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20115" windowHeight="7890"/>
  </bookViews>
  <sheets>
    <sheet name="Planning" sheetId="6" r:id="rId1"/>
    <sheet name="Vehicules" sheetId="7" r:id="rId2"/>
    <sheet name="Tarifs" sheetId="8" r:id="rId3"/>
    <sheet name="Location" sheetId="9" r:id="rId4"/>
  </sheets>
  <definedNames>
    <definedName name="debut">Location!$N$5:$N$2669</definedName>
    <definedName name="Debut_Voiture">Location!$N$5:$N$260</definedName>
    <definedName name="fin">Location!$O$5:$O$2669</definedName>
    <definedName name="Fin_Voiture">Location!$O$5:$O$260</definedName>
    <definedName name="location">Location!$A5:$A2669</definedName>
  </definedNames>
  <calcPr calcId="125725"/>
</workbook>
</file>

<file path=xl/calcChain.xml><?xml version="1.0" encoding="utf-8"?>
<calcChain xmlns="http://schemas.openxmlformats.org/spreadsheetml/2006/main">
  <c r="G24" i="6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2115"/>
  <c r="G2116"/>
  <c r="G2117"/>
  <c r="G2118"/>
  <c r="G2119"/>
  <c r="G2120"/>
  <c r="G2121"/>
  <c r="G2122"/>
  <c r="G2123"/>
  <c r="G2124"/>
  <c r="G2125"/>
  <c r="G2126"/>
  <c r="G2127"/>
  <c r="G2128"/>
  <c r="G2129"/>
  <c r="G2130"/>
  <c r="G2131"/>
  <c r="G2132"/>
  <c r="G2133"/>
  <c r="G2134"/>
  <c r="G2135"/>
  <c r="G2136"/>
  <c r="G2137"/>
  <c r="G2138"/>
  <c r="G2139"/>
  <c r="G2140"/>
  <c r="G2141"/>
  <c r="G2142"/>
  <c r="G2143"/>
  <c r="G2144"/>
  <c r="G2145"/>
  <c r="G2146"/>
  <c r="G2147"/>
  <c r="G2148"/>
  <c r="G2149"/>
  <c r="G2150"/>
  <c r="G2151"/>
  <c r="G2152"/>
  <c r="G2153"/>
  <c r="G2154"/>
  <c r="G2155"/>
  <c r="G2156"/>
  <c r="G2157"/>
  <c r="G2158"/>
  <c r="G2159"/>
  <c r="G2160"/>
  <c r="G2161"/>
  <c r="G2162"/>
  <c r="G2163"/>
  <c r="G2164"/>
  <c r="G2165"/>
  <c r="G2166"/>
  <c r="G2167"/>
  <c r="G2168"/>
  <c r="G2169"/>
  <c r="G2170"/>
  <c r="G2171"/>
  <c r="G2172"/>
  <c r="G2173"/>
  <c r="G2174"/>
  <c r="G2175"/>
  <c r="G2176"/>
  <c r="G2177"/>
  <c r="G2178"/>
  <c r="G2179"/>
  <c r="G2180"/>
  <c r="G2181"/>
  <c r="G2182"/>
  <c r="G2183"/>
  <c r="G2184"/>
  <c r="G2185"/>
  <c r="G2186"/>
  <c r="G2187"/>
  <c r="G2188"/>
  <c r="G2189"/>
  <c r="G2190"/>
  <c r="G2191"/>
  <c r="G2192"/>
  <c r="G2193"/>
  <c r="G2194"/>
  <c r="G2195"/>
  <c r="G2196"/>
  <c r="G2197"/>
  <c r="G2198"/>
  <c r="G2199"/>
  <c r="G2200"/>
  <c r="G2201"/>
  <c r="G2202"/>
  <c r="G2203"/>
  <c r="G2204"/>
  <c r="G2205"/>
  <c r="G2206"/>
  <c r="G2207"/>
  <c r="G2208"/>
  <c r="G2209"/>
  <c r="G2210"/>
  <c r="G2211"/>
  <c r="G2212"/>
  <c r="G2213"/>
  <c r="G2214"/>
  <c r="G2215"/>
  <c r="G2216"/>
  <c r="G2217"/>
  <c r="G2218"/>
  <c r="G2219"/>
  <c r="G2220"/>
  <c r="G2221"/>
  <c r="G2222"/>
  <c r="G2223"/>
  <c r="G2224"/>
  <c r="G2225"/>
  <c r="G2226"/>
  <c r="G2227"/>
  <c r="G2228"/>
  <c r="G2229"/>
  <c r="G2230"/>
  <c r="G2231"/>
  <c r="G2232"/>
  <c r="G2233"/>
  <c r="G2234"/>
  <c r="G2235"/>
  <c r="G2236"/>
  <c r="G2237"/>
  <c r="G2238"/>
  <c r="G2239"/>
  <c r="G2240"/>
  <c r="G2241"/>
  <c r="G2242"/>
  <c r="G2243"/>
  <c r="G2244"/>
  <c r="G2245"/>
  <c r="G2246"/>
  <c r="G2247"/>
  <c r="G2248"/>
  <c r="G2249"/>
  <c r="G2250"/>
  <c r="G2251"/>
  <c r="G2252"/>
  <c r="G2253"/>
  <c r="G2254"/>
  <c r="G2255"/>
  <c r="G2256"/>
  <c r="G2257"/>
  <c r="G2258"/>
  <c r="G2259"/>
  <c r="G2260"/>
  <c r="G2261"/>
  <c r="G2262"/>
  <c r="G2263"/>
  <c r="G2264"/>
  <c r="G2265"/>
  <c r="G2266"/>
  <c r="G2267"/>
  <c r="G2268"/>
  <c r="G2269"/>
  <c r="G2270"/>
  <c r="G2271"/>
  <c r="G2272"/>
  <c r="G2273"/>
  <c r="G2274"/>
  <c r="G2275"/>
  <c r="G2276"/>
  <c r="G2277"/>
  <c r="G2278"/>
  <c r="G2279"/>
  <c r="G2280"/>
  <c r="G2281"/>
  <c r="G2282"/>
  <c r="G2283"/>
  <c r="G2284"/>
  <c r="G2285"/>
  <c r="G2286"/>
  <c r="G2287"/>
  <c r="G2288"/>
  <c r="G2289"/>
  <c r="G2290"/>
  <c r="G2291"/>
  <c r="G2292"/>
  <c r="G2293"/>
  <c r="G2294"/>
  <c r="G2295"/>
  <c r="G2296"/>
  <c r="G2297"/>
  <c r="G2298"/>
  <c r="G2299"/>
  <c r="G2300"/>
  <c r="G2301"/>
  <c r="G2302"/>
  <c r="G2303"/>
  <c r="G2304"/>
  <c r="G2305"/>
  <c r="G2306"/>
  <c r="G2307"/>
  <c r="G2308"/>
  <c r="G2309"/>
  <c r="G2310"/>
  <c r="G2311"/>
  <c r="G2312"/>
  <c r="G2313"/>
  <c r="G2314"/>
  <c r="G2315"/>
  <c r="G2316"/>
  <c r="G2317"/>
  <c r="G2318"/>
  <c r="G2319"/>
  <c r="G2320"/>
  <c r="G2321"/>
  <c r="G2322"/>
  <c r="G2323"/>
  <c r="G2324"/>
  <c r="G2325"/>
  <c r="G2326"/>
  <c r="G2327"/>
  <c r="G2328"/>
  <c r="G2329"/>
  <c r="G2330"/>
  <c r="G2331"/>
  <c r="G2332"/>
  <c r="G2333"/>
  <c r="G2334"/>
  <c r="G2335"/>
  <c r="G2336"/>
  <c r="G2337"/>
  <c r="G2338"/>
  <c r="G2339"/>
  <c r="G2340"/>
  <c r="G2341"/>
  <c r="G2342"/>
  <c r="G2343"/>
  <c r="G2344"/>
  <c r="G2345"/>
  <c r="G2346"/>
  <c r="G2347"/>
  <c r="G2348"/>
  <c r="G2349"/>
  <c r="G2350"/>
  <c r="G2351"/>
  <c r="G2352"/>
  <c r="G2353"/>
  <c r="G2354"/>
  <c r="G2355"/>
  <c r="G2356"/>
  <c r="G2357"/>
  <c r="G2358"/>
  <c r="G2359"/>
  <c r="G2360"/>
  <c r="G2361"/>
  <c r="G2362"/>
  <c r="G2363"/>
  <c r="G2364"/>
  <c r="G2365"/>
  <c r="G2366"/>
  <c r="G2367"/>
  <c r="G2368"/>
  <c r="G2369"/>
  <c r="G2370"/>
  <c r="G2371"/>
  <c r="G2372"/>
  <c r="G2373"/>
  <c r="G2374"/>
  <c r="G2375"/>
  <c r="G2376"/>
  <c r="G2377"/>
  <c r="G2378"/>
  <c r="G2379"/>
  <c r="G2380"/>
  <c r="G2381"/>
  <c r="G2382"/>
  <c r="G2383"/>
  <c r="G2384"/>
  <c r="G2385"/>
  <c r="G2386"/>
  <c r="G2387"/>
  <c r="G2388"/>
  <c r="G2389"/>
  <c r="G2390"/>
  <c r="G2391"/>
  <c r="G2392"/>
  <c r="G2393"/>
  <c r="G2394"/>
  <c r="G2395"/>
  <c r="G2396"/>
  <c r="G2397"/>
  <c r="G2398"/>
  <c r="G2399"/>
  <c r="G2400"/>
  <c r="G2401"/>
  <c r="G2402"/>
  <c r="G2403"/>
  <c r="G2404"/>
  <c r="G2405"/>
  <c r="G2406"/>
  <c r="G2407"/>
  <c r="G2408"/>
  <c r="G2409"/>
  <c r="G2410"/>
  <c r="G2411"/>
  <c r="G2412"/>
  <c r="G2413"/>
  <c r="G2414"/>
  <c r="G2415"/>
  <c r="G2416"/>
  <c r="G2417"/>
  <c r="G2418"/>
  <c r="G2419"/>
  <c r="G2420"/>
  <c r="G2421"/>
  <c r="G2422"/>
  <c r="G2423"/>
  <c r="G2424"/>
  <c r="G2425"/>
  <c r="G2426"/>
  <c r="G2427"/>
  <c r="G2428"/>
  <c r="G2429"/>
  <c r="G2430"/>
  <c r="G2431"/>
  <c r="G2432"/>
  <c r="G2433"/>
  <c r="G2434"/>
  <c r="G2435"/>
  <c r="G2436"/>
  <c r="G2437"/>
  <c r="G2438"/>
  <c r="G2439"/>
  <c r="G2440"/>
  <c r="G2441"/>
  <c r="G2442"/>
  <c r="G2443"/>
  <c r="G2444"/>
  <c r="G2445"/>
  <c r="G2446"/>
  <c r="G2447"/>
  <c r="G2448"/>
  <c r="G2449"/>
  <c r="G2450"/>
  <c r="G2451"/>
  <c r="G2452"/>
  <c r="G2453"/>
  <c r="G2454"/>
  <c r="G2455"/>
  <c r="G2456"/>
  <c r="G2457"/>
  <c r="G2458"/>
  <c r="G2459"/>
  <c r="G2460"/>
  <c r="G2461"/>
  <c r="G2462"/>
  <c r="G2463"/>
  <c r="G2464"/>
  <c r="G2465"/>
  <c r="G2466"/>
  <c r="G2467"/>
  <c r="G2468"/>
  <c r="G2469"/>
  <c r="G2470"/>
  <c r="G2471"/>
  <c r="G2472"/>
  <c r="G2473"/>
  <c r="G2474"/>
  <c r="G2475"/>
  <c r="G2476"/>
  <c r="G2477"/>
  <c r="G2478"/>
  <c r="G2479"/>
  <c r="G2480"/>
  <c r="G2481"/>
  <c r="G2482"/>
  <c r="G2483"/>
  <c r="G2484"/>
  <c r="G2485"/>
  <c r="G2486"/>
  <c r="G2487"/>
  <c r="G2488"/>
  <c r="G2489"/>
  <c r="G2490"/>
  <c r="G2491"/>
  <c r="G2492"/>
  <c r="G2493"/>
  <c r="G2494"/>
  <c r="G2495"/>
  <c r="G2496"/>
  <c r="G2497"/>
  <c r="G2498"/>
  <c r="G2499"/>
  <c r="G2500"/>
  <c r="G2501"/>
  <c r="G2502"/>
  <c r="G2503"/>
  <c r="G2504"/>
  <c r="G2505"/>
  <c r="G2506"/>
  <c r="G2507"/>
  <c r="G2508"/>
  <c r="G2509"/>
  <c r="G2510"/>
  <c r="G2511"/>
  <c r="G2512"/>
  <c r="G2513"/>
  <c r="G2514"/>
  <c r="G2515"/>
  <c r="G2516"/>
  <c r="G2517"/>
  <c r="G2518"/>
  <c r="G2519"/>
  <c r="G2520"/>
  <c r="G2521"/>
  <c r="G2522"/>
  <c r="G2523"/>
  <c r="G2524"/>
  <c r="G2525"/>
  <c r="G2526"/>
  <c r="G2527"/>
  <c r="G2528"/>
  <c r="G2529"/>
  <c r="G2530"/>
  <c r="G2531"/>
  <c r="G2532"/>
  <c r="G2533"/>
  <c r="G2534"/>
  <c r="G2535"/>
  <c r="G2536"/>
  <c r="G2537"/>
  <c r="G2538"/>
  <c r="G2539"/>
  <c r="G2540"/>
  <c r="G2541"/>
  <c r="G2542"/>
  <c r="G2543"/>
  <c r="G2544"/>
  <c r="G2545"/>
  <c r="G2546"/>
  <c r="G2547"/>
  <c r="G2548"/>
  <c r="G2549"/>
  <c r="G2550"/>
  <c r="G2551"/>
  <c r="G2552"/>
  <c r="G2553"/>
  <c r="G2554"/>
  <c r="G2555"/>
  <c r="G2556"/>
  <c r="G2557"/>
  <c r="G2558"/>
  <c r="G2559"/>
  <c r="G2560"/>
  <c r="G2561"/>
  <c r="G2562"/>
  <c r="G2563"/>
  <c r="G2564"/>
  <c r="G2565"/>
  <c r="G2566"/>
  <c r="G2567"/>
  <c r="G2568"/>
  <c r="G2569"/>
  <c r="G2570"/>
  <c r="G2571"/>
  <c r="G2572"/>
  <c r="G2573"/>
  <c r="G2574"/>
  <c r="G2575"/>
  <c r="G2576"/>
  <c r="G2577"/>
  <c r="G2578"/>
  <c r="G2579"/>
  <c r="G2580"/>
  <c r="G2581"/>
  <c r="G2582"/>
  <c r="G2583"/>
  <c r="G2584"/>
  <c r="G2585"/>
  <c r="G2586"/>
  <c r="G2587"/>
  <c r="G2588"/>
  <c r="G2589"/>
  <c r="G2590"/>
  <c r="G2591"/>
  <c r="G2592"/>
  <c r="G2593"/>
  <c r="G2594"/>
  <c r="G2595"/>
  <c r="G2596"/>
  <c r="G2597"/>
  <c r="G2598"/>
  <c r="G2599"/>
  <c r="G2600"/>
  <c r="G2601"/>
  <c r="G2602"/>
  <c r="G2603"/>
  <c r="G2604"/>
  <c r="G2605"/>
  <c r="G2606"/>
  <c r="G2607"/>
  <c r="G2608"/>
  <c r="G2609"/>
  <c r="G2610"/>
  <c r="G2611"/>
  <c r="G2612"/>
  <c r="G2613"/>
  <c r="G2614"/>
  <c r="G2615"/>
  <c r="G2616"/>
  <c r="G2617"/>
  <c r="G2618"/>
  <c r="G2619"/>
  <c r="G2620"/>
  <c r="G2621"/>
  <c r="G2622"/>
  <c r="G2623"/>
  <c r="G2624"/>
  <c r="G2625"/>
  <c r="G2626"/>
  <c r="G2627"/>
  <c r="G2628"/>
  <c r="G2629"/>
  <c r="G2630"/>
  <c r="G2631"/>
  <c r="G2632"/>
  <c r="G2633"/>
  <c r="G2634"/>
  <c r="G2635"/>
  <c r="G2636"/>
  <c r="G2637"/>
  <c r="G2638"/>
  <c r="G2639"/>
  <c r="G2640"/>
  <c r="G2641"/>
  <c r="G2642"/>
  <c r="G2643"/>
  <c r="G2644"/>
  <c r="G2645"/>
  <c r="G2646"/>
  <c r="G2647"/>
  <c r="G2648"/>
  <c r="G2649"/>
  <c r="G2650"/>
  <c r="G2651"/>
  <c r="G2652"/>
  <c r="G2653"/>
  <c r="G2654"/>
  <c r="G2655"/>
  <c r="G2656"/>
  <c r="G2657"/>
  <c r="G2658"/>
  <c r="G2659"/>
  <c r="G2660"/>
  <c r="G2661"/>
  <c r="G2662"/>
  <c r="G2663"/>
  <c r="G2664"/>
  <c r="G2665"/>
  <c r="G2666"/>
  <c r="G2667"/>
  <c r="G2668"/>
  <c r="G2669"/>
  <c r="G2670"/>
  <c r="G2671"/>
  <c r="G2672"/>
  <c r="G2673"/>
  <c r="G2674"/>
  <c r="G2675"/>
  <c r="G2676"/>
  <c r="G2677"/>
  <c r="G2678"/>
  <c r="G2679"/>
  <c r="G2680"/>
  <c r="G2681"/>
  <c r="G2682"/>
  <c r="G2683"/>
  <c r="G2684"/>
  <c r="G2685"/>
  <c r="G2686"/>
  <c r="G2687"/>
  <c r="G2688"/>
  <c r="G2689"/>
  <c r="G2690"/>
  <c r="G2691"/>
  <c r="G2692"/>
  <c r="G2693"/>
  <c r="G2694"/>
  <c r="G2695"/>
  <c r="G2696"/>
  <c r="G2697"/>
  <c r="G2698"/>
  <c r="G2699"/>
  <c r="G2700"/>
  <c r="G2701"/>
  <c r="G2702"/>
  <c r="G2703"/>
  <c r="G2704"/>
  <c r="G2705"/>
  <c r="G2706"/>
  <c r="G2707"/>
  <c r="G2708"/>
  <c r="G2709"/>
  <c r="G2710"/>
  <c r="G2711"/>
  <c r="G2712"/>
  <c r="G2713"/>
  <c r="G2714"/>
  <c r="G2715"/>
  <c r="G2716"/>
  <c r="G2717"/>
  <c r="G2718"/>
  <c r="G2719"/>
  <c r="G2720"/>
  <c r="G2721"/>
  <c r="G2722"/>
  <c r="G2723"/>
  <c r="G2724"/>
  <c r="G2725"/>
  <c r="G2726"/>
  <c r="G2727"/>
  <c r="G2728"/>
  <c r="G2729"/>
  <c r="G2730"/>
  <c r="G2731"/>
  <c r="G2732"/>
  <c r="G2733"/>
  <c r="G2734"/>
  <c r="G2735"/>
  <c r="G2736"/>
  <c r="G2737"/>
  <c r="G2738"/>
  <c r="G2739"/>
  <c r="G2740"/>
  <c r="G2741"/>
  <c r="G2742"/>
  <c r="G2743"/>
  <c r="G2744"/>
  <c r="G2745"/>
  <c r="G2746"/>
  <c r="G2747"/>
  <c r="G2748"/>
  <c r="G2749"/>
  <c r="G2750"/>
  <c r="G2751"/>
  <c r="G2752"/>
  <c r="G2753"/>
  <c r="G2754"/>
  <c r="G2755"/>
  <c r="G2756"/>
  <c r="G2757"/>
  <c r="G2758"/>
  <c r="G2759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1252"/>
  <c r="F1253"/>
  <c r="F1254"/>
  <c r="F1255"/>
  <c r="F1256"/>
  <c r="F1257"/>
  <c r="F1258"/>
  <c r="F1259"/>
  <c r="F1260"/>
  <c r="F1261"/>
  <c r="F1262"/>
  <c r="F1263"/>
  <c r="F1264"/>
  <c r="F1265"/>
  <c r="F1266"/>
  <c r="F1267"/>
  <c r="F1268"/>
  <c r="F1269"/>
  <c r="F1270"/>
  <c r="F1271"/>
  <c r="F1272"/>
  <c r="F1273"/>
  <c r="F1274"/>
  <c r="F1275"/>
  <c r="F1276"/>
  <c r="F1277"/>
  <c r="F1278"/>
  <c r="F1279"/>
  <c r="F1280"/>
  <c r="F1281"/>
  <c r="F1282"/>
  <c r="F1283"/>
  <c r="F1284"/>
  <c r="F1285"/>
  <c r="F1286"/>
  <c r="F1287"/>
  <c r="F1288"/>
  <c r="F1289"/>
  <c r="F1290"/>
  <c r="F1291"/>
  <c r="F1292"/>
  <c r="F1293"/>
  <c r="F1294"/>
  <c r="F1295"/>
  <c r="F1296"/>
  <c r="F1297"/>
  <c r="F1298"/>
  <c r="F1299"/>
  <c r="F1300"/>
  <c r="F1301"/>
  <c r="F1302"/>
  <c r="F1303"/>
  <c r="F1304"/>
  <c r="F1305"/>
  <c r="F1306"/>
  <c r="F1307"/>
  <c r="F1308"/>
  <c r="F1309"/>
  <c r="F1310"/>
  <c r="F1311"/>
  <c r="F1312"/>
  <c r="F1313"/>
  <c r="F1314"/>
  <c r="F1315"/>
  <c r="F1316"/>
  <c r="F1317"/>
  <c r="F1318"/>
  <c r="F1319"/>
  <c r="F1320"/>
  <c r="F1321"/>
  <c r="F1322"/>
  <c r="F1323"/>
  <c r="F1324"/>
  <c r="F1325"/>
  <c r="F1326"/>
  <c r="F1327"/>
  <c r="F1328"/>
  <c r="F1329"/>
  <c r="F1330"/>
  <c r="F1331"/>
  <c r="F1332"/>
  <c r="F1333"/>
  <c r="F1334"/>
  <c r="F1335"/>
  <c r="F1336"/>
  <c r="F1337"/>
  <c r="F1338"/>
  <c r="F1339"/>
  <c r="F1340"/>
  <c r="F1341"/>
  <c r="F1342"/>
  <c r="F1343"/>
  <c r="F1344"/>
  <c r="F1345"/>
  <c r="F1346"/>
  <c r="F1347"/>
  <c r="F1348"/>
  <c r="F1349"/>
  <c r="F1350"/>
  <c r="F1351"/>
  <c r="F1352"/>
  <c r="F1353"/>
  <c r="F1354"/>
  <c r="F1355"/>
  <c r="F1356"/>
  <c r="F1357"/>
  <c r="F1358"/>
  <c r="F1359"/>
  <c r="F1360"/>
  <c r="F1361"/>
  <c r="F1362"/>
  <c r="F1363"/>
  <c r="F1364"/>
  <c r="F1365"/>
  <c r="F1366"/>
  <c r="F1367"/>
  <c r="F1368"/>
  <c r="F1369"/>
  <c r="F1370"/>
  <c r="F1371"/>
  <c r="F1372"/>
  <c r="F1373"/>
  <c r="F1374"/>
  <c r="F1375"/>
  <c r="F1376"/>
  <c r="F1377"/>
  <c r="F1378"/>
  <c r="F1379"/>
  <c r="F1380"/>
  <c r="F1381"/>
  <c r="F1382"/>
  <c r="F1383"/>
  <c r="F1384"/>
  <c r="F1385"/>
  <c r="F1386"/>
  <c r="F1387"/>
  <c r="F1388"/>
  <c r="F1389"/>
  <c r="F1390"/>
  <c r="F1391"/>
  <c r="F1392"/>
  <c r="F1393"/>
  <c r="F1394"/>
  <c r="F1395"/>
  <c r="F1396"/>
  <c r="F1397"/>
  <c r="F1398"/>
  <c r="F1399"/>
  <c r="F1400"/>
  <c r="F1401"/>
  <c r="F1402"/>
  <c r="F1403"/>
  <c r="F1404"/>
  <c r="F1405"/>
  <c r="F1406"/>
  <c r="F1407"/>
  <c r="F1408"/>
  <c r="F1409"/>
  <c r="F1410"/>
  <c r="F1411"/>
  <c r="F1412"/>
  <c r="F1413"/>
  <c r="F1414"/>
  <c r="F1415"/>
  <c r="F1416"/>
  <c r="F1417"/>
  <c r="F1418"/>
  <c r="F1419"/>
  <c r="F1420"/>
  <c r="F1421"/>
  <c r="F1422"/>
  <c r="F1423"/>
  <c r="F1424"/>
  <c r="F1425"/>
  <c r="F1426"/>
  <c r="F1427"/>
  <c r="F1428"/>
  <c r="F1429"/>
  <c r="F1430"/>
  <c r="F1431"/>
  <c r="F1432"/>
  <c r="F1433"/>
  <c r="F1434"/>
  <c r="F1435"/>
  <c r="F1436"/>
  <c r="F1437"/>
  <c r="F1438"/>
  <c r="F1439"/>
  <c r="F1440"/>
  <c r="F1441"/>
  <c r="F1442"/>
  <c r="F1443"/>
  <c r="F1444"/>
  <c r="F1445"/>
  <c r="F1446"/>
  <c r="F1447"/>
  <c r="F1448"/>
  <c r="F1449"/>
  <c r="F1450"/>
  <c r="F1451"/>
  <c r="F1452"/>
  <c r="F1453"/>
  <c r="F1454"/>
  <c r="F1455"/>
  <c r="F1456"/>
  <c r="F1457"/>
  <c r="F1458"/>
  <c r="F1459"/>
  <c r="F1460"/>
  <c r="F1461"/>
  <c r="F1462"/>
  <c r="F1463"/>
  <c r="F1464"/>
  <c r="F1465"/>
  <c r="F1466"/>
  <c r="F1467"/>
  <c r="F1468"/>
  <c r="F1469"/>
  <c r="F1470"/>
  <c r="F1471"/>
  <c r="F1472"/>
  <c r="F1473"/>
  <c r="F1474"/>
  <c r="F1475"/>
  <c r="F1476"/>
  <c r="F1477"/>
  <c r="F1478"/>
  <c r="F1479"/>
  <c r="F1480"/>
  <c r="F1481"/>
  <c r="F1482"/>
  <c r="F1483"/>
  <c r="F1484"/>
  <c r="F1485"/>
  <c r="F1486"/>
  <c r="F1487"/>
  <c r="F1488"/>
  <c r="F1489"/>
  <c r="F1490"/>
  <c r="F1491"/>
  <c r="F1492"/>
  <c r="F1493"/>
  <c r="F1494"/>
  <c r="F1495"/>
  <c r="F1496"/>
  <c r="F1497"/>
  <c r="F1498"/>
  <c r="F1499"/>
  <c r="F1500"/>
  <c r="F1501"/>
  <c r="F1502"/>
  <c r="F1503"/>
  <c r="F1504"/>
  <c r="F1505"/>
  <c r="F1506"/>
  <c r="F1507"/>
  <c r="F1508"/>
  <c r="F1509"/>
  <c r="F1510"/>
  <c r="F1511"/>
  <c r="F1512"/>
  <c r="F1513"/>
  <c r="F1514"/>
  <c r="F1515"/>
  <c r="F1516"/>
  <c r="F1517"/>
  <c r="F1518"/>
  <c r="F1519"/>
  <c r="F1520"/>
  <c r="F1521"/>
  <c r="F1522"/>
  <c r="F1523"/>
  <c r="F1524"/>
  <c r="F1525"/>
  <c r="F1526"/>
  <c r="F1527"/>
  <c r="F1528"/>
  <c r="F1529"/>
  <c r="F1530"/>
  <c r="F1531"/>
  <c r="F1532"/>
  <c r="F1533"/>
  <c r="F1534"/>
  <c r="F1535"/>
  <c r="F1536"/>
  <c r="F1537"/>
  <c r="F1538"/>
  <c r="F1539"/>
  <c r="F1540"/>
  <c r="F1541"/>
  <c r="F1542"/>
  <c r="F1543"/>
  <c r="F1544"/>
  <c r="F1545"/>
  <c r="F1546"/>
  <c r="F1547"/>
  <c r="F1548"/>
  <c r="F1549"/>
  <c r="F1550"/>
  <c r="F1551"/>
  <c r="F1552"/>
  <c r="F1553"/>
  <c r="F1554"/>
  <c r="F1555"/>
  <c r="F1556"/>
  <c r="F1557"/>
  <c r="F1558"/>
  <c r="F1559"/>
  <c r="F1560"/>
  <c r="F1561"/>
  <c r="F1562"/>
  <c r="F1563"/>
  <c r="F1564"/>
  <c r="F1565"/>
  <c r="F1566"/>
  <c r="F1567"/>
  <c r="F1568"/>
  <c r="F1569"/>
  <c r="F1570"/>
  <c r="F1571"/>
  <c r="F1572"/>
  <c r="F1573"/>
  <c r="F1574"/>
  <c r="F1575"/>
  <c r="F1576"/>
  <c r="F1577"/>
  <c r="F1578"/>
  <c r="F1579"/>
  <c r="F1580"/>
  <c r="F1581"/>
  <c r="F1582"/>
  <c r="F1583"/>
  <c r="F1584"/>
  <c r="F1585"/>
  <c r="F1586"/>
  <c r="F1587"/>
  <c r="F1588"/>
  <c r="F1589"/>
  <c r="F1590"/>
  <c r="F1591"/>
  <c r="F1592"/>
  <c r="F1593"/>
  <c r="F1594"/>
  <c r="F1595"/>
  <c r="F1596"/>
  <c r="F1597"/>
  <c r="F1598"/>
  <c r="F1599"/>
  <c r="F1600"/>
  <c r="F1601"/>
  <c r="F1602"/>
  <c r="F1603"/>
  <c r="F1604"/>
  <c r="F1605"/>
  <c r="F1606"/>
  <c r="F1607"/>
  <c r="F1608"/>
  <c r="F1609"/>
  <c r="F1610"/>
  <c r="F1611"/>
  <c r="F1612"/>
  <c r="F1613"/>
  <c r="F1614"/>
  <c r="F1615"/>
  <c r="F1616"/>
  <c r="F1617"/>
  <c r="F1618"/>
  <c r="F1619"/>
  <c r="F1620"/>
  <c r="F1621"/>
  <c r="F1622"/>
  <c r="F1623"/>
  <c r="F1624"/>
  <c r="F1625"/>
  <c r="F1626"/>
  <c r="F1627"/>
  <c r="F1628"/>
  <c r="F1629"/>
  <c r="F1630"/>
  <c r="F1631"/>
  <c r="F1632"/>
  <c r="F1633"/>
  <c r="F1634"/>
  <c r="F1635"/>
  <c r="F1636"/>
  <c r="F1637"/>
  <c r="F1638"/>
  <c r="F1639"/>
  <c r="F1640"/>
  <c r="F1641"/>
  <c r="F1642"/>
  <c r="F1643"/>
  <c r="F1644"/>
  <c r="F1645"/>
  <c r="F1646"/>
  <c r="F1647"/>
  <c r="F1648"/>
  <c r="F1649"/>
  <c r="F1650"/>
  <c r="F1651"/>
  <c r="F1652"/>
  <c r="F1653"/>
  <c r="F1654"/>
  <c r="F1655"/>
  <c r="F1656"/>
  <c r="F1657"/>
  <c r="F1658"/>
  <c r="F1659"/>
  <c r="F1660"/>
  <c r="F1661"/>
  <c r="F1662"/>
  <c r="F1663"/>
  <c r="F1664"/>
  <c r="F1665"/>
  <c r="F1666"/>
  <c r="F1667"/>
  <c r="F1668"/>
  <c r="F1669"/>
  <c r="F1670"/>
  <c r="F1671"/>
  <c r="F1672"/>
  <c r="F1673"/>
  <c r="F1674"/>
  <c r="F1675"/>
  <c r="F1676"/>
  <c r="F1677"/>
  <c r="F1678"/>
  <c r="F1679"/>
  <c r="F1680"/>
  <c r="F1681"/>
  <c r="F1682"/>
  <c r="F1683"/>
  <c r="F1684"/>
  <c r="F1685"/>
  <c r="F1686"/>
  <c r="F1687"/>
  <c r="F1688"/>
  <c r="F1689"/>
  <c r="F1690"/>
  <c r="F1691"/>
  <c r="F1692"/>
  <c r="F1693"/>
  <c r="F1694"/>
  <c r="F1695"/>
  <c r="F1696"/>
  <c r="F1697"/>
  <c r="F1698"/>
  <c r="F1699"/>
  <c r="F1700"/>
  <c r="F1701"/>
  <c r="F1702"/>
  <c r="F1703"/>
  <c r="F1704"/>
  <c r="F1705"/>
  <c r="F1706"/>
  <c r="F1707"/>
  <c r="F1708"/>
  <c r="F1709"/>
  <c r="F1710"/>
  <c r="F1711"/>
  <c r="F1712"/>
  <c r="F1713"/>
  <c r="F1714"/>
  <c r="F1715"/>
  <c r="F1716"/>
  <c r="F1717"/>
  <c r="F1718"/>
  <c r="F1719"/>
  <c r="F1720"/>
  <c r="F1721"/>
  <c r="F1722"/>
  <c r="F1723"/>
  <c r="F1724"/>
  <c r="F1725"/>
  <c r="F1726"/>
  <c r="F1727"/>
  <c r="F1728"/>
  <c r="F1729"/>
  <c r="F1730"/>
  <c r="F1731"/>
  <c r="F1732"/>
  <c r="F1733"/>
  <c r="F1734"/>
  <c r="F1735"/>
  <c r="F1736"/>
  <c r="F1737"/>
  <c r="F1738"/>
  <c r="F1739"/>
  <c r="F1740"/>
  <c r="F1741"/>
  <c r="F1742"/>
  <c r="F1743"/>
  <c r="F1744"/>
  <c r="F1745"/>
  <c r="F1746"/>
  <c r="F1747"/>
  <c r="F1748"/>
  <c r="F1749"/>
  <c r="F1750"/>
  <c r="F1751"/>
  <c r="F1752"/>
  <c r="F1753"/>
  <c r="F1754"/>
  <c r="F1755"/>
  <c r="F1756"/>
  <c r="F1757"/>
  <c r="F1758"/>
  <c r="F1759"/>
  <c r="F1760"/>
  <c r="F1761"/>
  <c r="F1762"/>
  <c r="F1763"/>
  <c r="F1764"/>
  <c r="F1765"/>
  <c r="F1766"/>
  <c r="F1767"/>
  <c r="F1768"/>
  <c r="F1769"/>
  <c r="F1770"/>
  <c r="F1771"/>
  <c r="F1772"/>
  <c r="F1773"/>
  <c r="F1774"/>
  <c r="F1775"/>
  <c r="F1776"/>
  <c r="F1777"/>
  <c r="F1778"/>
  <c r="F1779"/>
  <c r="F1780"/>
  <c r="F1781"/>
  <c r="F1782"/>
  <c r="F1783"/>
  <c r="F1784"/>
  <c r="F1785"/>
  <c r="F1786"/>
  <c r="F1787"/>
  <c r="F1788"/>
  <c r="F1789"/>
  <c r="F1790"/>
  <c r="F1791"/>
  <c r="F1792"/>
  <c r="F1793"/>
  <c r="F1794"/>
  <c r="F1795"/>
  <c r="F1796"/>
  <c r="F1797"/>
  <c r="F1798"/>
  <c r="F1799"/>
  <c r="F1800"/>
  <c r="F1801"/>
  <c r="F1802"/>
  <c r="F1803"/>
  <c r="F1804"/>
  <c r="F1805"/>
  <c r="F1806"/>
  <c r="F1807"/>
  <c r="F1808"/>
  <c r="F1809"/>
  <c r="F1810"/>
  <c r="F1811"/>
  <c r="F1812"/>
  <c r="F1813"/>
  <c r="F1814"/>
  <c r="F1815"/>
  <c r="F1816"/>
  <c r="F1817"/>
  <c r="F1818"/>
  <c r="F1819"/>
  <c r="F1820"/>
  <c r="F1821"/>
  <c r="F1822"/>
  <c r="F1823"/>
  <c r="F1824"/>
  <c r="F1825"/>
  <c r="F1826"/>
  <c r="F1827"/>
  <c r="F1828"/>
  <c r="F1829"/>
  <c r="F1830"/>
  <c r="F1831"/>
  <c r="F1832"/>
  <c r="F1833"/>
  <c r="F1834"/>
  <c r="F1835"/>
  <c r="F1836"/>
  <c r="F1837"/>
  <c r="F1838"/>
  <c r="F1839"/>
  <c r="F1840"/>
  <c r="F1841"/>
  <c r="F1842"/>
  <c r="F1843"/>
  <c r="F1844"/>
  <c r="F1845"/>
  <c r="F1846"/>
  <c r="F1847"/>
  <c r="F1848"/>
  <c r="F1849"/>
  <c r="F1850"/>
  <c r="F1851"/>
  <c r="F1852"/>
  <c r="F1853"/>
  <c r="F1854"/>
  <c r="F1855"/>
  <c r="F1856"/>
  <c r="F1857"/>
  <c r="F1858"/>
  <c r="F1859"/>
  <c r="F1860"/>
  <c r="F1861"/>
  <c r="F1862"/>
  <c r="F1863"/>
  <c r="F1864"/>
  <c r="F1865"/>
  <c r="F1866"/>
  <c r="F1867"/>
  <c r="F1868"/>
  <c r="F1869"/>
  <c r="F1870"/>
  <c r="F1871"/>
  <c r="F1872"/>
  <c r="F1873"/>
  <c r="F1874"/>
  <c r="F1875"/>
  <c r="F1876"/>
  <c r="F1877"/>
  <c r="F1878"/>
  <c r="F1879"/>
  <c r="F1880"/>
  <c r="F1881"/>
  <c r="F1882"/>
  <c r="F1883"/>
  <c r="F1884"/>
  <c r="F1885"/>
  <c r="F1886"/>
  <c r="F1887"/>
  <c r="F1888"/>
  <c r="F1889"/>
  <c r="F1890"/>
  <c r="F1891"/>
  <c r="F1892"/>
  <c r="F1893"/>
  <c r="F1894"/>
  <c r="F1895"/>
  <c r="F1896"/>
  <c r="F1897"/>
  <c r="F1898"/>
  <c r="F1899"/>
  <c r="F1900"/>
  <c r="F1901"/>
  <c r="F1902"/>
  <c r="F1903"/>
  <c r="F1904"/>
  <c r="F1905"/>
  <c r="F1906"/>
  <c r="F1907"/>
  <c r="F1908"/>
  <c r="F1909"/>
  <c r="F1910"/>
  <c r="F1911"/>
  <c r="F1912"/>
  <c r="F1913"/>
  <c r="F1914"/>
  <c r="F1915"/>
  <c r="F1916"/>
  <c r="F1917"/>
  <c r="F1918"/>
  <c r="F1919"/>
  <c r="F1920"/>
  <c r="F1921"/>
  <c r="F1922"/>
  <c r="F1923"/>
  <c r="F1924"/>
  <c r="F1925"/>
  <c r="F1926"/>
  <c r="F1927"/>
  <c r="F1928"/>
  <c r="F1929"/>
  <c r="F1930"/>
  <c r="F1931"/>
  <c r="F1932"/>
  <c r="F1933"/>
  <c r="F1934"/>
  <c r="F1935"/>
  <c r="F1936"/>
  <c r="F1937"/>
  <c r="F1938"/>
  <c r="F1939"/>
  <c r="F1940"/>
  <c r="F1941"/>
  <c r="F1942"/>
  <c r="F1943"/>
  <c r="F1944"/>
  <c r="F1945"/>
  <c r="F1946"/>
  <c r="F1947"/>
  <c r="F1948"/>
  <c r="F1949"/>
  <c r="F1950"/>
  <c r="F1951"/>
  <c r="F1952"/>
  <c r="F1953"/>
  <c r="F1954"/>
  <c r="F1955"/>
  <c r="F1956"/>
  <c r="F1957"/>
  <c r="F1958"/>
  <c r="F1959"/>
  <c r="F1960"/>
  <c r="F1961"/>
  <c r="F1962"/>
  <c r="F1963"/>
  <c r="F1964"/>
  <c r="F1965"/>
  <c r="F1966"/>
  <c r="F1967"/>
  <c r="F1968"/>
  <c r="F1969"/>
  <c r="F1970"/>
  <c r="F1971"/>
  <c r="F1972"/>
  <c r="F1973"/>
  <c r="F1974"/>
  <c r="F1975"/>
  <c r="F1976"/>
  <c r="F1977"/>
  <c r="F1978"/>
  <c r="F1979"/>
  <c r="F1980"/>
  <c r="F1981"/>
  <c r="F1982"/>
  <c r="F1983"/>
  <c r="F1984"/>
  <c r="F1985"/>
  <c r="F1986"/>
  <c r="F1987"/>
  <c r="F1988"/>
  <c r="F1989"/>
  <c r="F1990"/>
  <c r="F1991"/>
  <c r="F1992"/>
  <c r="F1993"/>
  <c r="F1994"/>
  <c r="F1995"/>
  <c r="F1996"/>
  <c r="F1997"/>
  <c r="F1998"/>
  <c r="F1999"/>
  <c r="F2000"/>
  <c r="F2001"/>
  <c r="F2002"/>
  <c r="F2003"/>
  <c r="F2004"/>
  <c r="F2005"/>
  <c r="F2006"/>
  <c r="F2007"/>
  <c r="F2008"/>
  <c r="F2009"/>
  <c r="F2010"/>
  <c r="F2011"/>
  <c r="F2012"/>
  <c r="F2013"/>
  <c r="F2014"/>
  <c r="F2015"/>
  <c r="F2016"/>
  <c r="F2017"/>
  <c r="F2018"/>
  <c r="F2019"/>
  <c r="F2020"/>
  <c r="F2021"/>
  <c r="F2022"/>
  <c r="F2023"/>
  <c r="F2024"/>
  <c r="F2025"/>
  <c r="F2026"/>
  <c r="F2027"/>
  <c r="F2028"/>
  <c r="F2029"/>
  <c r="F2030"/>
  <c r="F2031"/>
  <c r="F2032"/>
  <c r="F2033"/>
  <c r="F2034"/>
  <c r="F2035"/>
  <c r="F2036"/>
  <c r="F2037"/>
  <c r="F2038"/>
  <c r="F2039"/>
  <c r="F2040"/>
  <c r="F2041"/>
  <c r="F2042"/>
  <c r="F2043"/>
  <c r="F2044"/>
  <c r="F2045"/>
  <c r="F2046"/>
  <c r="F2047"/>
  <c r="F2048"/>
  <c r="F2049"/>
  <c r="F2050"/>
  <c r="F2051"/>
  <c r="F2052"/>
  <c r="F2053"/>
  <c r="F2054"/>
  <c r="F2055"/>
  <c r="F2056"/>
  <c r="F2057"/>
  <c r="F2058"/>
  <c r="F2059"/>
  <c r="F2060"/>
  <c r="F2061"/>
  <c r="F2062"/>
  <c r="F2063"/>
  <c r="F2064"/>
  <c r="F2065"/>
  <c r="F2066"/>
  <c r="F2067"/>
  <c r="F2068"/>
  <c r="F2069"/>
  <c r="F2070"/>
  <c r="F2071"/>
  <c r="F2072"/>
  <c r="F2073"/>
  <c r="F2074"/>
  <c r="F2075"/>
  <c r="F2076"/>
  <c r="F2077"/>
  <c r="F2078"/>
  <c r="F2079"/>
  <c r="F2080"/>
  <c r="F2081"/>
  <c r="F2082"/>
  <c r="F2083"/>
  <c r="F2084"/>
  <c r="F2085"/>
  <c r="F2086"/>
  <c r="F2087"/>
  <c r="F2088"/>
  <c r="F2089"/>
  <c r="F2090"/>
  <c r="F2091"/>
  <c r="F2092"/>
  <c r="F2093"/>
  <c r="F2094"/>
  <c r="F2095"/>
  <c r="F2096"/>
  <c r="F2097"/>
  <c r="F2098"/>
  <c r="F2099"/>
  <c r="F2100"/>
  <c r="F2101"/>
  <c r="F2102"/>
  <c r="F2103"/>
  <c r="F2104"/>
  <c r="F2105"/>
  <c r="F2106"/>
  <c r="F2107"/>
  <c r="F2108"/>
  <c r="F2109"/>
  <c r="F2110"/>
  <c r="F2111"/>
  <c r="F2112"/>
  <c r="F2113"/>
  <c r="F2114"/>
  <c r="F2115"/>
  <c r="F2116"/>
  <c r="F2117"/>
  <c r="F2118"/>
  <c r="F2119"/>
  <c r="F2120"/>
  <c r="F2121"/>
  <c r="F2122"/>
  <c r="F2123"/>
  <c r="F2124"/>
  <c r="F2125"/>
  <c r="F2126"/>
  <c r="F2127"/>
  <c r="F2128"/>
  <c r="F2129"/>
  <c r="F2130"/>
  <c r="F2131"/>
  <c r="F2132"/>
  <c r="F2133"/>
  <c r="F2134"/>
  <c r="F2135"/>
  <c r="F2136"/>
  <c r="F2137"/>
  <c r="F2138"/>
  <c r="F2139"/>
  <c r="F2140"/>
  <c r="F2141"/>
  <c r="F2142"/>
  <c r="F2143"/>
  <c r="F2144"/>
  <c r="F2145"/>
  <c r="F2146"/>
  <c r="F2147"/>
  <c r="F2148"/>
  <c r="F2149"/>
  <c r="F2150"/>
  <c r="F2151"/>
  <c r="F2152"/>
  <c r="F2153"/>
  <c r="F2154"/>
  <c r="F2155"/>
  <c r="F2156"/>
  <c r="F2157"/>
  <c r="F2158"/>
  <c r="F2159"/>
  <c r="F2160"/>
  <c r="F2161"/>
  <c r="F2162"/>
  <c r="F2163"/>
  <c r="F2164"/>
  <c r="F2165"/>
  <c r="F2166"/>
  <c r="F2167"/>
  <c r="F2168"/>
  <c r="F2169"/>
  <c r="F2170"/>
  <c r="F2171"/>
  <c r="F2172"/>
  <c r="F2173"/>
  <c r="F2174"/>
  <c r="F2175"/>
  <c r="F2176"/>
  <c r="F2177"/>
  <c r="F2178"/>
  <c r="F2179"/>
  <c r="F2180"/>
  <c r="F2181"/>
  <c r="F2182"/>
  <c r="F2183"/>
  <c r="F2184"/>
  <c r="F2185"/>
  <c r="F2186"/>
  <c r="F2187"/>
  <c r="F2188"/>
  <c r="F2189"/>
  <c r="F2190"/>
  <c r="F2191"/>
  <c r="F2192"/>
  <c r="F2193"/>
  <c r="F2194"/>
  <c r="F2195"/>
  <c r="F2196"/>
  <c r="F2197"/>
  <c r="F2198"/>
  <c r="F2199"/>
  <c r="F2200"/>
  <c r="F2201"/>
  <c r="F2202"/>
  <c r="F2203"/>
  <c r="F2204"/>
  <c r="F2205"/>
  <c r="F2206"/>
  <c r="F2207"/>
  <c r="F2208"/>
  <c r="F2209"/>
  <c r="F2210"/>
  <c r="F2211"/>
  <c r="F2212"/>
  <c r="F2213"/>
  <c r="F2214"/>
  <c r="F2215"/>
  <c r="F2216"/>
  <c r="F2217"/>
  <c r="F2218"/>
  <c r="F2219"/>
  <c r="F2220"/>
  <c r="F2221"/>
  <c r="F2222"/>
  <c r="F2223"/>
  <c r="F2224"/>
  <c r="F2225"/>
  <c r="F2226"/>
  <c r="F2227"/>
  <c r="F2228"/>
  <c r="F2229"/>
  <c r="F2230"/>
  <c r="F2231"/>
  <c r="F2232"/>
  <c r="F2233"/>
  <c r="F2234"/>
  <c r="F2235"/>
  <c r="F2236"/>
  <c r="F2237"/>
  <c r="F2238"/>
  <c r="F2239"/>
  <c r="F2240"/>
  <c r="F2241"/>
  <c r="F2242"/>
  <c r="F2243"/>
  <c r="F2244"/>
  <c r="F2245"/>
  <c r="F2246"/>
  <c r="F2247"/>
  <c r="F2248"/>
  <c r="F2249"/>
  <c r="F2250"/>
  <c r="F2251"/>
  <c r="F2252"/>
  <c r="F2253"/>
  <c r="F2254"/>
  <c r="F2255"/>
  <c r="F2256"/>
  <c r="F2257"/>
  <c r="F2258"/>
  <c r="F2259"/>
  <c r="F2260"/>
  <c r="F2261"/>
  <c r="F2262"/>
  <c r="F2263"/>
  <c r="F2264"/>
  <c r="F2265"/>
  <c r="F2266"/>
  <c r="F2267"/>
  <c r="F2268"/>
  <c r="F2269"/>
  <c r="F2270"/>
  <c r="F2271"/>
  <c r="F2272"/>
  <c r="F2273"/>
  <c r="F2274"/>
  <c r="F2275"/>
  <c r="F2276"/>
  <c r="F2277"/>
  <c r="F2278"/>
  <c r="F2279"/>
  <c r="F2280"/>
  <c r="F2281"/>
  <c r="F2282"/>
  <c r="F2283"/>
  <c r="F2284"/>
  <c r="F2285"/>
  <c r="F2286"/>
  <c r="F2287"/>
  <c r="F2288"/>
  <c r="F2289"/>
  <c r="F2290"/>
  <c r="F2291"/>
  <c r="F2292"/>
  <c r="F2293"/>
  <c r="F2294"/>
  <c r="F2295"/>
  <c r="F2296"/>
  <c r="F2297"/>
  <c r="F2298"/>
  <c r="F2299"/>
  <c r="F2300"/>
  <c r="F2301"/>
  <c r="F2302"/>
  <c r="F2303"/>
  <c r="F2304"/>
  <c r="F2305"/>
  <c r="F2306"/>
  <c r="F2307"/>
  <c r="F2308"/>
  <c r="F2309"/>
  <c r="F2310"/>
  <c r="F2311"/>
  <c r="F2312"/>
  <c r="F2313"/>
  <c r="F2314"/>
  <c r="F2315"/>
  <c r="F2316"/>
  <c r="F2317"/>
  <c r="F2318"/>
  <c r="F2319"/>
  <c r="F2320"/>
  <c r="F2321"/>
  <c r="F2322"/>
  <c r="F2323"/>
  <c r="F2324"/>
  <c r="F2325"/>
  <c r="F2326"/>
  <c r="F2327"/>
  <c r="F2328"/>
  <c r="F2329"/>
  <c r="F2330"/>
  <c r="F2331"/>
  <c r="F2332"/>
  <c r="F2333"/>
  <c r="F2334"/>
  <c r="F2335"/>
  <c r="F2336"/>
  <c r="F2337"/>
  <c r="F2338"/>
  <c r="F2339"/>
  <c r="F2340"/>
  <c r="F2341"/>
  <c r="F2342"/>
  <c r="F2343"/>
  <c r="F2344"/>
  <c r="F2345"/>
  <c r="F2346"/>
  <c r="F2347"/>
  <c r="F2348"/>
  <c r="F2349"/>
  <c r="F2350"/>
  <c r="F2351"/>
  <c r="F2352"/>
  <c r="F2353"/>
  <c r="F2354"/>
  <c r="F2355"/>
  <c r="F2356"/>
  <c r="F2357"/>
  <c r="F2358"/>
  <c r="F2359"/>
  <c r="F2360"/>
  <c r="F2361"/>
  <c r="F2362"/>
  <c r="F2363"/>
  <c r="F2364"/>
  <c r="F2365"/>
  <c r="F2366"/>
  <c r="F2367"/>
  <c r="F2368"/>
  <c r="F2369"/>
  <c r="F2370"/>
  <c r="F2371"/>
  <c r="F2372"/>
  <c r="F2373"/>
  <c r="F2374"/>
  <c r="F2375"/>
  <c r="F2376"/>
  <c r="F2377"/>
  <c r="F2378"/>
  <c r="F2379"/>
  <c r="F2380"/>
  <c r="F2381"/>
  <c r="F2382"/>
  <c r="F2383"/>
  <c r="F2384"/>
  <c r="F2385"/>
  <c r="F2386"/>
  <c r="F2387"/>
  <c r="F2388"/>
  <c r="F2389"/>
  <c r="F2390"/>
  <c r="F2391"/>
  <c r="F2392"/>
  <c r="F2393"/>
  <c r="F2394"/>
  <c r="F2395"/>
  <c r="F2396"/>
  <c r="F2397"/>
  <c r="F2398"/>
  <c r="F2399"/>
  <c r="F2400"/>
  <c r="F2401"/>
  <c r="F2402"/>
  <c r="F2403"/>
  <c r="F2404"/>
  <c r="F2405"/>
  <c r="F2406"/>
  <c r="F2407"/>
  <c r="F2408"/>
  <c r="F2409"/>
  <c r="F2410"/>
  <c r="F2411"/>
  <c r="F2412"/>
  <c r="F2413"/>
  <c r="F2414"/>
  <c r="F2415"/>
  <c r="F2416"/>
  <c r="F2417"/>
  <c r="F2418"/>
  <c r="F2419"/>
  <c r="F2420"/>
  <c r="F2421"/>
  <c r="F2422"/>
  <c r="F2423"/>
  <c r="F2424"/>
  <c r="F2425"/>
  <c r="F2426"/>
  <c r="F2427"/>
  <c r="F2428"/>
  <c r="F2429"/>
  <c r="F2430"/>
  <c r="F2431"/>
  <c r="F2432"/>
  <c r="F2433"/>
  <c r="F2434"/>
  <c r="F2435"/>
  <c r="F2436"/>
  <c r="F2437"/>
  <c r="F2438"/>
  <c r="F2439"/>
  <c r="F2440"/>
  <c r="F2441"/>
  <c r="F2442"/>
  <c r="F2443"/>
  <c r="F2444"/>
  <c r="F2445"/>
  <c r="F2446"/>
  <c r="F2447"/>
  <c r="F2448"/>
  <c r="F2449"/>
  <c r="F2450"/>
  <c r="F2451"/>
  <c r="F2452"/>
  <c r="F2453"/>
  <c r="F2454"/>
  <c r="F2455"/>
  <c r="F2456"/>
  <c r="F2457"/>
  <c r="F2458"/>
  <c r="F2459"/>
  <c r="F2460"/>
  <c r="F2461"/>
  <c r="F2462"/>
  <c r="F2463"/>
  <c r="F2464"/>
  <c r="F2465"/>
  <c r="F2466"/>
  <c r="F2467"/>
  <c r="F2468"/>
  <c r="F2469"/>
  <c r="F2470"/>
  <c r="F2471"/>
  <c r="F2472"/>
  <c r="F2473"/>
  <c r="F2474"/>
  <c r="F2475"/>
  <c r="F2476"/>
  <c r="F2477"/>
  <c r="F2478"/>
  <c r="F2479"/>
  <c r="F2480"/>
  <c r="F2481"/>
  <c r="F2482"/>
  <c r="F2483"/>
  <c r="F2484"/>
  <c r="F2485"/>
  <c r="F2486"/>
  <c r="F2487"/>
  <c r="F2488"/>
  <c r="F2489"/>
  <c r="F2490"/>
  <c r="F2491"/>
  <c r="F2492"/>
  <c r="F2493"/>
  <c r="F2494"/>
  <c r="F2495"/>
  <c r="F2496"/>
  <c r="F2497"/>
  <c r="F2498"/>
  <c r="F2499"/>
  <c r="F2500"/>
  <c r="F2501"/>
  <c r="F2502"/>
  <c r="F2503"/>
  <c r="F2504"/>
  <c r="F2505"/>
  <c r="F2506"/>
  <c r="F2507"/>
  <c r="F2508"/>
  <c r="F2509"/>
  <c r="F2510"/>
  <c r="F2511"/>
  <c r="F2512"/>
  <c r="F2513"/>
  <c r="F2514"/>
  <c r="F2515"/>
  <c r="F2516"/>
  <c r="F2517"/>
  <c r="F2518"/>
  <c r="F2519"/>
  <c r="F2520"/>
  <c r="F2521"/>
  <c r="F2522"/>
  <c r="F2523"/>
  <c r="F2524"/>
  <c r="F2525"/>
  <c r="F2526"/>
  <c r="F2527"/>
  <c r="F2528"/>
  <c r="F2529"/>
  <c r="F2530"/>
  <c r="F2531"/>
  <c r="F2532"/>
  <c r="F2533"/>
  <c r="F2534"/>
  <c r="F2535"/>
  <c r="F2536"/>
  <c r="F2537"/>
  <c r="F2538"/>
  <c r="F2539"/>
  <c r="F2540"/>
  <c r="F2541"/>
  <c r="F2542"/>
  <c r="F2543"/>
  <c r="F2544"/>
  <c r="F2545"/>
  <c r="F2546"/>
  <c r="F2547"/>
  <c r="F2548"/>
  <c r="F2549"/>
  <c r="F2550"/>
  <c r="F2551"/>
  <c r="F2552"/>
  <c r="F2553"/>
  <c r="F2554"/>
  <c r="F2555"/>
  <c r="F2556"/>
  <c r="F2557"/>
  <c r="F2558"/>
  <c r="F2559"/>
  <c r="F2560"/>
  <c r="F2561"/>
  <c r="F2562"/>
  <c r="F2563"/>
  <c r="F2564"/>
  <c r="F2565"/>
  <c r="F2566"/>
  <c r="F2567"/>
  <c r="F2568"/>
  <c r="F2569"/>
  <c r="F2570"/>
  <c r="F2571"/>
  <c r="F2572"/>
  <c r="F2573"/>
  <c r="F2574"/>
  <c r="F2575"/>
  <c r="F2576"/>
  <c r="F2577"/>
  <c r="F2578"/>
  <c r="F2579"/>
  <c r="F2580"/>
  <c r="F2581"/>
  <c r="F2582"/>
  <c r="F2583"/>
  <c r="F2584"/>
  <c r="F2585"/>
  <c r="F2586"/>
  <c r="F2587"/>
  <c r="F2588"/>
  <c r="F2589"/>
  <c r="F2590"/>
  <c r="F2591"/>
  <c r="F2592"/>
  <c r="F2593"/>
  <c r="F2594"/>
  <c r="F2595"/>
  <c r="F2596"/>
  <c r="F2597"/>
  <c r="F2598"/>
  <c r="F2599"/>
  <c r="F2600"/>
  <c r="F2601"/>
  <c r="F2602"/>
  <c r="F2603"/>
  <c r="F2604"/>
  <c r="F2605"/>
  <c r="F2606"/>
  <c r="F2607"/>
  <c r="F2608"/>
  <c r="F2609"/>
  <c r="F2610"/>
  <c r="F2611"/>
  <c r="F2612"/>
  <c r="F2613"/>
  <c r="F2614"/>
  <c r="F2615"/>
  <c r="F2616"/>
  <c r="F2617"/>
  <c r="F2618"/>
  <c r="F2619"/>
  <c r="F2620"/>
  <c r="F2621"/>
  <c r="F2622"/>
  <c r="F2623"/>
  <c r="F2624"/>
  <c r="F2625"/>
  <c r="F2626"/>
  <c r="F2627"/>
  <c r="F2628"/>
  <c r="F2629"/>
  <c r="F2630"/>
  <c r="F2631"/>
  <c r="F2632"/>
  <c r="F2633"/>
  <c r="F2634"/>
  <c r="F2635"/>
  <c r="F2636"/>
  <c r="F2637"/>
  <c r="F2638"/>
  <c r="F2639"/>
  <c r="F2640"/>
  <c r="F2641"/>
  <c r="F2642"/>
  <c r="F2643"/>
  <c r="F2644"/>
  <c r="F2645"/>
  <c r="F2646"/>
  <c r="F2647"/>
  <c r="F2648"/>
  <c r="F2649"/>
  <c r="F2650"/>
  <c r="F2651"/>
  <c r="F2652"/>
  <c r="F2653"/>
  <c r="F2654"/>
  <c r="F2655"/>
  <c r="F2656"/>
  <c r="F2657"/>
  <c r="F2658"/>
  <c r="F2659"/>
  <c r="F2660"/>
  <c r="F2661"/>
  <c r="F2662"/>
  <c r="F2663"/>
  <c r="F2664"/>
  <c r="F2665"/>
  <c r="F2666"/>
  <c r="F2667"/>
  <c r="F2668"/>
  <c r="F2669"/>
  <c r="F2670"/>
  <c r="F2671"/>
  <c r="F2672"/>
  <c r="F2673"/>
  <c r="F2674"/>
  <c r="F2675"/>
  <c r="F2676"/>
  <c r="F2677"/>
  <c r="F2678"/>
  <c r="F2679"/>
  <c r="F2680"/>
  <c r="F2681"/>
  <c r="F2682"/>
  <c r="F2683"/>
  <c r="F2684"/>
  <c r="F2685"/>
  <c r="F2686"/>
  <c r="F2687"/>
  <c r="F2688"/>
  <c r="F2689"/>
  <c r="F2690"/>
  <c r="F2691"/>
  <c r="F2692"/>
  <c r="F2693"/>
  <c r="F2694"/>
  <c r="F2695"/>
  <c r="F2696"/>
  <c r="F2697"/>
  <c r="F2698"/>
  <c r="F2699"/>
  <c r="F2700"/>
  <c r="F2701"/>
  <c r="F2702"/>
  <c r="F2703"/>
  <c r="F2704"/>
  <c r="F2705"/>
  <c r="F2706"/>
  <c r="F2707"/>
  <c r="F2708"/>
  <c r="F2709"/>
  <c r="F2710"/>
  <c r="F2711"/>
  <c r="F2712"/>
  <c r="F2713"/>
  <c r="F2714"/>
  <c r="F2715"/>
  <c r="F2716"/>
  <c r="F2717"/>
  <c r="F2718"/>
  <c r="F2719"/>
  <c r="F2720"/>
  <c r="F2721"/>
  <c r="F2722"/>
  <c r="F2723"/>
  <c r="F2724"/>
  <c r="F2725"/>
  <c r="F2726"/>
  <c r="F2727"/>
  <c r="F2728"/>
  <c r="F2729"/>
  <c r="F2730"/>
  <c r="F2731"/>
  <c r="F2732"/>
  <c r="F2733"/>
  <c r="F2734"/>
  <c r="F2735"/>
  <c r="F2736"/>
  <c r="F2737"/>
  <c r="F2738"/>
  <c r="F2739"/>
  <c r="F2740"/>
  <c r="F2741"/>
  <c r="F2742"/>
  <c r="F2743"/>
  <c r="F2744"/>
  <c r="F2745"/>
  <c r="F2746"/>
  <c r="F2747"/>
  <c r="F2748"/>
  <c r="F2749"/>
  <c r="F2750"/>
  <c r="F2751"/>
  <c r="F2752"/>
  <c r="F2753"/>
  <c r="F2754"/>
  <c r="F2755"/>
  <c r="F2756"/>
  <c r="F2757"/>
  <c r="F2758"/>
  <c r="F2759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888"/>
  <c r="E889"/>
  <c r="E890"/>
  <c r="E891"/>
  <c r="E892"/>
  <c r="E893"/>
  <c r="E894"/>
  <c r="E895"/>
  <c r="E896"/>
  <c r="E897"/>
  <c r="E898"/>
  <c r="E899"/>
  <c r="E900"/>
  <c r="E901"/>
  <c r="E902"/>
  <c r="E903"/>
  <c r="E904"/>
  <c r="E905"/>
  <c r="E906"/>
  <c r="E907"/>
  <c r="E908"/>
  <c r="E909"/>
  <c r="E910"/>
  <c r="E911"/>
  <c r="E912"/>
  <c r="E913"/>
  <c r="E914"/>
  <c r="E915"/>
  <c r="E916"/>
  <c r="E917"/>
  <c r="E918"/>
  <c r="E919"/>
  <c r="E920"/>
  <c r="E921"/>
  <c r="E922"/>
  <c r="E923"/>
  <c r="E924"/>
  <c r="E925"/>
  <c r="E926"/>
  <c r="E927"/>
  <c r="E928"/>
  <c r="E929"/>
  <c r="E930"/>
  <c r="E931"/>
  <c r="E932"/>
  <c r="E933"/>
  <c r="E934"/>
  <c r="E935"/>
  <c r="E936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1671"/>
  <c r="E1672"/>
  <c r="E1673"/>
  <c r="E1674"/>
  <c r="E1675"/>
  <c r="E1676"/>
  <c r="E1677"/>
  <c r="E1678"/>
  <c r="E1679"/>
  <c r="E1680"/>
  <c r="E1681"/>
  <c r="E1682"/>
  <c r="E1683"/>
  <c r="E1684"/>
  <c r="E1685"/>
  <c r="E1686"/>
  <c r="E1687"/>
  <c r="E1688"/>
  <c r="E1689"/>
  <c r="E1690"/>
  <c r="E1691"/>
  <c r="E1692"/>
  <c r="E1693"/>
  <c r="E1694"/>
  <c r="E1695"/>
  <c r="E1696"/>
  <c r="E1697"/>
  <c r="E1698"/>
  <c r="E1699"/>
  <c r="E1700"/>
  <c r="E1701"/>
  <c r="E1702"/>
  <c r="E1703"/>
  <c r="E1704"/>
  <c r="E1705"/>
  <c r="E1706"/>
  <c r="E1707"/>
  <c r="E1708"/>
  <c r="E1709"/>
  <c r="E1710"/>
  <c r="E1711"/>
  <c r="E1712"/>
  <c r="E1713"/>
  <c r="E1714"/>
  <c r="E1715"/>
  <c r="E1716"/>
  <c r="E1717"/>
  <c r="E1718"/>
  <c r="E1719"/>
  <c r="E1720"/>
  <c r="E1721"/>
  <c r="E1722"/>
  <c r="E1723"/>
  <c r="E1724"/>
  <c r="E1725"/>
  <c r="E1726"/>
  <c r="E1727"/>
  <c r="E1728"/>
  <c r="E1729"/>
  <c r="E1730"/>
  <c r="E1731"/>
  <c r="E1732"/>
  <c r="E1733"/>
  <c r="E1734"/>
  <c r="E1735"/>
  <c r="E1736"/>
  <c r="E1737"/>
  <c r="E1738"/>
  <c r="E1739"/>
  <c r="E1740"/>
  <c r="E1741"/>
  <c r="E1742"/>
  <c r="E1743"/>
  <c r="E1744"/>
  <c r="E1745"/>
  <c r="E1746"/>
  <c r="E1747"/>
  <c r="E1748"/>
  <c r="E1749"/>
  <c r="E1750"/>
  <c r="E1751"/>
  <c r="E1752"/>
  <c r="E1753"/>
  <c r="E1754"/>
  <c r="E1755"/>
  <c r="E1756"/>
  <c r="E1757"/>
  <c r="E1758"/>
  <c r="E1759"/>
  <c r="E1760"/>
  <c r="E1761"/>
  <c r="E1762"/>
  <c r="E1763"/>
  <c r="E1764"/>
  <c r="E1765"/>
  <c r="E1766"/>
  <c r="E1767"/>
  <c r="E1768"/>
  <c r="E1769"/>
  <c r="E1770"/>
  <c r="E1771"/>
  <c r="E1772"/>
  <c r="E1773"/>
  <c r="E1774"/>
  <c r="E1775"/>
  <c r="E1776"/>
  <c r="E1777"/>
  <c r="E1778"/>
  <c r="E1779"/>
  <c r="E1780"/>
  <c r="E1781"/>
  <c r="E1782"/>
  <c r="E1783"/>
  <c r="E1784"/>
  <c r="E1785"/>
  <c r="E1786"/>
  <c r="E1787"/>
  <c r="E1788"/>
  <c r="E1789"/>
  <c r="E1790"/>
  <c r="E1791"/>
  <c r="E1792"/>
  <c r="E1793"/>
  <c r="E1794"/>
  <c r="E1795"/>
  <c r="E1796"/>
  <c r="E1797"/>
  <c r="E1798"/>
  <c r="E1799"/>
  <c r="E1800"/>
  <c r="E1801"/>
  <c r="E1802"/>
  <c r="E1803"/>
  <c r="E1804"/>
  <c r="E1805"/>
  <c r="E1806"/>
  <c r="E1807"/>
  <c r="E1808"/>
  <c r="E1809"/>
  <c r="E1810"/>
  <c r="E1811"/>
  <c r="E1812"/>
  <c r="E1813"/>
  <c r="E1814"/>
  <c r="E1815"/>
  <c r="E1816"/>
  <c r="E1817"/>
  <c r="E1818"/>
  <c r="E1819"/>
  <c r="E1820"/>
  <c r="E1821"/>
  <c r="E1822"/>
  <c r="E1823"/>
  <c r="E1824"/>
  <c r="E1825"/>
  <c r="E1826"/>
  <c r="E1827"/>
  <c r="E1828"/>
  <c r="E1829"/>
  <c r="E1830"/>
  <c r="E1831"/>
  <c r="E1832"/>
  <c r="E1833"/>
  <c r="E1834"/>
  <c r="E1835"/>
  <c r="E1836"/>
  <c r="E1837"/>
  <c r="E1838"/>
  <c r="E1839"/>
  <c r="E1840"/>
  <c r="E1841"/>
  <c r="E1842"/>
  <c r="E1843"/>
  <c r="E1844"/>
  <c r="E1845"/>
  <c r="E1846"/>
  <c r="E1847"/>
  <c r="E1848"/>
  <c r="E1849"/>
  <c r="E1850"/>
  <c r="E1851"/>
  <c r="E1852"/>
  <c r="E1853"/>
  <c r="E1854"/>
  <c r="E1855"/>
  <c r="E1856"/>
  <c r="E1857"/>
  <c r="E1858"/>
  <c r="E1859"/>
  <c r="E1860"/>
  <c r="E1861"/>
  <c r="E1862"/>
  <c r="E1863"/>
  <c r="E1864"/>
  <c r="E1865"/>
  <c r="E1866"/>
  <c r="E1867"/>
  <c r="E1868"/>
  <c r="E1869"/>
  <c r="E1870"/>
  <c r="E1871"/>
  <c r="E1872"/>
  <c r="E1873"/>
  <c r="E1874"/>
  <c r="E1875"/>
  <c r="E1876"/>
  <c r="E1877"/>
  <c r="E1878"/>
  <c r="E1879"/>
  <c r="E1880"/>
  <c r="E1881"/>
  <c r="E1882"/>
  <c r="E1883"/>
  <c r="E1884"/>
  <c r="E1885"/>
  <c r="E1886"/>
  <c r="E1887"/>
  <c r="E1888"/>
  <c r="E1889"/>
  <c r="E1890"/>
  <c r="E1891"/>
  <c r="E1892"/>
  <c r="E1893"/>
  <c r="E1894"/>
  <c r="E1895"/>
  <c r="E1896"/>
  <c r="E1897"/>
  <c r="E1898"/>
  <c r="E1899"/>
  <c r="E1900"/>
  <c r="E1901"/>
  <c r="E1902"/>
  <c r="E1903"/>
  <c r="E1904"/>
  <c r="E1905"/>
  <c r="E1906"/>
  <c r="E1907"/>
  <c r="E1908"/>
  <c r="E1909"/>
  <c r="E1910"/>
  <c r="E1911"/>
  <c r="E1912"/>
  <c r="E1913"/>
  <c r="E1914"/>
  <c r="E1915"/>
  <c r="E1916"/>
  <c r="E1917"/>
  <c r="E1918"/>
  <c r="E1919"/>
  <c r="E1920"/>
  <c r="E1921"/>
  <c r="E1922"/>
  <c r="E1923"/>
  <c r="E1924"/>
  <c r="E1925"/>
  <c r="E1926"/>
  <c r="E1927"/>
  <c r="E1928"/>
  <c r="E1929"/>
  <c r="E1930"/>
  <c r="E1931"/>
  <c r="E1932"/>
  <c r="E1933"/>
  <c r="E1934"/>
  <c r="E1935"/>
  <c r="E1936"/>
  <c r="E1937"/>
  <c r="E1938"/>
  <c r="E1939"/>
  <c r="E1940"/>
  <c r="E1941"/>
  <c r="E1942"/>
  <c r="E1943"/>
  <c r="E1944"/>
  <c r="E1945"/>
  <c r="E1946"/>
  <c r="E1947"/>
  <c r="E1948"/>
  <c r="E1949"/>
  <c r="E1950"/>
  <c r="E1951"/>
  <c r="E1952"/>
  <c r="E1953"/>
  <c r="E1954"/>
  <c r="E1955"/>
  <c r="E1956"/>
  <c r="E1957"/>
  <c r="E1958"/>
  <c r="E1959"/>
  <c r="E1960"/>
  <c r="E1961"/>
  <c r="E1962"/>
  <c r="E1963"/>
  <c r="E1964"/>
  <c r="E1965"/>
  <c r="E1966"/>
  <c r="E1967"/>
  <c r="E1968"/>
  <c r="E1969"/>
  <c r="E1970"/>
  <c r="E1971"/>
  <c r="E1972"/>
  <c r="E1973"/>
  <c r="E1974"/>
  <c r="E1975"/>
  <c r="E1976"/>
  <c r="E1977"/>
  <c r="E1978"/>
  <c r="E1979"/>
  <c r="E1980"/>
  <c r="E1981"/>
  <c r="E1982"/>
  <c r="E1983"/>
  <c r="E1984"/>
  <c r="E1985"/>
  <c r="E1986"/>
  <c r="E1987"/>
  <c r="E1988"/>
  <c r="E1989"/>
  <c r="E1990"/>
  <c r="E1991"/>
  <c r="E1992"/>
  <c r="E1993"/>
  <c r="E1994"/>
  <c r="E1995"/>
  <c r="E1996"/>
  <c r="E1997"/>
  <c r="E1998"/>
  <c r="E1999"/>
  <c r="E2000"/>
  <c r="E2001"/>
  <c r="E2002"/>
  <c r="E2003"/>
  <c r="E2004"/>
  <c r="E2005"/>
  <c r="E2006"/>
  <c r="E2007"/>
  <c r="E2008"/>
  <c r="E2009"/>
  <c r="E2010"/>
  <c r="E2011"/>
  <c r="E2012"/>
  <c r="E2013"/>
  <c r="E2014"/>
  <c r="E2015"/>
  <c r="E2016"/>
  <c r="E2017"/>
  <c r="E2018"/>
  <c r="E2019"/>
  <c r="E2020"/>
  <c r="E2021"/>
  <c r="E2022"/>
  <c r="E2023"/>
  <c r="E2024"/>
  <c r="E2025"/>
  <c r="E2026"/>
  <c r="E2027"/>
  <c r="E2028"/>
  <c r="E2029"/>
  <c r="E2030"/>
  <c r="E2031"/>
  <c r="E2032"/>
  <c r="E2033"/>
  <c r="E2034"/>
  <c r="E2035"/>
  <c r="E2036"/>
  <c r="E2037"/>
  <c r="E2038"/>
  <c r="E2039"/>
  <c r="E2040"/>
  <c r="E2041"/>
  <c r="E2042"/>
  <c r="E2043"/>
  <c r="E2044"/>
  <c r="E2045"/>
  <c r="E2046"/>
  <c r="E2047"/>
  <c r="E2048"/>
  <c r="E2049"/>
  <c r="E2050"/>
  <c r="E2051"/>
  <c r="E2052"/>
  <c r="E2053"/>
  <c r="E2054"/>
  <c r="E2055"/>
  <c r="E2056"/>
  <c r="E2057"/>
  <c r="E2058"/>
  <c r="E2059"/>
  <c r="E2060"/>
  <c r="E2061"/>
  <c r="E2062"/>
  <c r="E2063"/>
  <c r="E2064"/>
  <c r="E2065"/>
  <c r="E2066"/>
  <c r="E2067"/>
  <c r="E2068"/>
  <c r="E2069"/>
  <c r="E2070"/>
  <c r="E2071"/>
  <c r="E2072"/>
  <c r="E2073"/>
  <c r="E2074"/>
  <c r="E2075"/>
  <c r="E2076"/>
  <c r="E2077"/>
  <c r="E2078"/>
  <c r="E2079"/>
  <c r="E2080"/>
  <c r="E2081"/>
  <c r="E2082"/>
  <c r="E2083"/>
  <c r="E2084"/>
  <c r="E2085"/>
  <c r="E2086"/>
  <c r="E2087"/>
  <c r="E2088"/>
  <c r="E2089"/>
  <c r="E2090"/>
  <c r="E2091"/>
  <c r="E2092"/>
  <c r="E2093"/>
  <c r="E2094"/>
  <c r="E2095"/>
  <c r="E2096"/>
  <c r="E2097"/>
  <c r="E2098"/>
  <c r="E2099"/>
  <c r="E2100"/>
  <c r="E2101"/>
  <c r="E2102"/>
  <c r="E2103"/>
  <c r="E2104"/>
  <c r="E2105"/>
  <c r="E2106"/>
  <c r="E2107"/>
  <c r="E2108"/>
  <c r="E2109"/>
  <c r="E2110"/>
  <c r="E2111"/>
  <c r="E2112"/>
  <c r="E2113"/>
  <c r="E2114"/>
  <c r="E2115"/>
  <c r="E2116"/>
  <c r="E2117"/>
  <c r="E2118"/>
  <c r="E2119"/>
  <c r="E2120"/>
  <c r="E2121"/>
  <c r="E2122"/>
  <c r="E2123"/>
  <c r="E2124"/>
  <c r="E2125"/>
  <c r="E2126"/>
  <c r="E2127"/>
  <c r="E2128"/>
  <c r="E2129"/>
  <c r="E2130"/>
  <c r="E2131"/>
  <c r="E2132"/>
  <c r="E2133"/>
  <c r="E2134"/>
  <c r="E2135"/>
  <c r="E2136"/>
  <c r="E2137"/>
  <c r="E2138"/>
  <c r="E2139"/>
  <c r="E2140"/>
  <c r="E2141"/>
  <c r="E2142"/>
  <c r="E2143"/>
  <c r="E2144"/>
  <c r="E2145"/>
  <c r="E2146"/>
  <c r="E2147"/>
  <c r="E2148"/>
  <c r="E2149"/>
  <c r="E2150"/>
  <c r="E2151"/>
  <c r="E2152"/>
  <c r="E2153"/>
  <c r="E2154"/>
  <c r="E2155"/>
  <c r="E2156"/>
  <c r="E2157"/>
  <c r="E2158"/>
  <c r="E2159"/>
  <c r="E2160"/>
  <c r="E2161"/>
  <c r="E2162"/>
  <c r="E2163"/>
  <c r="E2164"/>
  <c r="E2165"/>
  <c r="E2166"/>
  <c r="E2167"/>
  <c r="E2168"/>
  <c r="E2169"/>
  <c r="E2170"/>
  <c r="E2171"/>
  <c r="E2172"/>
  <c r="E2173"/>
  <c r="E2174"/>
  <c r="E2175"/>
  <c r="E2176"/>
  <c r="E2177"/>
  <c r="E2178"/>
  <c r="E2179"/>
  <c r="E2180"/>
  <c r="E2181"/>
  <c r="E2182"/>
  <c r="E2183"/>
  <c r="E2184"/>
  <c r="E2185"/>
  <c r="E2186"/>
  <c r="E2187"/>
  <c r="E2188"/>
  <c r="E2189"/>
  <c r="E2190"/>
  <c r="E2191"/>
  <c r="E2192"/>
  <c r="E2193"/>
  <c r="E2194"/>
  <c r="E2195"/>
  <c r="E2196"/>
  <c r="E2197"/>
  <c r="E2198"/>
  <c r="E2199"/>
  <c r="E2200"/>
  <c r="E2201"/>
  <c r="E2202"/>
  <c r="E2203"/>
  <c r="E2204"/>
  <c r="E2205"/>
  <c r="E2206"/>
  <c r="E2207"/>
  <c r="E2208"/>
  <c r="E2209"/>
  <c r="E2210"/>
  <c r="E2211"/>
  <c r="E2212"/>
  <c r="E2213"/>
  <c r="E2214"/>
  <c r="E2215"/>
  <c r="E2216"/>
  <c r="E2217"/>
  <c r="E2218"/>
  <c r="E2219"/>
  <c r="E2220"/>
  <c r="E2221"/>
  <c r="E2222"/>
  <c r="E2223"/>
  <c r="E2224"/>
  <c r="E2225"/>
  <c r="E2226"/>
  <c r="E2227"/>
  <c r="E2228"/>
  <c r="E2229"/>
  <c r="E2230"/>
  <c r="E2231"/>
  <c r="E2232"/>
  <c r="E2233"/>
  <c r="E2234"/>
  <c r="E2235"/>
  <c r="E2236"/>
  <c r="E2237"/>
  <c r="E2238"/>
  <c r="E2239"/>
  <c r="E2240"/>
  <c r="E2241"/>
  <c r="E2242"/>
  <c r="E2243"/>
  <c r="E2244"/>
  <c r="E2245"/>
  <c r="E2246"/>
  <c r="E2247"/>
  <c r="E2248"/>
  <c r="E2249"/>
  <c r="E2250"/>
  <c r="E2251"/>
  <c r="E2252"/>
  <c r="E2253"/>
  <c r="E2254"/>
  <c r="E2255"/>
  <c r="E2256"/>
  <c r="E2257"/>
  <c r="E2258"/>
  <c r="E2259"/>
  <c r="E2260"/>
  <c r="E2261"/>
  <c r="E2262"/>
  <c r="E2263"/>
  <c r="E2264"/>
  <c r="E2265"/>
  <c r="E2266"/>
  <c r="E2267"/>
  <c r="E2268"/>
  <c r="E2269"/>
  <c r="E2270"/>
  <c r="E2271"/>
  <c r="E2272"/>
  <c r="E2273"/>
  <c r="E2274"/>
  <c r="E2275"/>
  <c r="E2276"/>
  <c r="E2277"/>
  <c r="E2278"/>
  <c r="E2279"/>
  <c r="E2280"/>
  <c r="E2281"/>
  <c r="E2282"/>
  <c r="E2283"/>
  <c r="E2284"/>
  <c r="E2285"/>
  <c r="E2286"/>
  <c r="E2287"/>
  <c r="E2288"/>
  <c r="E2289"/>
  <c r="E2290"/>
  <c r="E2291"/>
  <c r="E2292"/>
  <c r="E2293"/>
  <c r="E2294"/>
  <c r="E2295"/>
  <c r="E2296"/>
  <c r="E2297"/>
  <c r="E2298"/>
  <c r="E2299"/>
  <c r="E2300"/>
  <c r="E2301"/>
  <c r="E2302"/>
  <c r="E2303"/>
  <c r="E2304"/>
  <c r="E2305"/>
  <c r="E2306"/>
  <c r="E2307"/>
  <c r="E2308"/>
  <c r="E2309"/>
  <c r="E2310"/>
  <c r="E2311"/>
  <c r="E2312"/>
  <c r="E2313"/>
  <c r="E2314"/>
  <c r="E2315"/>
  <c r="E2316"/>
  <c r="E2317"/>
  <c r="E2318"/>
  <c r="E2319"/>
  <c r="E2320"/>
  <c r="E2321"/>
  <c r="E2322"/>
  <c r="E2323"/>
  <c r="E2324"/>
  <c r="E2325"/>
  <c r="E2326"/>
  <c r="E2327"/>
  <c r="E2328"/>
  <c r="E2329"/>
  <c r="E2330"/>
  <c r="E2331"/>
  <c r="E2332"/>
  <c r="E2333"/>
  <c r="E2334"/>
  <c r="E2335"/>
  <c r="E2336"/>
  <c r="E2337"/>
  <c r="E2338"/>
  <c r="E2339"/>
  <c r="E2340"/>
  <c r="E2341"/>
  <c r="E2342"/>
  <c r="E2343"/>
  <c r="E2344"/>
  <c r="E2345"/>
  <c r="E2346"/>
  <c r="E2347"/>
  <c r="E2348"/>
  <c r="E2349"/>
  <c r="E2350"/>
  <c r="E2351"/>
  <c r="E2352"/>
  <c r="E2353"/>
  <c r="E2354"/>
  <c r="E2355"/>
  <c r="E2356"/>
  <c r="E2357"/>
  <c r="E2358"/>
  <c r="E2359"/>
  <c r="E2360"/>
  <c r="E2361"/>
  <c r="E2362"/>
  <c r="E2363"/>
  <c r="E2364"/>
  <c r="E2365"/>
  <c r="E2366"/>
  <c r="E2367"/>
  <c r="E2368"/>
  <c r="E2369"/>
  <c r="E2370"/>
  <c r="E2371"/>
  <c r="E2372"/>
  <c r="E2373"/>
  <c r="E2374"/>
  <c r="E2375"/>
  <c r="E2376"/>
  <c r="E2377"/>
  <c r="E2378"/>
  <c r="E2379"/>
  <c r="E2380"/>
  <c r="E2381"/>
  <c r="E2382"/>
  <c r="E2383"/>
  <c r="E2384"/>
  <c r="E2385"/>
  <c r="E2386"/>
  <c r="E2387"/>
  <c r="E2388"/>
  <c r="E2389"/>
  <c r="E2390"/>
  <c r="E2391"/>
  <c r="E2392"/>
  <c r="E2393"/>
  <c r="E2394"/>
  <c r="E2395"/>
  <c r="E2396"/>
  <c r="E2397"/>
  <c r="E2398"/>
  <c r="E2399"/>
  <c r="E2400"/>
  <c r="E2401"/>
  <c r="E2402"/>
  <c r="E2403"/>
  <c r="E2404"/>
  <c r="E2405"/>
  <c r="E2406"/>
  <c r="E2407"/>
  <c r="E2408"/>
  <c r="E2409"/>
  <c r="E2410"/>
  <c r="E2411"/>
  <c r="E2412"/>
  <c r="E2413"/>
  <c r="E2414"/>
  <c r="E2415"/>
  <c r="E2416"/>
  <c r="E2417"/>
  <c r="E2418"/>
  <c r="E2419"/>
  <c r="E2420"/>
  <c r="E2421"/>
  <c r="E2422"/>
  <c r="E2423"/>
  <c r="E2424"/>
  <c r="E2425"/>
  <c r="E2426"/>
  <c r="E2427"/>
  <c r="E2428"/>
  <c r="E2429"/>
  <c r="E2430"/>
  <c r="E2431"/>
  <c r="E2432"/>
  <c r="E2433"/>
  <c r="E2434"/>
  <c r="E2435"/>
  <c r="E2436"/>
  <c r="E2437"/>
  <c r="E2438"/>
  <c r="E2439"/>
  <c r="E2440"/>
  <c r="E2441"/>
  <c r="E2442"/>
  <c r="E2443"/>
  <c r="E2444"/>
  <c r="E2445"/>
  <c r="E2446"/>
  <c r="E2447"/>
  <c r="E2448"/>
  <c r="E2449"/>
  <c r="E2450"/>
  <c r="E2451"/>
  <c r="E2452"/>
  <c r="E2453"/>
  <c r="E2454"/>
  <c r="E2455"/>
  <c r="E2456"/>
  <c r="E2457"/>
  <c r="E2458"/>
  <c r="E2459"/>
  <c r="E2460"/>
  <c r="E2461"/>
  <c r="E2462"/>
  <c r="E2463"/>
  <c r="E2464"/>
  <c r="E2465"/>
  <c r="E2466"/>
  <c r="E2467"/>
  <c r="E2468"/>
  <c r="E2469"/>
  <c r="E2470"/>
  <c r="E2471"/>
  <c r="E2472"/>
  <c r="E2473"/>
  <c r="E2474"/>
  <c r="E2475"/>
  <c r="E2476"/>
  <c r="E2477"/>
  <c r="E2478"/>
  <c r="E2479"/>
  <c r="E2480"/>
  <c r="E2481"/>
  <c r="E2482"/>
  <c r="E2483"/>
  <c r="E2484"/>
  <c r="E2485"/>
  <c r="E2486"/>
  <c r="E2487"/>
  <c r="E2488"/>
  <c r="E2489"/>
  <c r="E2490"/>
  <c r="E2491"/>
  <c r="E2492"/>
  <c r="E2493"/>
  <c r="E2494"/>
  <c r="E2495"/>
  <c r="E2496"/>
  <c r="E2497"/>
  <c r="E2498"/>
  <c r="E2499"/>
  <c r="E2500"/>
  <c r="E2501"/>
  <c r="E2502"/>
  <c r="E2503"/>
  <c r="E2504"/>
  <c r="E2505"/>
  <c r="E2506"/>
  <c r="E2507"/>
  <c r="E2508"/>
  <c r="E2509"/>
  <c r="E2510"/>
  <c r="E2511"/>
  <c r="E2512"/>
  <c r="E2513"/>
  <c r="E2514"/>
  <c r="E2515"/>
  <c r="E2516"/>
  <c r="E2517"/>
  <c r="E2518"/>
  <c r="E2519"/>
  <c r="E2520"/>
  <c r="E2521"/>
  <c r="E2522"/>
  <c r="E2523"/>
  <c r="E2524"/>
  <c r="E2525"/>
  <c r="E2526"/>
  <c r="E2527"/>
  <c r="E2528"/>
  <c r="E2529"/>
  <c r="E2530"/>
  <c r="E2531"/>
  <c r="E2532"/>
  <c r="E2533"/>
  <c r="E2534"/>
  <c r="E2535"/>
  <c r="E2536"/>
  <c r="E2537"/>
  <c r="E2538"/>
  <c r="E2539"/>
  <c r="E2540"/>
  <c r="E2541"/>
  <c r="E2542"/>
  <c r="E2543"/>
  <c r="E2544"/>
  <c r="E2545"/>
  <c r="E2546"/>
  <c r="E2547"/>
  <c r="E2548"/>
  <c r="E2549"/>
  <c r="E2550"/>
  <c r="E2551"/>
  <c r="E2552"/>
  <c r="E2553"/>
  <c r="E2554"/>
  <c r="E2555"/>
  <c r="E2556"/>
  <c r="E2557"/>
  <c r="E2558"/>
  <c r="E2559"/>
  <c r="E2560"/>
  <c r="E2561"/>
  <c r="E2562"/>
  <c r="E2563"/>
  <c r="E2564"/>
  <c r="E2565"/>
  <c r="E2566"/>
  <c r="E2567"/>
  <c r="E2568"/>
  <c r="E2569"/>
  <c r="E2570"/>
  <c r="E2571"/>
  <c r="E2572"/>
  <c r="E2573"/>
  <c r="E2574"/>
  <c r="E2575"/>
  <c r="E2576"/>
  <c r="E2577"/>
  <c r="E2578"/>
  <c r="E2579"/>
  <c r="E2580"/>
  <c r="E2581"/>
  <c r="E2582"/>
  <c r="E2583"/>
  <c r="E2584"/>
  <c r="E2585"/>
  <c r="E2586"/>
  <c r="E2587"/>
  <c r="E2588"/>
  <c r="E2589"/>
  <c r="E2590"/>
  <c r="E2591"/>
  <c r="E2592"/>
  <c r="E2593"/>
  <c r="E2594"/>
  <c r="E2595"/>
  <c r="E2596"/>
  <c r="E2597"/>
  <c r="E2598"/>
  <c r="E2599"/>
  <c r="E2600"/>
  <c r="E2601"/>
  <c r="E2602"/>
  <c r="E2603"/>
  <c r="E2604"/>
  <c r="E2605"/>
  <c r="E2606"/>
  <c r="E2607"/>
  <c r="E2608"/>
  <c r="E2609"/>
  <c r="E2610"/>
  <c r="E2611"/>
  <c r="E2612"/>
  <c r="E2613"/>
  <c r="E2614"/>
  <c r="E2615"/>
  <c r="E2616"/>
  <c r="E2617"/>
  <c r="E2618"/>
  <c r="E2619"/>
  <c r="E2620"/>
  <c r="E2621"/>
  <c r="E2622"/>
  <c r="E2623"/>
  <c r="E2624"/>
  <c r="E2625"/>
  <c r="E2626"/>
  <c r="E2627"/>
  <c r="E2628"/>
  <c r="E2629"/>
  <c r="E2630"/>
  <c r="E2631"/>
  <c r="E2632"/>
  <c r="E2633"/>
  <c r="E2634"/>
  <c r="E2635"/>
  <c r="E2636"/>
  <c r="E2637"/>
  <c r="E2638"/>
  <c r="E2639"/>
  <c r="E2640"/>
  <c r="E2641"/>
  <c r="E2642"/>
  <c r="E2643"/>
  <c r="E2644"/>
  <c r="E2645"/>
  <c r="E2646"/>
  <c r="E2647"/>
  <c r="E2648"/>
  <c r="E2649"/>
  <c r="E2650"/>
  <c r="E2651"/>
  <c r="E2652"/>
  <c r="E2653"/>
  <c r="E2654"/>
  <c r="E2655"/>
  <c r="E2656"/>
  <c r="E2657"/>
  <c r="E2658"/>
  <c r="E2659"/>
  <c r="E2660"/>
  <c r="E2661"/>
  <c r="E2662"/>
  <c r="E2663"/>
  <c r="E2664"/>
  <c r="E2665"/>
  <c r="E2666"/>
  <c r="E2667"/>
  <c r="E2668"/>
  <c r="E2669"/>
  <c r="E2670"/>
  <c r="E2671"/>
  <c r="E2672"/>
  <c r="E2673"/>
  <c r="E2674"/>
  <c r="E2675"/>
  <c r="E2676"/>
  <c r="E2677"/>
  <c r="E2678"/>
  <c r="E2679"/>
  <c r="E2680"/>
  <c r="E2681"/>
  <c r="E2682"/>
  <c r="E2683"/>
  <c r="E2684"/>
  <c r="E2685"/>
  <c r="E2686"/>
  <c r="E2687"/>
  <c r="E2688"/>
  <c r="E2689"/>
  <c r="E2690"/>
  <c r="E2691"/>
  <c r="E2692"/>
  <c r="E2693"/>
  <c r="E2694"/>
  <c r="E2695"/>
  <c r="E2696"/>
  <c r="E2697"/>
  <c r="E2698"/>
  <c r="E2699"/>
  <c r="E2700"/>
  <c r="E2701"/>
  <c r="E2702"/>
  <c r="E2703"/>
  <c r="E2704"/>
  <c r="E2705"/>
  <c r="E2706"/>
  <c r="E2707"/>
  <c r="E2708"/>
  <c r="E2709"/>
  <c r="E2710"/>
  <c r="E2711"/>
  <c r="E2712"/>
  <c r="E2713"/>
  <c r="E2714"/>
  <c r="E2715"/>
  <c r="E2716"/>
  <c r="E2717"/>
  <c r="E2718"/>
  <c r="E2719"/>
  <c r="E2720"/>
  <c r="E2721"/>
  <c r="E2722"/>
  <c r="E2723"/>
  <c r="E2724"/>
  <c r="E2725"/>
  <c r="E2726"/>
  <c r="E2727"/>
  <c r="E2728"/>
  <c r="E2729"/>
  <c r="E2730"/>
  <c r="E2731"/>
  <c r="E2732"/>
  <c r="E2733"/>
  <c r="E2734"/>
  <c r="E2735"/>
  <c r="E2736"/>
  <c r="E2737"/>
  <c r="E2738"/>
  <c r="E2739"/>
  <c r="E2740"/>
  <c r="E2741"/>
  <c r="E2742"/>
  <c r="E2743"/>
  <c r="E2744"/>
  <c r="E2745"/>
  <c r="E2746"/>
  <c r="E2747"/>
  <c r="E2748"/>
  <c r="E2749"/>
  <c r="E2750"/>
  <c r="E2751"/>
  <c r="E2752"/>
  <c r="E2753"/>
  <c r="E2754"/>
  <c r="E2755"/>
  <c r="E2756"/>
  <c r="E2757"/>
  <c r="E2758"/>
  <c r="E2759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G23"/>
  <c r="F23"/>
  <c r="E23"/>
  <c r="D23"/>
  <c r="G22"/>
  <c r="F22"/>
  <c r="E22"/>
  <c r="D22"/>
  <c r="G21"/>
  <c r="F21"/>
  <c r="E21"/>
  <c r="D21"/>
  <c r="G20"/>
  <c r="F20"/>
  <c r="E20"/>
  <c r="D20"/>
  <c r="G19"/>
  <c r="F19"/>
  <c r="E19"/>
  <c r="D19"/>
  <c r="G18"/>
  <c r="F18"/>
  <c r="E18"/>
  <c r="D18"/>
  <c r="G17"/>
  <c r="F17"/>
  <c r="E17"/>
  <c r="D17"/>
  <c r="G16"/>
  <c r="F16"/>
  <c r="E16"/>
  <c r="D16"/>
  <c r="G15"/>
  <c r="F15"/>
  <c r="E15"/>
  <c r="D15"/>
  <c r="G14"/>
  <c r="F14"/>
  <c r="E14"/>
  <c r="D14"/>
  <c r="G13"/>
  <c r="F13"/>
  <c r="E13"/>
  <c r="D13"/>
  <c r="G12"/>
  <c r="F12"/>
  <c r="E12"/>
  <c r="D12"/>
  <c r="G11"/>
  <c r="F11"/>
  <c r="E11"/>
  <c r="D11"/>
  <c r="G10"/>
  <c r="F10"/>
  <c r="E10"/>
  <c r="D10"/>
  <c r="G9"/>
  <c r="F9"/>
  <c r="E9"/>
  <c r="D9"/>
  <c r="G8"/>
  <c r="F8"/>
  <c r="E8"/>
  <c r="D8"/>
  <c r="G7"/>
  <c r="F7"/>
  <c r="E7"/>
  <c r="D7"/>
  <c r="G6"/>
  <c r="F6"/>
  <c r="E6"/>
  <c r="D6"/>
  <c r="G5"/>
  <c r="F5"/>
  <c r="E5"/>
  <c r="D5"/>
  <c r="P8" i="9" l="1"/>
  <c r="P9"/>
  <c r="B9"/>
  <c r="C9" s="1"/>
  <c r="D9" s="1"/>
  <c r="E9" s="1"/>
  <c r="P6"/>
  <c r="P7"/>
  <c r="P5"/>
  <c r="F8" l="1"/>
  <c r="B6"/>
  <c r="C6" s="1"/>
  <c r="D6" s="1"/>
  <c r="E6" s="1"/>
  <c r="B7"/>
  <c r="C7" s="1"/>
  <c r="D7" s="1"/>
  <c r="E7" s="1"/>
  <c r="B8"/>
  <c r="C8"/>
  <c r="D8" s="1"/>
  <c r="E8" s="1"/>
  <c r="B5"/>
  <c r="C5" s="1"/>
  <c r="D5" s="1"/>
  <c r="E5" s="1"/>
  <c r="G10" i="8" l="1"/>
  <c r="F10"/>
  <c r="E10"/>
  <c r="D10"/>
  <c r="C10"/>
  <c r="G8"/>
  <c r="F8"/>
  <c r="E8"/>
  <c r="D8"/>
  <c r="C8"/>
  <c r="G6"/>
  <c r="F6"/>
  <c r="E6"/>
  <c r="D6"/>
  <c r="C6"/>
  <c r="A6" i="6" l="1"/>
  <c r="C6" s="1"/>
  <c r="B5"/>
  <c r="C5"/>
  <c r="A7" l="1"/>
  <c r="B6"/>
  <c r="A8" l="1"/>
  <c r="C7"/>
  <c r="B7"/>
  <c r="B8" l="1"/>
  <c r="C8"/>
  <c r="A9"/>
  <c r="A10" l="1"/>
  <c r="C9"/>
  <c r="B9"/>
  <c r="B10" l="1"/>
  <c r="A11"/>
  <c r="C10"/>
  <c r="A12" l="1"/>
  <c r="C11"/>
  <c r="B11"/>
  <c r="B12" l="1"/>
  <c r="C12"/>
  <c r="A13"/>
  <c r="C13" l="1"/>
  <c r="B13"/>
  <c r="A14"/>
  <c r="C14" l="1"/>
  <c r="B14"/>
  <c r="A15"/>
  <c r="B15" l="1"/>
  <c r="C15"/>
  <c r="A16"/>
  <c r="C16" l="1"/>
  <c r="B16"/>
  <c r="A17"/>
  <c r="B17" l="1"/>
  <c r="A18"/>
  <c r="C17"/>
  <c r="C18" l="1"/>
  <c r="A19"/>
  <c r="B18"/>
  <c r="A20" l="1"/>
  <c r="C19"/>
  <c r="B19"/>
  <c r="C20" l="1"/>
  <c r="B20"/>
  <c r="A21"/>
  <c r="C21" l="1"/>
  <c r="B21"/>
  <c r="A22"/>
  <c r="C22" l="1"/>
  <c r="B22"/>
  <c r="A23"/>
  <c r="B23" l="1"/>
  <c r="C23"/>
  <c r="A24"/>
  <c r="A25" l="1"/>
  <c r="B24"/>
  <c r="C24"/>
  <c r="B25" l="1"/>
  <c r="C25"/>
  <c r="A26"/>
  <c r="C26" l="1"/>
  <c r="A27"/>
  <c r="B26"/>
  <c r="A28" l="1"/>
  <c r="C27"/>
  <c r="B27"/>
  <c r="C28" l="1"/>
  <c r="B28"/>
  <c r="A29"/>
  <c r="C29" l="1"/>
  <c r="B29"/>
  <c r="A30"/>
  <c r="C30" l="1"/>
  <c r="B30"/>
  <c r="A31"/>
  <c r="B31" l="1"/>
  <c r="C31"/>
  <c r="A32"/>
  <c r="A33" l="1"/>
  <c r="B32"/>
  <c r="C32"/>
  <c r="B33" l="1"/>
  <c r="C33"/>
  <c r="A34"/>
  <c r="C34" l="1"/>
  <c r="A35"/>
  <c r="B34"/>
  <c r="A36" l="1"/>
  <c r="C35"/>
  <c r="B35"/>
  <c r="B36" l="1"/>
  <c r="C36"/>
  <c r="A37"/>
  <c r="C37" l="1"/>
  <c r="B37"/>
  <c r="A38"/>
  <c r="A39" l="1"/>
  <c r="C38"/>
  <c r="B38"/>
  <c r="A40" l="1"/>
  <c r="B39"/>
  <c r="C39"/>
  <c r="B40" l="1"/>
  <c r="A41"/>
  <c r="C40"/>
  <c r="C41" l="1"/>
  <c r="B41"/>
  <c r="A42"/>
  <c r="A43" l="1"/>
  <c r="C42"/>
  <c r="B42"/>
  <c r="C43" l="1"/>
  <c r="A44"/>
  <c r="B43"/>
  <c r="B44" l="1"/>
  <c r="C44"/>
  <c r="A45"/>
  <c r="B45" l="1"/>
  <c r="C45"/>
  <c r="A46"/>
  <c r="C46" l="1"/>
  <c r="B46"/>
  <c r="A47"/>
  <c r="B47" l="1"/>
  <c r="C47"/>
  <c r="A48"/>
  <c r="B48" l="1"/>
  <c r="A49"/>
  <c r="C48"/>
  <c r="C49" l="1"/>
  <c r="B49"/>
  <c r="A50"/>
  <c r="C50" l="1"/>
  <c r="A51"/>
  <c r="B50"/>
  <c r="A52" l="1"/>
  <c r="C51"/>
  <c r="B51"/>
  <c r="C52" l="1"/>
  <c r="A53"/>
  <c r="B52"/>
  <c r="B53" l="1"/>
  <c r="C53"/>
  <c r="A54"/>
  <c r="C54" l="1"/>
  <c r="B54"/>
  <c r="A55"/>
  <c r="B55" l="1"/>
  <c r="C55"/>
  <c r="A56"/>
  <c r="A57" l="1"/>
  <c r="C56"/>
  <c r="B56"/>
  <c r="C57" l="1"/>
  <c r="B57"/>
  <c r="A58"/>
  <c r="C58" l="1"/>
  <c r="A59"/>
  <c r="B58"/>
  <c r="A60" l="1"/>
  <c r="C59"/>
  <c r="B59"/>
  <c r="C60" l="1"/>
  <c r="A61"/>
  <c r="B60"/>
  <c r="B61" l="1"/>
  <c r="C61"/>
  <c r="A62"/>
  <c r="C62" l="1"/>
  <c r="B62"/>
  <c r="A63"/>
  <c r="B63" l="1"/>
  <c r="C63"/>
  <c r="A64"/>
  <c r="A65" l="1"/>
  <c r="C64"/>
  <c r="B64"/>
  <c r="C65" l="1"/>
  <c r="B65"/>
  <c r="A66"/>
  <c r="C66" l="1"/>
  <c r="A67"/>
  <c r="B66"/>
  <c r="A68" l="1"/>
  <c r="C67"/>
  <c r="B67"/>
  <c r="C68" l="1"/>
  <c r="A69"/>
  <c r="B68"/>
  <c r="B69" l="1"/>
  <c r="C69"/>
  <c r="A70"/>
  <c r="A71" l="1"/>
  <c r="C70"/>
  <c r="B70"/>
  <c r="A72" l="1"/>
  <c r="B71"/>
  <c r="C71"/>
  <c r="B72" l="1"/>
  <c r="A73"/>
  <c r="C72"/>
  <c r="C73" l="1"/>
  <c r="B73"/>
  <c r="A74"/>
  <c r="A75" l="1"/>
  <c r="C74"/>
  <c r="B74"/>
  <c r="A76" l="1"/>
  <c r="C75"/>
  <c r="B75"/>
  <c r="B76" l="1"/>
  <c r="C76"/>
  <c r="A77"/>
  <c r="C77" l="1"/>
  <c r="B77"/>
  <c r="A78"/>
  <c r="A79" l="1"/>
  <c r="C78"/>
  <c r="B78"/>
  <c r="A80" l="1"/>
  <c r="B79"/>
  <c r="C79"/>
  <c r="B80" l="1"/>
  <c r="A81"/>
  <c r="C80"/>
  <c r="C81" l="1"/>
  <c r="B81"/>
  <c r="A82"/>
  <c r="A83" l="1"/>
  <c r="C82"/>
  <c r="B82"/>
  <c r="A84" l="1"/>
  <c r="C83"/>
  <c r="B83"/>
  <c r="B84" l="1"/>
  <c r="C84"/>
  <c r="A85"/>
  <c r="C85" l="1"/>
  <c r="B85"/>
  <c r="A86"/>
  <c r="A87" l="1"/>
  <c r="C86"/>
  <c r="B86"/>
  <c r="A88" l="1"/>
  <c r="B87"/>
  <c r="C87"/>
  <c r="B88" l="1"/>
  <c r="A89"/>
  <c r="C88"/>
  <c r="B89" l="1"/>
  <c r="C89"/>
  <c r="A90"/>
  <c r="C90" l="1"/>
  <c r="A91"/>
  <c r="B90"/>
  <c r="A92" l="1"/>
  <c r="B91"/>
  <c r="C91"/>
  <c r="C92" l="1"/>
  <c r="A93"/>
  <c r="B92"/>
  <c r="B93" l="1"/>
  <c r="C93"/>
  <c r="A94"/>
  <c r="C94" l="1"/>
  <c r="B94"/>
  <c r="A95"/>
  <c r="A96" l="1"/>
  <c r="C95"/>
  <c r="B95"/>
  <c r="B96" l="1"/>
  <c r="C96"/>
  <c r="A97"/>
  <c r="B97" l="1"/>
  <c r="A98"/>
  <c r="C97"/>
  <c r="C98" l="1"/>
  <c r="B98"/>
  <c r="A99"/>
  <c r="A100" l="1"/>
  <c r="C99"/>
  <c r="B99"/>
  <c r="B100" l="1"/>
  <c r="C100"/>
  <c r="A101"/>
  <c r="B101" l="1"/>
  <c r="C101"/>
  <c r="A102"/>
  <c r="C102" l="1"/>
  <c r="A103"/>
  <c r="B102"/>
  <c r="A104" l="1"/>
  <c r="B103"/>
  <c r="C103"/>
  <c r="A105" l="1"/>
  <c r="C104"/>
  <c r="B104"/>
  <c r="B105" l="1"/>
  <c r="C105"/>
  <c r="A106"/>
  <c r="C106" l="1"/>
  <c r="A107"/>
  <c r="B106"/>
  <c r="A108" l="1"/>
  <c r="B107"/>
  <c r="C107"/>
  <c r="C108" l="1"/>
  <c r="A109"/>
  <c r="B108"/>
  <c r="B109" l="1"/>
  <c r="A110"/>
  <c r="C109"/>
  <c r="B110" l="1"/>
  <c r="A111"/>
  <c r="C110"/>
  <c r="C111" l="1"/>
  <c r="A112"/>
  <c r="B111"/>
  <c r="C112" l="1"/>
  <c r="A113"/>
  <c r="B112"/>
  <c r="B113" l="1"/>
  <c r="A114"/>
  <c r="C113"/>
  <c r="C114" l="1"/>
  <c r="B114"/>
  <c r="A115"/>
  <c r="C115" l="1"/>
  <c r="B115"/>
  <c r="A116"/>
  <c r="A117" l="1"/>
  <c r="C116"/>
  <c r="B116"/>
  <c r="B117" l="1"/>
  <c r="C117"/>
  <c r="A118"/>
  <c r="A119" l="1"/>
  <c r="C118"/>
  <c r="B118"/>
  <c r="B119" l="1"/>
  <c r="A120"/>
  <c r="C119"/>
  <c r="C120" l="1"/>
  <c r="B120"/>
  <c r="A121"/>
  <c r="C121" l="1"/>
  <c r="A122"/>
  <c r="B121"/>
  <c r="C122" l="1"/>
  <c r="A123"/>
  <c r="B122"/>
  <c r="C123" l="1"/>
  <c r="A124"/>
  <c r="B123"/>
  <c r="C124" l="1"/>
  <c r="A125"/>
  <c r="B124"/>
  <c r="A126" l="1"/>
  <c r="C125"/>
  <c r="B125"/>
  <c r="C126" l="1"/>
  <c r="A127"/>
  <c r="B126"/>
  <c r="A128" l="1"/>
  <c r="B127"/>
  <c r="C127"/>
  <c r="C128" l="1"/>
  <c r="B128"/>
  <c r="A129"/>
  <c r="A130" l="1"/>
  <c r="C129"/>
  <c r="B129"/>
  <c r="C130" l="1"/>
  <c r="A131"/>
  <c r="B130"/>
  <c r="A132" l="1"/>
  <c r="C131"/>
  <c r="B131"/>
  <c r="B132" l="1"/>
  <c r="A133"/>
  <c r="C132"/>
  <c r="A134" l="1"/>
  <c r="C133"/>
  <c r="B133"/>
  <c r="C134" l="1"/>
  <c r="A135"/>
  <c r="B134"/>
  <c r="A136" l="1"/>
  <c r="B135"/>
  <c r="C135"/>
  <c r="C136" l="1"/>
  <c r="B136"/>
  <c r="A137"/>
  <c r="A138" l="1"/>
  <c r="C137"/>
  <c r="B137"/>
  <c r="B138" l="1"/>
  <c r="A139"/>
  <c r="C138"/>
  <c r="C139" l="1"/>
  <c r="A140"/>
  <c r="B139"/>
  <c r="C140" l="1"/>
  <c r="B140"/>
  <c r="A141"/>
  <c r="A142" l="1"/>
  <c r="C141"/>
  <c r="B141"/>
  <c r="C142" l="1"/>
  <c r="A143"/>
  <c r="B142"/>
  <c r="C143" l="1"/>
  <c r="B143"/>
  <c r="A144"/>
  <c r="B144" l="1"/>
  <c r="A145"/>
  <c r="C144"/>
  <c r="C145" l="1"/>
  <c r="A146"/>
  <c r="B145"/>
  <c r="A147" l="1"/>
  <c r="B146"/>
  <c r="C146"/>
  <c r="B147" l="1"/>
  <c r="A148"/>
  <c r="C147"/>
  <c r="A149" l="1"/>
  <c r="C148"/>
  <c r="B148"/>
  <c r="A150" l="1"/>
  <c r="C149"/>
  <c r="B149"/>
  <c r="A151" l="1"/>
  <c r="C150"/>
  <c r="B150"/>
  <c r="A152" l="1"/>
  <c r="B151"/>
  <c r="C151"/>
  <c r="B152" l="1"/>
  <c r="A153"/>
  <c r="C152"/>
  <c r="A154" l="1"/>
  <c r="C153"/>
  <c r="B153"/>
  <c r="B154" l="1"/>
  <c r="A155"/>
  <c r="C154"/>
  <c r="C155" l="1"/>
  <c r="A156"/>
  <c r="B155"/>
  <c r="B156" l="1"/>
  <c r="A157"/>
  <c r="C156"/>
  <c r="A158" l="1"/>
  <c r="C157"/>
  <c r="B157"/>
  <c r="C158" l="1"/>
  <c r="B158"/>
  <c r="A159"/>
  <c r="C159" l="1"/>
  <c r="B159"/>
  <c r="A160"/>
  <c r="A161" l="1"/>
  <c r="C160"/>
  <c r="B160"/>
  <c r="C161" l="1"/>
  <c r="A162"/>
  <c r="B161"/>
  <c r="A163" l="1"/>
  <c r="C162"/>
  <c r="B162"/>
  <c r="B163" l="1"/>
  <c r="A164"/>
  <c r="C163"/>
  <c r="C164" l="1"/>
  <c r="B164"/>
  <c r="A165"/>
  <c r="C165" l="1"/>
  <c r="A166"/>
  <c r="B165"/>
  <c r="A167" l="1"/>
  <c r="B166"/>
  <c r="C166"/>
  <c r="A168" l="1"/>
  <c r="C167"/>
  <c r="B167"/>
  <c r="B168" l="1"/>
  <c r="C168"/>
  <c r="A169"/>
  <c r="A170" l="1"/>
  <c r="C169"/>
  <c r="B169"/>
  <c r="A171" l="1"/>
  <c r="B170"/>
  <c r="C170"/>
  <c r="B171" l="1"/>
  <c r="A172"/>
  <c r="C171"/>
  <c r="A173" l="1"/>
  <c r="C172"/>
  <c r="B172"/>
  <c r="C173" l="1"/>
  <c r="B173"/>
  <c r="A174"/>
  <c r="C174" l="1"/>
  <c r="B174"/>
  <c r="A175"/>
  <c r="C175" l="1"/>
  <c r="B175"/>
  <c r="A176"/>
  <c r="C176" l="1"/>
  <c r="B176"/>
  <c r="A177"/>
  <c r="B177" l="1"/>
  <c r="A178"/>
  <c r="C177"/>
  <c r="A179" l="1"/>
  <c r="B178"/>
  <c r="C178"/>
  <c r="B179" l="1"/>
  <c r="C179"/>
  <c r="A180"/>
  <c r="C180" l="1"/>
  <c r="A181"/>
  <c r="B180"/>
  <c r="A182" l="1"/>
  <c r="C181"/>
  <c r="B181"/>
  <c r="C182" l="1"/>
  <c r="B182"/>
  <c r="A183"/>
  <c r="C183" l="1"/>
  <c r="B183"/>
  <c r="A184"/>
  <c r="C184" l="1"/>
  <c r="B184"/>
  <c r="A185"/>
  <c r="B185" l="1"/>
  <c r="C185"/>
  <c r="A186"/>
  <c r="A187" l="1"/>
  <c r="B186"/>
  <c r="C186"/>
  <c r="B187" l="1"/>
  <c r="C187"/>
  <c r="A188"/>
  <c r="C188" l="1"/>
  <c r="A189"/>
  <c r="B188"/>
  <c r="A190" l="1"/>
  <c r="C189"/>
  <c r="B189"/>
  <c r="C190" l="1"/>
  <c r="B190"/>
  <c r="A191"/>
  <c r="C191" l="1"/>
  <c r="B191"/>
  <c r="A192"/>
  <c r="C192" l="1"/>
  <c r="B192"/>
  <c r="A193"/>
  <c r="B193" l="1"/>
  <c r="C193"/>
  <c r="A194"/>
  <c r="A195" l="1"/>
  <c r="B194"/>
  <c r="C194"/>
  <c r="A196" l="1"/>
  <c r="C195"/>
  <c r="B195"/>
  <c r="C196" l="1"/>
  <c r="A197"/>
  <c r="B196"/>
  <c r="A198" l="1"/>
  <c r="C197"/>
  <c r="B197"/>
  <c r="C198" l="1"/>
  <c r="B198"/>
  <c r="A199"/>
  <c r="B199" l="1"/>
  <c r="A200"/>
  <c r="C199"/>
  <c r="C200" l="1"/>
  <c r="B200"/>
  <c r="A201"/>
  <c r="B201" l="1"/>
  <c r="C201"/>
  <c r="A202"/>
  <c r="A203" l="1"/>
  <c r="B202"/>
  <c r="C202"/>
  <c r="C203" l="1"/>
  <c r="B203"/>
  <c r="A204"/>
  <c r="C204" l="1"/>
  <c r="A205"/>
  <c r="B204"/>
  <c r="A206" l="1"/>
  <c r="C205"/>
  <c r="B205"/>
  <c r="C206" l="1"/>
  <c r="B206"/>
  <c r="A207"/>
  <c r="B207" l="1"/>
  <c r="C207"/>
  <c r="A208"/>
  <c r="C208" l="1"/>
  <c r="B208"/>
  <c r="A209"/>
  <c r="B209" l="1"/>
  <c r="C209"/>
  <c r="A210"/>
  <c r="A211" l="1"/>
  <c r="B210"/>
  <c r="C210"/>
  <c r="C211" l="1"/>
  <c r="B211"/>
  <c r="A212"/>
  <c r="C212" l="1"/>
  <c r="A213"/>
  <c r="B212"/>
  <c r="A214" l="1"/>
  <c r="C213"/>
  <c r="B213"/>
  <c r="C214" l="1"/>
  <c r="B214"/>
  <c r="A215"/>
  <c r="B215" l="1"/>
  <c r="C215"/>
  <c r="A216"/>
  <c r="C216" l="1"/>
  <c r="B216"/>
  <c r="A217"/>
  <c r="B217" l="1"/>
  <c r="C217"/>
  <c r="A218"/>
  <c r="A219" l="1"/>
  <c r="B218"/>
  <c r="C218"/>
  <c r="B219" l="1"/>
  <c r="C219"/>
  <c r="A220"/>
  <c r="A221" l="1"/>
  <c r="C220"/>
  <c r="B220"/>
  <c r="A222" l="1"/>
  <c r="B221"/>
  <c r="C221"/>
  <c r="C222" l="1"/>
  <c r="B222"/>
  <c r="A223"/>
  <c r="B223" l="1"/>
  <c r="C223"/>
  <c r="A224"/>
  <c r="A225" l="1"/>
  <c r="B224"/>
  <c r="C224"/>
  <c r="B225" l="1"/>
  <c r="A226"/>
  <c r="C225"/>
  <c r="A227" l="1"/>
  <c r="B226"/>
  <c r="C226"/>
  <c r="B227" l="1"/>
  <c r="C227"/>
  <c r="A228"/>
  <c r="A229" l="1"/>
  <c r="C228"/>
  <c r="B228"/>
  <c r="A230" l="1"/>
  <c r="B229"/>
  <c r="C229"/>
  <c r="C230" l="1"/>
  <c r="B230"/>
  <c r="A231"/>
  <c r="B231" l="1"/>
  <c r="C231"/>
  <c r="A232"/>
  <c r="A233" l="1"/>
  <c r="B232"/>
  <c r="C232"/>
  <c r="B233" l="1"/>
  <c r="A234"/>
  <c r="C233"/>
  <c r="C234" l="1"/>
  <c r="B234"/>
  <c r="A235"/>
  <c r="B235" l="1"/>
  <c r="C235"/>
  <c r="A236"/>
  <c r="A237" l="1"/>
  <c r="C236"/>
  <c r="B236"/>
  <c r="A238" l="1"/>
  <c r="C237"/>
  <c r="B237"/>
  <c r="C238" l="1"/>
  <c r="B238"/>
  <c r="A239"/>
  <c r="B239" l="1"/>
  <c r="C239"/>
  <c r="A240"/>
  <c r="A241" l="1"/>
  <c r="B240"/>
  <c r="C240"/>
  <c r="B241" l="1"/>
  <c r="C241"/>
  <c r="A242"/>
  <c r="C242" l="1"/>
  <c r="B242"/>
  <c r="A243"/>
  <c r="B243" l="1"/>
  <c r="C243"/>
  <c r="A244"/>
  <c r="A245" l="1"/>
  <c r="C244"/>
  <c r="B244"/>
  <c r="A246" l="1"/>
  <c r="B245"/>
  <c r="C245"/>
  <c r="C246" l="1"/>
  <c r="B246"/>
  <c r="A247"/>
  <c r="B247" l="1"/>
  <c r="C247"/>
  <c r="A248"/>
  <c r="A249" l="1"/>
  <c r="B248"/>
  <c r="C248"/>
  <c r="B249" l="1"/>
  <c r="A250"/>
  <c r="C249"/>
  <c r="C250" l="1"/>
  <c r="B250"/>
  <c r="A251"/>
  <c r="B251" l="1"/>
  <c r="C251"/>
  <c r="A252"/>
  <c r="A253" l="1"/>
  <c r="C252"/>
  <c r="B252"/>
  <c r="A254" l="1"/>
  <c r="B253"/>
  <c r="C253"/>
  <c r="C254" l="1"/>
  <c r="B254"/>
  <c r="A255"/>
  <c r="B255" l="1"/>
  <c r="C255"/>
  <c r="A256"/>
  <c r="A257" l="1"/>
  <c r="B256"/>
  <c r="C256"/>
  <c r="B257" l="1"/>
  <c r="A258"/>
  <c r="C257"/>
  <c r="A259" l="1"/>
  <c r="B258"/>
  <c r="C258"/>
  <c r="B259" l="1"/>
  <c r="C259"/>
  <c r="A260"/>
  <c r="A261" l="1"/>
  <c r="C260"/>
  <c r="B260"/>
  <c r="A262" l="1"/>
  <c r="B261"/>
  <c r="C261"/>
  <c r="C262" l="1"/>
  <c r="B262"/>
  <c r="A263"/>
  <c r="B263" l="1"/>
  <c r="C263"/>
  <c r="A264"/>
  <c r="A265" l="1"/>
  <c r="B264"/>
  <c r="C264"/>
  <c r="B265" l="1"/>
  <c r="A266"/>
  <c r="C265"/>
  <c r="C266" l="1"/>
  <c r="B266"/>
  <c r="A267"/>
  <c r="B267" l="1"/>
  <c r="C267"/>
  <c r="A268"/>
  <c r="A269" l="1"/>
  <c r="C268"/>
  <c r="B268"/>
  <c r="A270" l="1"/>
  <c r="C269"/>
  <c r="B269"/>
  <c r="C270" l="1"/>
  <c r="B270"/>
  <c r="A271"/>
  <c r="B271" l="1"/>
  <c r="C271"/>
  <c r="A272"/>
  <c r="A273" l="1"/>
  <c r="B272"/>
  <c r="C272"/>
  <c r="B273" l="1"/>
  <c r="C273"/>
  <c r="A274"/>
  <c r="C274" l="1"/>
  <c r="B274"/>
  <c r="A275"/>
  <c r="B275" l="1"/>
  <c r="C275"/>
  <c r="A276"/>
  <c r="A277" l="1"/>
  <c r="C276"/>
  <c r="B276"/>
  <c r="A278" l="1"/>
  <c r="B277"/>
  <c r="C277"/>
  <c r="C278" l="1"/>
  <c r="B278"/>
  <c r="A279"/>
  <c r="B279" l="1"/>
  <c r="C279"/>
  <c r="A280"/>
  <c r="A281" l="1"/>
  <c r="B280"/>
  <c r="C280"/>
  <c r="B281" l="1"/>
  <c r="A282"/>
  <c r="C281"/>
  <c r="C282" l="1"/>
  <c r="B282"/>
  <c r="A283"/>
  <c r="B283" l="1"/>
  <c r="C283"/>
  <c r="A284"/>
  <c r="A285" l="1"/>
  <c r="C284"/>
  <c r="B284"/>
  <c r="A286" l="1"/>
  <c r="B285"/>
  <c r="C285"/>
  <c r="C286" l="1"/>
  <c r="B286"/>
  <c r="A287"/>
  <c r="B287" l="1"/>
  <c r="C287"/>
  <c r="A288"/>
  <c r="A289" l="1"/>
  <c r="B288"/>
  <c r="C288"/>
  <c r="B289" l="1"/>
  <c r="A290"/>
  <c r="C289"/>
  <c r="A291" l="1"/>
  <c r="B290"/>
  <c r="C290"/>
  <c r="B291" l="1"/>
  <c r="C291"/>
  <c r="A292"/>
  <c r="A293" l="1"/>
  <c r="C292"/>
  <c r="B292"/>
  <c r="A294" l="1"/>
  <c r="B293"/>
  <c r="C293"/>
  <c r="C294" l="1"/>
  <c r="B294"/>
  <c r="A295"/>
  <c r="B295" l="1"/>
  <c r="C295"/>
  <c r="A296"/>
  <c r="A297" l="1"/>
  <c r="B296"/>
  <c r="C296"/>
  <c r="B297" l="1"/>
  <c r="A298"/>
  <c r="C297"/>
  <c r="C298" l="1"/>
  <c r="B298"/>
  <c r="A299"/>
  <c r="B299" l="1"/>
  <c r="C299"/>
  <c r="A300"/>
  <c r="A301" l="1"/>
  <c r="C300"/>
  <c r="B300"/>
  <c r="A302" l="1"/>
  <c r="C301"/>
  <c r="B301"/>
  <c r="C302" l="1"/>
  <c r="B302"/>
  <c r="A303"/>
  <c r="B303" l="1"/>
  <c r="C303"/>
  <c r="A304"/>
  <c r="A305" l="1"/>
  <c r="B304"/>
  <c r="C304"/>
  <c r="B305" l="1"/>
  <c r="C305"/>
  <c r="A306"/>
  <c r="C306" l="1"/>
  <c r="B306"/>
  <c r="A307"/>
  <c r="B307" l="1"/>
  <c r="C307"/>
  <c r="A308"/>
  <c r="A309" l="1"/>
  <c r="C308"/>
  <c r="B308"/>
  <c r="A310" l="1"/>
  <c r="B309"/>
  <c r="C309"/>
  <c r="C310" l="1"/>
  <c r="B310"/>
  <c r="A311"/>
  <c r="B311" l="1"/>
  <c r="C311"/>
  <c r="A312"/>
  <c r="A313" l="1"/>
  <c r="B312"/>
  <c r="C312"/>
  <c r="B313" l="1"/>
  <c r="A314"/>
  <c r="C313"/>
  <c r="C314" l="1"/>
  <c r="B314"/>
  <c r="A315"/>
  <c r="B315" l="1"/>
  <c r="C315"/>
  <c r="A316"/>
  <c r="A317" l="1"/>
  <c r="C316"/>
  <c r="B316"/>
  <c r="A318" l="1"/>
  <c r="B317"/>
  <c r="C317"/>
  <c r="C318" l="1"/>
  <c r="B318"/>
  <c r="A319"/>
  <c r="B319" l="1"/>
  <c r="C319"/>
  <c r="A320"/>
  <c r="A321" l="1"/>
  <c r="B320"/>
  <c r="C320"/>
  <c r="B321" l="1"/>
  <c r="A322"/>
  <c r="C321"/>
  <c r="A323" l="1"/>
  <c r="B322"/>
  <c r="C322"/>
  <c r="B323" l="1"/>
  <c r="C323"/>
  <c r="A324"/>
  <c r="A325" l="1"/>
  <c r="C324"/>
  <c r="B324"/>
  <c r="A326" l="1"/>
  <c r="B325"/>
  <c r="C325"/>
  <c r="C326" l="1"/>
  <c r="B326"/>
  <c r="A327"/>
  <c r="B327" l="1"/>
  <c r="C327"/>
  <c r="A328"/>
  <c r="A329" l="1"/>
  <c r="B328"/>
  <c r="C328"/>
  <c r="B329" l="1"/>
  <c r="A330"/>
  <c r="C329"/>
  <c r="B330" l="1"/>
  <c r="C330"/>
  <c r="A331"/>
  <c r="B331" l="1"/>
  <c r="C331"/>
  <c r="A332"/>
  <c r="C332" l="1"/>
  <c r="A333"/>
  <c r="B332"/>
  <c r="A334" l="1"/>
  <c r="C333"/>
  <c r="B333"/>
  <c r="B334" l="1"/>
  <c r="C334"/>
  <c r="A335"/>
  <c r="B335" l="1"/>
  <c r="C335"/>
  <c r="A336"/>
  <c r="C336" l="1"/>
  <c r="A337"/>
  <c r="B336"/>
  <c r="A338" l="1"/>
  <c r="B337"/>
  <c r="C337"/>
  <c r="C338" l="1"/>
  <c r="A339"/>
  <c r="B338"/>
  <c r="B339" l="1"/>
  <c r="C339"/>
  <c r="A340"/>
  <c r="A341" l="1"/>
  <c r="B340"/>
  <c r="C340"/>
  <c r="B341" l="1"/>
  <c r="A342"/>
  <c r="C341"/>
  <c r="C342" l="1"/>
  <c r="A343"/>
  <c r="B342"/>
  <c r="B343" l="1"/>
  <c r="C343"/>
  <c r="A344"/>
  <c r="A345" l="1"/>
  <c r="C344"/>
  <c r="B344"/>
  <c r="A346" l="1"/>
  <c r="B345"/>
  <c r="C345"/>
  <c r="C346" l="1"/>
  <c r="A347"/>
  <c r="B346"/>
  <c r="B347" l="1"/>
  <c r="C347"/>
  <c r="A348"/>
  <c r="A349" l="1"/>
  <c r="B348"/>
  <c r="C348"/>
  <c r="B349" l="1"/>
  <c r="A350"/>
  <c r="C349"/>
  <c r="C350" l="1"/>
  <c r="A351"/>
  <c r="B350"/>
  <c r="B351" l="1"/>
  <c r="C351"/>
  <c r="A352"/>
  <c r="A353" l="1"/>
  <c r="C352"/>
  <c r="B352"/>
  <c r="A354" l="1"/>
  <c r="B353"/>
  <c r="C353"/>
  <c r="A355" l="1"/>
  <c r="C354"/>
  <c r="B354"/>
  <c r="B355" l="1"/>
  <c r="C355"/>
  <c r="A356"/>
  <c r="A357" l="1"/>
  <c r="B356"/>
  <c r="C356"/>
  <c r="B357" l="1"/>
  <c r="A358"/>
  <c r="C357"/>
  <c r="C358" l="1"/>
  <c r="A359"/>
  <c r="B358"/>
  <c r="B359" l="1"/>
  <c r="C359"/>
  <c r="A360"/>
  <c r="A361" l="1"/>
  <c r="C360"/>
  <c r="B360"/>
  <c r="A362" l="1"/>
  <c r="B361"/>
  <c r="C361"/>
  <c r="C362" l="1"/>
  <c r="A363"/>
  <c r="B362"/>
  <c r="B363" l="1"/>
  <c r="C363"/>
  <c r="A364"/>
  <c r="A365" l="1"/>
  <c r="B364"/>
  <c r="C364"/>
  <c r="C365" l="1"/>
  <c r="A366"/>
  <c r="B365"/>
  <c r="C366" l="1"/>
  <c r="A367"/>
  <c r="B366"/>
  <c r="B367" l="1"/>
  <c r="C367"/>
  <c r="A368"/>
  <c r="A369" l="1"/>
  <c r="C368"/>
  <c r="B368"/>
  <c r="B369" l="1"/>
  <c r="C369"/>
  <c r="A370"/>
  <c r="C370" l="1"/>
  <c r="A371"/>
  <c r="B370"/>
  <c r="B371" l="1"/>
  <c r="C371"/>
  <c r="A372"/>
  <c r="A373" l="1"/>
  <c r="B372"/>
  <c r="C372"/>
  <c r="A374" l="1"/>
  <c r="B373"/>
  <c r="C373"/>
  <c r="C374" l="1"/>
  <c r="A375"/>
  <c r="B374"/>
  <c r="B375" l="1"/>
  <c r="C375"/>
  <c r="A376"/>
  <c r="A377" l="1"/>
  <c r="C376"/>
  <c r="B376"/>
  <c r="B377" l="1"/>
  <c r="A378"/>
  <c r="C377"/>
  <c r="C378" l="1"/>
  <c r="A379"/>
  <c r="B378"/>
  <c r="B379" l="1"/>
  <c r="C379"/>
  <c r="A380"/>
  <c r="A381" l="1"/>
  <c r="B380"/>
  <c r="C380"/>
  <c r="A382" l="1"/>
  <c r="B381"/>
  <c r="C381"/>
  <c r="C382" l="1"/>
  <c r="A383"/>
  <c r="B382"/>
  <c r="C383" l="1"/>
  <c r="B383"/>
  <c r="A384"/>
  <c r="B384" l="1"/>
  <c r="A385"/>
  <c r="C384"/>
  <c r="C385" l="1"/>
  <c r="A386"/>
  <c r="B385"/>
  <c r="C386" l="1"/>
  <c r="A387"/>
  <c r="B386"/>
  <c r="A388" l="1"/>
  <c r="C387"/>
  <c r="B387"/>
  <c r="A389" l="1"/>
  <c r="B388"/>
  <c r="C388"/>
  <c r="A390" l="1"/>
  <c r="B389"/>
  <c r="C389"/>
  <c r="B390" l="1"/>
  <c r="C390"/>
  <c r="A391"/>
  <c r="A392" l="1"/>
  <c r="C391"/>
  <c r="B391"/>
  <c r="C392" l="1"/>
  <c r="B392"/>
  <c r="A393"/>
  <c r="A394" l="1"/>
  <c r="C393"/>
  <c r="B393"/>
  <c r="A395" l="1"/>
  <c r="B394"/>
  <c r="C394"/>
  <c r="C395" l="1"/>
  <c r="A396"/>
  <c r="B395"/>
  <c r="C396" l="1"/>
  <c r="B396"/>
  <c r="A397"/>
  <c r="A398" l="1"/>
  <c r="B397"/>
  <c r="C397"/>
  <c r="B398" l="1"/>
  <c r="A399"/>
  <c r="C398"/>
  <c r="C399" l="1"/>
  <c r="A400"/>
  <c r="B399"/>
  <c r="C400" l="1"/>
  <c r="B400"/>
  <c r="A401"/>
  <c r="A402" l="1"/>
  <c r="C401"/>
  <c r="B401"/>
  <c r="A403" l="1"/>
  <c r="C402"/>
  <c r="B402"/>
  <c r="C403" l="1"/>
  <c r="A404"/>
  <c r="B403"/>
  <c r="C404" l="1"/>
  <c r="B404"/>
  <c r="A405"/>
  <c r="A406" l="1"/>
  <c r="B405"/>
  <c r="C405"/>
  <c r="B406" l="1"/>
  <c r="C406"/>
  <c r="A407"/>
  <c r="A408" l="1"/>
  <c r="C407"/>
  <c r="B407"/>
  <c r="C408" l="1"/>
  <c r="B408"/>
  <c r="A409"/>
  <c r="A410" l="1"/>
  <c r="C409"/>
  <c r="B409"/>
  <c r="A411" l="1"/>
  <c r="B410"/>
  <c r="C410"/>
  <c r="C411" l="1"/>
  <c r="A412"/>
  <c r="B411"/>
  <c r="C412" l="1"/>
  <c r="B412"/>
  <c r="A413"/>
  <c r="A414" l="1"/>
  <c r="B413"/>
  <c r="C413"/>
  <c r="B414" l="1"/>
  <c r="A415"/>
  <c r="C414"/>
  <c r="C415" l="1"/>
  <c r="A416"/>
  <c r="B415"/>
  <c r="C416" l="1"/>
  <c r="B416"/>
  <c r="A417"/>
  <c r="A418" l="1"/>
  <c r="C417"/>
  <c r="B417"/>
  <c r="A419" l="1"/>
  <c r="C418"/>
  <c r="B418"/>
  <c r="C419" l="1"/>
  <c r="A420"/>
  <c r="B419"/>
  <c r="C420" l="1"/>
  <c r="B420"/>
  <c r="A421"/>
  <c r="A422" l="1"/>
  <c r="B421"/>
  <c r="C421"/>
  <c r="B422" l="1"/>
  <c r="C422"/>
  <c r="A423"/>
  <c r="A424" l="1"/>
  <c r="C423"/>
  <c r="B423"/>
  <c r="C424" l="1"/>
  <c r="B424"/>
  <c r="A425"/>
  <c r="A426" l="1"/>
  <c r="C425"/>
  <c r="B425"/>
  <c r="A427" l="1"/>
  <c r="B426"/>
  <c r="C426"/>
  <c r="C427" l="1"/>
  <c r="A428"/>
  <c r="B427"/>
  <c r="C428" l="1"/>
  <c r="B428"/>
  <c r="A429"/>
  <c r="A430" l="1"/>
  <c r="B429"/>
  <c r="C429"/>
  <c r="B430" l="1"/>
  <c r="A431"/>
  <c r="C430"/>
  <c r="C431" l="1"/>
  <c r="A432"/>
  <c r="B431"/>
  <c r="C432" l="1"/>
  <c r="B432"/>
  <c r="A433"/>
  <c r="A434" l="1"/>
  <c r="C433"/>
  <c r="B433"/>
  <c r="A435" l="1"/>
  <c r="C434"/>
  <c r="B434"/>
  <c r="C435" l="1"/>
  <c r="A436"/>
  <c r="B435"/>
  <c r="C436" l="1"/>
  <c r="B436"/>
  <c r="A437"/>
  <c r="A438" l="1"/>
  <c r="B437"/>
  <c r="C437"/>
  <c r="B438" l="1"/>
  <c r="C438"/>
  <c r="A439"/>
  <c r="A440" l="1"/>
  <c r="C439"/>
  <c r="B439"/>
  <c r="C440" l="1"/>
  <c r="B440"/>
  <c r="A441"/>
  <c r="A442" l="1"/>
  <c r="C441"/>
  <c r="B441"/>
  <c r="A443" l="1"/>
  <c r="B442"/>
  <c r="C442"/>
  <c r="C443" l="1"/>
  <c r="A444"/>
  <c r="B443"/>
  <c r="C444" l="1"/>
  <c r="B444"/>
  <c r="A445"/>
  <c r="A446" l="1"/>
  <c r="B445"/>
  <c r="C445"/>
  <c r="B446" l="1"/>
  <c r="A447"/>
  <c r="C446"/>
  <c r="C447" l="1"/>
  <c r="A448"/>
  <c r="B447"/>
  <c r="C448" l="1"/>
  <c r="B448"/>
  <c r="A449"/>
  <c r="A450" l="1"/>
  <c r="C449"/>
  <c r="B449"/>
  <c r="A451" l="1"/>
  <c r="C450"/>
  <c r="B450"/>
  <c r="C451" l="1"/>
  <c r="A452"/>
  <c r="B451"/>
  <c r="C452" l="1"/>
  <c r="B452"/>
  <c r="A453"/>
  <c r="A454" l="1"/>
  <c r="B453"/>
  <c r="C453"/>
  <c r="B454" l="1"/>
  <c r="C454"/>
  <c r="A455"/>
  <c r="A456" l="1"/>
  <c r="C455"/>
  <c r="B455"/>
  <c r="C456" l="1"/>
  <c r="B456"/>
  <c r="A457"/>
  <c r="A458" l="1"/>
  <c r="C457"/>
  <c r="B457"/>
  <c r="A459" l="1"/>
  <c r="B458"/>
  <c r="C458"/>
  <c r="C459" l="1"/>
  <c r="A460"/>
  <c r="B459"/>
  <c r="C460" l="1"/>
  <c r="B460"/>
  <c r="A461"/>
  <c r="A462" l="1"/>
  <c r="B461"/>
  <c r="C461"/>
  <c r="B462" l="1"/>
  <c r="A463"/>
  <c r="C462"/>
  <c r="C463" l="1"/>
  <c r="A464"/>
  <c r="B463"/>
  <c r="C464" l="1"/>
  <c r="B464"/>
  <c r="A465"/>
  <c r="A466" l="1"/>
  <c r="C465"/>
  <c r="B465"/>
  <c r="A467" l="1"/>
  <c r="C466"/>
  <c r="B466"/>
  <c r="C467" l="1"/>
  <c r="A468"/>
  <c r="B467"/>
  <c r="C468" l="1"/>
  <c r="B468"/>
  <c r="A469"/>
  <c r="A470" l="1"/>
  <c r="B469"/>
  <c r="C469"/>
  <c r="B470" l="1"/>
  <c r="C470"/>
  <c r="A471"/>
  <c r="A472" l="1"/>
  <c r="C471"/>
  <c r="B471"/>
  <c r="C472" l="1"/>
  <c r="B472"/>
  <c r="A473"/>
  <c r="A474" l="1"/>
  <c r="C473"/>
  <c r="B473"/>
  <c r="A475" l="1"/>
  <c r="B474"/>
  <c r="C474"/>
  <c r="C475" l="1"/>
  <c r="A476"/>
  <c r="B475"/>
  <c r="C476" l="1"/>
  <c r="B476"/>
  <c r="A477"/>
  <c r="A478" l="1"/>
  <c r="B477"/>
  <c r="C477"/>
  <c r="B478" l="1"/>
  <c r="A479"/>
  <c r="C478"/>
  <c r="C479" l="1"/>
  <c r="A480"/>
  <c r="B479"/>
  <c r="C480" l="1"/>
  <c r="B480"/>
  <c r="A481"/>
  <c r="A482" l="1"/>
  <c r="C481"/>
  <c r="B481"/>
  <c r="A483" l="1"/>
  <c r="C482"/>
  <c r="B482"/>
  <c r="C483" l="1"/>
  <c r="A484"/>
  <c r="B483"/>
  <c r="C484" l="1"/>
  <c r="B484"/>
  <c r="A485"/>
  <c r="A486" l="1"/>
  <c r="B485"/>
  <c r="C485"/>
  <c r="B486" l="1"/>
  <c r="C486"/>
  <c r="A487"/>
  <c r="A488" l="1"/>
  <c r="C487"/>
  <c r="B487"/>
  <c r="C488" l="1"/>
  <c r="B488"/>
  <c r="A489"/>
  <c r="A490" l="1"/>
  <c r="C489"/>
  <c r="B489"/>
  <c r="A491" l="1"/>
  <c r="B490"/>
  <c r="C490"/>
  <c r="C491" l="1"/>
  <c r="A492"/>
  <c r="B491"/>
  <c r="C492" l="1"/>
  <c r="B492"/>
  <c r="A493"/>
  <c r="A494" l="1"/>
  <c r="B493"/>
  <c r="C493"/>
  <c r="B494" l="1"/>
  <c r="A495"/>
  <c r="C494"/>
  <c r="C495" l="1"/>
  <c r="A496"/>
  <c r="B495"/>
  <c r="C496" l="1"/>
  <c r="B496"/>
  <c r="A497"/>
  <c r="A498" l="1"/>
  <c r="C497"/>
  <c r="B497"/>
  <c r="A499" l="1"/>
  <c r="C498"/>
  <c r="B498"/>
  <c r="C499" l="1"/>
  <c r="A500"/>
  <c r="B499"/>
  <c r="C500" l="1"/>
  <c r="B500"/>
  <c r="A501"/>
  <c r="C501" l="1"/>
  <c r="B501"/>
  <c r="A502"/>
  <c r="A503" l="1"/>
  <c r="C502"/>
  <c r="B502"/>
  <c r="C503" l="1"/>
  <c r="A504"/>
  <c r="B503"/>
  <c r="B504" l="1"/>
  <c r="C504"/>
  <c r="A505"/>
  <c r="B505" l="1"/>
  <c r="A506"/>
  <c r="C505"/>
  <c r="C506" l="1"/>
  <c r="B506"/>
  <c r="A507"/>
  <c r="C507" l="1"/>
  <c r="A508"/>
  <c r="B507"/>
  <c r="C508" l="1"/>
  <c r="A509"/>
  <c r="B508"/>
  <c r="A510" l="1"/>
  <c r="B509"/>
  <c r="C509"/>
  <c r="A511" l="1"/>
  <c r="C510"/>
  <c r="B510"/>
  <c r="C511" l="1"/>
  <c r="A512"/>
  <c r="B511"/>
  <c r="B512" l="1"/>
  <c r="A513"/>
  <c r="C512"/>
  <c r="C513" l="1"/>
  <c r="A514"/>
  <c r="B513"/>
  <c r="C514" l="1"/>
  <c r="A515"/>
  <c r="B514"/>
  <c r="A516" l="1"/>
  <c r="C515"/>
  <c r="B515"/>
  <c r="C516" l="1"/>
  <c r="B516"/>
  <c r="A517"/>
  <c r="C517" l="1"/>
  <c r="B517"/>
  <c r="A518"/>
  <c r="C518" l="1"/>
  <c r="A519"/>
  <c r="B518"/>
  <c r="C519" l="1"/>
  <c r="A520"/>
  <c r="B519"/>
  <c r="A521" l="1"/>
  <c r="C520"/>
  <c r="B520"/>
  <c r="B521" l="1"/>
  <c r="A522"/>
  <c r="C521"/>
  <c r="A523" l="1"/>
  <c r="C522"/>
  <c r="B522"/>
  <c r="C523" l="1"/>
  <c r="A524"/>
  <c r="B523"/>
  <c r="A525" l="1"/>
  <c r="B524"/>
  <c r="C524"/>
  <c r="A526" l="1"/>
  <c r="C525"/>
  <c r="B525"/>
  <c r="C526" l="1"/>
  <c r="A527"/>
  <c r="B526"/>
  <c r="C527" l="1"/>
  <c r="A528"/>
  <c r="B527"/>
  <c r="A529" l="1"/>
  <c r="C528"/>
  <c r="B528"/>
  <c r="B529" l="1"/>
  <c r="C529"/>
  <c r="A530"/>
  <c r="A531" l="1"/>
  <c r="C530"/>
  <c r="B530"/>
  <c r="C531" l="1"/>
  <c r="A532"/>
  <c r="B531"/>
  <c r="A533" l="1"/>
  <c r="B532"/>
  <c r="C532"/>
  <c r="A534" l="1"/>
  <c r="C533"/>
  <c r="B533"/>
  <c r="C534" l="1"/>
  <c r="A535"/>
  <c r="B534"/>
  <c r="C535" l="1"/>
  <c r="A536"/>
  <c r="B535"/>
  <c r="A537" l="1"/>
  <c r="C536"/>
  <c r="B536"/>
  <c r="B537" l="1"/>
  <c r="C537"/>
  <c r="A538"/>
  <c r="A539" l="1"/>
  <c r="C538"/>
  <c r="B538"/>
  <c r="C539" l="1"/>
  <c r="A540"/>
  <c r="B539"/>
  <c r="A541" l="1"/>
  <c r="B540"/>
  <c r="C540"/>
  <c r="A542" l="1"/>
  <c r="C541"/>
  <c r="B541"/>
  <c r="C542" l="1"/>
  <c r="A543"/>
  <c r="B542"/>
  <c r="C543" l="1"/>
  <c r="A544"/>
  <c r="B543"/>
  <c r="A545" l="1"/>
  <c r="C544"/>
  <c r="B544"/>
  <c r="B545" l="1"/>
  <c r="C545"/>
  <c r="A546"/>
  <c r="A547" l="1"/>
  <c r="C546"/>
  <c r="B546"/>
  <c r="C547" l="1"/>
  <c r="A548"/>
  <c r="B547"/>
  <c r="A549" l="1"/>
  <c r="B548"/>
  <c r="C548"/>
  <c r="A550" l="1"/>
  <c r="C549"/>
  <c r="B549"/>
  <c r="C550" l="1"/>
  <c r="A551"/>
  <c r="B550"/>
  <c r="C551" l="1"/>
  <c r="A552"/>
  <c r="B551"/>
  <c r="A553" l="1"/>
  <c r="C552"/>
  <c r="B552"/>
  <c r="B553" l="1"/>
  <c r="C553"/>
  <c r="A554"/>
  <c r="A555" l="1"/>
  <c r="C554"/>
  <c r="B554"/>
  <c r="C555" l="1"/>
  <c r="A556"/>
  <c r="B555"/>
  <c r="A557" l="1"/>
  <c r="B556"/>
  <c r="C556"/>
  <c r="A558" l="1"/>
  <c r="C557"/>
  <c r="B557"/>
  <c r="C558" l="1"/>
  <c r="A559"/>
  <c r="B558"/>
  <c r="C559" l="1"/>
  <c r="A560"/>
  <c r="B559"/>
  <c r="A561" l="1"/>
  <c r="C560"/>
  <c r="B560"/>
  <c r="B561" l="1"/>
  <c r="C561"/>
  <c r="A562"/>
  <c r="A563" l="1"/>
  <c r="C562"/>
  <c r="B562"/>
  <c r="C563" l="1"/>
  <c r="A564"/>
  <c r="B563"/>
  <c r="A565" l="1"/>
  <c r="B564"/>
  <c r="C564"/>
  <c r="A566" l="1"/>
  <c r="C565"/>
  <c r="B565"/>
  <c r="C566" l="1"/>
  <c r="A567"/>
  <c r="B566"/>
  <c r="C567" l="1"/>
  <c r="A568"/>
  <c r="B567"/>
  <c r="A569" l="1"/>
  <c r="C568"/>
  <c r="B568"/>
  <c r="B569" l="1"/>
  <c r="C569"/>
  <c r="A570"/>
  <c r="A571" l="1"/>
  <c r="C570"/>
  <c r="B570"/>
  <c r="C571" l="1"/>
  <c r="A572"/>
  <c r="B571"/>
  <c r="A573" l="1"/>
  <c r="B572"/>
  <c r="C572"/>
  <c r="A574" l="1"/>
  <c r="C573"/>
  <c r="B573"/>
  <c r="C574" l="1"/>
  <c r="A575"/>
  <c r="B574"/>
  <c r="C575" l="1"/>
  <c r="A576"/>
  <c r="B575"/>
  <c r="A577" l="1"/>
  <c r="C576"/>
  <c r="B576"/>
  <c r="B577" l="1"/>
  <c r="C577"/>
  <c r="A578"/>
  <c r="A579" l="1"/>
  <c r="C578"/>
  <c r="B578"/>
  <c r="C579" l="1"/>
  <c r="A580"/>
  <c r="B579"/>
  <c r="A581" l="1"/>
  <c r="B580"/>
  <c r="C580"/>
  <c r="A582" l="1"/>
  <c r="C581"/>
  <c r="B581"/>
  <c r="C582" l="1"/>
  <c r="A583"/>
  <c r="B582"/>
  <c r="C583" l="1"/>
  <c r="A584"/>
  <c r="B583"/>
  <c r="A585" l="1"/>
  <c r="B584"/>
  <c r="C584"/>
  <c r="B585" l="1"/>
  <c r="C585"/>
  <c r="A586"/>
  <c r="A587" l="1"/>
  <c r="C586"/>
  <c r="B586"/>
  <c r="C587" l="1"/>
  <c r="A588"/>
  <c r="B587"/>
  <c r="A589" l="1"/>
  <c r="B588"/>
  <c r="C588"/>
  <c r="C589" l="1"/>
  <c r="B589"/>
  <c r="A590"/>
  <c r="C590" l="1"/>
  <c r="A591"/>
  <c r="B590"/>
  <c r="C591" l="1"/>
  <c r="A592"/>
  <c r="B591"/>
  <c r="A593" l="1"/>
  <c r="B592"/>
  <c r="C592"/>
  <c r="B593" l="1"/>
  <c r="C593"/>
  <c r="A594"/>
  <c r="A595" l="1"/>
  <c r="C594"/>
  <c r="B594"/>
  <c r="C595" l="1"/>
  <c r="A596"/>
  <c r="B595"/>
  <c r="A597" l="1"/>
  <c r="B596"/>
  <c r="C596"/>
  <c r="C597" l="1"/>
  <c r="B597"/>
  <c r="A598"/>
  <c r="C598" l="1"/>
  <c r="A599"/>
  <c r="B598"/>
  <c r="C599" l="1"/>
  <c r="A600"/>
  <c r="B599"/>
  <c r="A601" l="1"/>
  <c r="B600"/>
  <c r="C600"/>
  <c r="A602" l="1"/>
  <c r="B601"/>
  <c r="C601"/>
  <c r="A603" l="1"/>
  <c r="C602"/>
  <c r="B602"/>
  <c r="B603" l="1"/>
  <c r="C603"/>
  <c r="A604"/>
  <c r="C604" l="1"/>
  <c r="A605"/>
  <c r="B604"/>
  <c r="A606" l="1"/>
  <c r="C605"/>
  <c r="B605"/>
  <c r="B606" l="1"/>
  <c r="C606"/>
  <c r="A607"/>
  <c r="B607" l="1"/>
  <c r="C607"/>
  <c r="A608"/>
  <c r="A609" l="1"/>
  <c r="B608"/>
  <c r="C608"/>
  <c r="B609" l="1"/>
  <c r="C609"/>
  <c r="A610"/>
  <c r="B610" l="1"/>
  <c r="A611"/>
  <c r="C610"/>
  <c r="B611" l="1"/>
  <c r="C611"/>
  <c r="A612"/>
  <c r="A613" l="1"/>
  <c r="C612"/>
  <c r="B612"/>
  <c r="A614" l="1"/>
  <c r="C613"/>
  <c r="B613"/>
  <c r="B614" l="1"/>
  <c r="C614"/>
  <c r="A615"/>
  <c r="B615" l="1"/>
  <c r="C615"/>
  <c r="A616"/>
  <c r="A617" l="1"/>
  <c r="B616"/>
  <c r="C616"/>
  <c r="B617" l="1"/>
  <c r="C617"/>
  <c r="A618"/>
  <c r="B618" l="1"/>
  <c r="A619"/>
  <c r="C618"/>
  <c r="B619" l="1"/>
  <c r="C619"/>
  <c r="A620"/>
  <c r="A621" l="1"/>
  <c r="C620"/>
  <c r="B620"/>
  <c r="A622" l="1"/>
  <c r="C621"/>
  <c r="B621"/>
  <c r="B622" l="1"/>
  <c r="C622"/>
  <c r="A623"/>
  <c r="B623" l="1"/>
  <c r="C623"/>
  <c r="A624"/>
  <c r="A625" l="1"/>
  <c r="B624"/>
  <c r="C624"/>
  <c r="B625" l="1"/>
  <c r="C625"/>
  <c r="A626"/>
  <c r="B626" l="1"/>
  <c r="A627"/>
  <c r="C626"/>
  <c r="B627" l="1"/>
  <c r="C627"/>
  <c r="A628"/>
  <c r="A629" l="1"/>
  <c r="C628"/>
  <c r="B628"/>
  <c r="A630" l="1"/>
  <c r="C629"/>
  <c r="B629"/>
  <c r="B630" l="1"/>
  <c r="C630"/>
  <c r="A631"/>
  <c r="B631" l="1"/>
  <c r="C631"/>
  <c r="A632"/>
  <c r="A633" l="1"/>
  <c r="B632"/>
  <c r="C632"/>
  <c r="B633" l="1"/>
  <c r="C633"/>
  <c r="A634"/>
  <c r="B634" l="1"/>
  <c r="A635"/>
  <c r="C634"/>
  <c r="B635" l="1"/>
  <c r="C635"/>
  <c r="A636"/>
  <c r="A637" l="1"/>
  <c r="C636"/>
  <c r="B636"/>
  <c r="A638" l="1"/>
  <c r="C637"/>
  <c r="B637"/>
  <c r="B638" l="1"/>
  <c r="C638"/>
  <c r="A639"/>
  <c r="B639" l="1"/>
  <c r="C639"/>
  <c r="A640"/>
  <c r="A641" l="1"/>
  <c r="B640"/>
  <c r="C640"/>
  <c r="B641" l="1"/>
  <c r="C641"/>
  <c r="A642"/>
  <c r="B642" l="1"/>
  <c r="A643"/>
  <c r="C642"/>
  <c r="B643" l="1"/>
  <c r="C643"/>
  <c r="A644"/>
  <c r="A645" l="1"/>
  <c r="C644"/>
  <c r="B644"/>
  <c r="A646" l="1"/>
  <c r="C645"/>
  <c r="B645"/>
  <c r="B646" l="1"/>
  <c r="C646"/>
  <c r="A647"/>
  <c r="B647" l="1"/>
  <c r="C647"/>
  <c r="A648"/>
  <c r="A649" l="1"/>
  <c r="B648"/>
  <c r="C648"/>
  <c r="B649" l="1"/>
  <c r="C649"/>
  <c r="A650"/>
  <c r="B650" l="1"/>
  <c r="A651"/>
  <c r="C650"/>
  <c r="B651" l="1"/>
  <c r="C651"/>
  <c r="A652"/>
  <c r="A653" l="1"/>
  <c r="C652"/>
  <c r="B652"/>
  <c r="A654" l="1"/>
  <c r="C653"/>
  <c r="B653"/>
  <c r="B654" l="1"/>
  <c r="C654"/>
  <c r="A655"/>
  <c r="B655" l="1"/>
  <c r="C655"/>
  <c r="A656"/>
  <c r="A657" l="1"/>
  <c r="B656"/>
  <c r="C656"/>
  <c r="B657" l="1"/>
  <c r="C657"/>
  <c r="A658"/>
  <c r="B658" l="1"/>
  <c r="A659"/>
  <c r="C658"/>
  <c r="B659" l="1"/>
  <c r="C659"/>
  <c r="A660"/>
  <c r="A661" l="1"/>
  <c r="C660"/>
  <c r="B660"/>
  <c r="A662" l="1"/>
  <c r="C661"/>
  <c r="B661"/>
  <c r="B662" l="1"/>
  <c r="C662"/>
  <c r="A663"/>
  <c r="B663" l="1"/>
  <c r="C663"/>
  <c r="A664"/>
  <c r="A665" l="1"/>
  <c r="B664"/>
  <c r="C664"/>
  <c r="B665" l="1"/>
  <c r="C665"/>
  <c r="A666"/>
  <c r="B666" l="1"/>
  <c r="A667"/>
  <c r="C666"/>
  <c r="B667" l="1"/>
  <c r="C667"/>
  <c r="A668"/>
  <c r="A669" l="1"/>
  <c r="C668"/>
  <c r="B668"/>
  <c r="A670" l="1"/>
  <c r="C669"/>
  <c r="B669"/>
  <c r="B670" l="1"/>
  <c r="C670"/>
  <c r="A671"/>
  <c r="B671" l="1"/>
  <c r="C671"/>
  <c r="A672"/>
  <c r="A673" l="1"/>
  <c r="B672"/>
  <c r="C672"/>
  <c r="B673" l="1"/>
  <c r="C673"/>
  <c r="A674"/>
  <c r="B674" l="1"/>
  <c r="A675"/>
  <c r="C674"/>
  <c r="B675" l="1"/>
  <c r="C675"/>
  <c r="A676"/>
  <c r="A677" l="1"/>
  <c r="C676"/>
  <c r="B676"/>
  <c r="A678" l="1"/>
  <c r="C677"/>
  <c r="B677"/>
  <c r="B678" l="1"/>
  <c r="C678"/>
  <c r="A679"/>
  <c r="B679" l="1"/>
  <c r="C679"/>
  <c r="A680"/>
  <c r="A681" l="1"/>
  <c r="B680"/>
  <c r="C680"/>
  <c r="B681" l="1"/>
  <c r="C681"/>
  <c r="A682"/>
  <c r="B682" l="1"/>
  <c r="A683"/>
  <c r="C682"/>
  <c r="B683" l="1"/>
  <c r="C683"/>
  <c r="A684"/>
  <c r="A685" l="1"/>
  <c r="C684"/>
  <c r="B684"/>
  <c r="A686" l="1"/>
  <c r="C685"/>
  <c r="B685"/>
  <c r="B686" l="1"/>
  <c r="C686"/>
  <c r="A687"/>
  <c r="B687" l="1"/>
  <c r="C687"/>
  <c r="A688"/>
  <c r="C688" l="1"/>
  <c r="B688"/>
  <c r="A689"/>
  <c r="B689" l="1"/>
  <c r="C689"/>
  <c r="A690"/>
  <c r="B690" l="1"/>
  <c r="C690"/>
  <c r="A691"/>
  <c r="C691" l="1"/>
  <c r="A692"/>
  <c r="B691"/>
  <c r="B692" l="1"/>
  <c r="A693"/>
  <c r="C692"/>
  <c r="A694" l="1"/>
  <c r="C693"/>
  <c r="B693"/>
  <c r="B694" l="1"/>
  <c r="A695"/>
  <c r="C694"/>
  <c r="A696" l="1"/>
  <c r="B695"/>
  <c r="C695"/>
  <c r="A697" l="1"/>
  <c r="B696"/>
  <c r="C696"/>
  <c r="A698" l="1"/>
  <c r="C697"/>
  <c r="B697"/>
  <c r="B698" l="1"/>
  <c r="A699"/>
  <c r="C698"/>
  <c r="B699" l="1"/>
  <c r="C699"/>
  <c r="A700"/>
  <c r="C700" l="1"/>
  <c r="A701"/>
  <c r="B700"/>
  <c r="A702" l="1"/>
  <c r="C701"/>
  <c r="B701"/>
  <c r="B702" l="1"/>
  <c r="C702"/>
  <c r="A703"/>
  <c r="C703" l="1"/>
  <c r="B703"/>
  <c r="A704"/>
  <c r="B704" l="1"/>
  <c r="C704"/>
  <c r="A705"/>
  <c r="B705" l="1"/>
  <c r="C705"/>
  <c r="A706"/>
  <c r="A707" l="1"/>
  <c r="C706"/>
  <c r="B706"/>
  <c r="A708" l="1"/>
  <c r="B707"/>
  <c r="C707"/>
  <c r="B708" l="1"/>
  <c r="C708"/>
  <c r="A709"/>
  <c r="A710" l="1"/>
  <c r="B709"/>
  <c r="C709"/>
  <c r="C710" l="1"/>
  <c r="A711"/>
  <c r="B710"/>
  <c r="B711" l="1"/>
  <c r="A712"/>
  <c r="C711"/>
  <c r="B712" l="1"/>
  <c r="C712"/>
  <c r="A713"/>
  <c r="C713" l="1"/>
  <c r="A714"/>
  <c r="B713"/>
  <c r="A715" l="1"/>
  <c r="C714"/>
  <c r="B714"/>
  <c r="B715" l="1"/>
  <c r="A716"/>
  <c r="C715"/>
  <c r="C716" l="1"/>
  <c r="B716"/>
  <c r="A717"/>
  <c r="C717" l="1"/>
  <c r="A718"/>
  <c r="B717"/>
  <c r="C718" l="1"/>
  <c r="A719"/>
  <c r="B718"/>
  <c r="B719" l="1"/>
  <c r="A720"/>
  <c r="C719"/>
  <c r="B720" l="1"/>
  <c r="C720"/>
  <c r="A721"/>
  <c r="C721" l="1"/>
  <c r="B721"/>
  <c r="A722"/>
  <c r="C722" l="1"/>
  <c r="A723"/>
  <c r="B722"/>
  <c r="A724" l="1"/>
  <c r="B723"/>
  <c r="C723"/>
  <c r="B724" l="1"/>
  <c r="C724"/>
  <c r="A725"/>
  <c r="A726" l="1"/>
  <c r="B725"/>
  <c r="C725"/>
  <c r="C726" l="1"/>
  <c r="A727"/>
  <c r="B726"/>
  <c r="B727" l="1"/>
  <c r="A728"/>
  <c r="C727"/>
  <c r="C728" l="1"/>
  <c r="B728"/>
  <c r="A729"/>
  <c r="C729" l="1"/>
  <c r="A730"/>
  <c r="B729"/>
  <c r="A731" l="1"/>
  <c r="C730"/>
  <c r="B730"/>
  <c r="B731" l="1"/>
  <c r="A732"/>
  <c r="C731"/>
  <c r="C732" l="1"/>
  <c r="B732"/>
  <c r="A733"/>
  <c r="A734" l="1"/>
  <c r="B733"/>
  <c r="C733"/>
  <c r="C734" l="1"/>
  <c r="A735"/>
  <c r="B734"/>
  <c r="A736" l="1"/>
  <c r="B735"/>
  <c r="C735"/>
  <c r="B736" l="1"/>
  <c r="C736"/>
  <c r="A737"/>
  <c r="B737" l="1"/>
  <c r="C737"/>
  <c r="A738"/>
  <c r="C738" l="1"/>
  <c r="A739"/>
  <c r="B738"/>
  <c r="A740" l="1"/>
  <c r="B739"/>
  <c r="C739"/>
  <c r="C740" l="1"/>
  <c r="B740"/>
  <c r="A741"/>
  <c r="B741" l="1"/>
  <c r="A742"/>
  <c r="C741"/>
  <c r="A743" l="1"/>
  <c r="C742"/>
  <c r="B742"/>
  <c r="B743" l="1"/>
  <c r="A744"/>
  <c r="C743"/>
  <c r="C744" l="1"/>
  <c r="B744"/>
  <c r="A745"/>
  <c r="C745" l="1"/>
  <c r="A746"/>
  <c r="B745"/>
  <c r="A747" l="1"/>
  <c r="C746"/>
  <c r="B746"/>
  <c r="A748" l="1"/>
  <c r="B747"/>
  <c r="C747"/>
  <c r="C748" l="1"/>
  <c r="B748"/>
  <c r="A749"/>
  <c r="C749" l="1"/>
  <c r="B749"/>
  <c r="A750"/>
  <c r="C750" l="1"/>
  <c r="A751"/>
  <c r="B750"/>
  <c r="B751" l="1"/>
  <c r="A752"/>
  <c r="C751"/>
  <c r="B752" l="1"/>
  <c r="C752"/>
  <c r="A753"/>
  <c r="B753" l="1"/>
  <c r="C753"/>
  <c r="A754"/>
  <c r="A755" l="1"/>
  <c r="C754"/>
  <c r="B754"/>
  <c r="A756" l="1"/>
  <c r="B755"/>
  <c r="C755"/>
  <c r="B756" l="1"/>
  <c r="C756"/>
  <c r="A757"/>
  <c r="B757" l="1"/>
  <c r="A758"/>
  <c r="C757"/>
  <c r="A759" l="1"/>
  <c r="C758"/>
  <c r="B758"/>
  <c r="B759" l="1"/>
  <c r="A760"/>
  <c r="C759"/>
  <c r="B760" l="1"/>
  <c r="C760"/>
  <c r="A761"/>
  <c r="A762" l="1"/>
  <c r="C761"/>
  <c r="B761"/>
  <c r="A763" l="1"/>
  <c r="C762"/>
  <c r="B762"/>
  <c r="A764" l="1"/>
  <c r="B763"/>
  <c r="C763"/>
  <c r="C764" l="1"/>
  <c r="B764"/>
  <c r="A765"/>
  <c r="C765" l="1"/>
  <c r="A766"/>
  <c r="B765"/>
  <c r="C766" l="1"/>
  <c r="A767"/>
  <c r="B766"/>
  <c r="B767" l="1"/>
  <c r="A768"/>
  <c r="C767"/>
  <c r="B768" l="1"/>
  <c r="C768"/>
  <c r="A769"/>
  <c r="B769" l="1"/>
  <c r="C769"/>
  <c r="A770"/>
  <c r="C770" l="1"/>
  <c r="A771"/>
  <c r="B770"/>
  <c r="A772" l="1"/>
  <c r="B771"/>
  <c r="C771"/>
  <c r="B772" l="1"/>
  <c r="C772"/>
  <c r="A773"/>
  <c r="A774" l="1"/>
  <c r="B773"/>
  <c r="C773"/>
  <c r="C774" l="1"/>
  <c r="A775"/>
  <c r="B774"/>
  <c r="B775" l="1"/>
  <c r="A776"/>
  <c r="C775"/>
  <c r="B776" l="1"/>
  <c r="C776"/>
  <c r="A777"/>
  <c r="A778" l="1"/>
  <c r="C777"/>
  <c r="B777"/>
  <c r="A779" l="1"/>
  <c r="C778"/>
  <c r="B778"/>
  <c r="B779" l="1"/>
  <c r="A780"/>
  <c r="C779"/>
  <c r="C780" l="1"/>
  <c r="B780"/>
  <c r="A781"/>
  <c r="C781" l="1"/>
  <c r="A782"/>
  <c r="B781"/>
  <c r="C782" l="1"/>
  <c r="A783"/>
  <c r="B782"/>
  <c r="B783" l="1"/>
  <c r="A784"/>
  <c r="C783"/>
  <c r="B784" l="1"/>
  <c r="C784"/>
  <c r="A785"/>
  <c r="C785" l="1"/>
  <c r="B785"/>
  <c r="A786"/>
  <c r="C786" l="1"/>
  <c r="A787"/>
  <c r="B786"/>
  <c r="A788" l="1"/>
  <c r="B787"/>
  <c r="C787"/>
  <c r="B788" l="1"/>
  <c r="C788"/>
  <c r="A789"/>
  <c r="B789" l="1"/>
  <c r="A790"/>
  <c r="C789"/>
  <c r="C790" l="1"/>
  <c r="A791"/>
  <c r="B790"/>
  <c r="B791" l="1"/>
  <c r="A792"/>
  <c r="C791"/>
  <c r="C792" l="1"/>
  <c r="B792"/>
  <c r="A793"/>
  <c r="C793" l="1"/>
  <c r="A794"/>
  <c r="B793"/>
  <c r="C794" l="1"/>
  <c r="A795"/>
  <c r="B794"/>
  <c r="A796" l="1"/>
  <c r="B795"/>
  <c r="C795"/>
  <c r="B796" l="1"/>
  <c r="C796"/>
  <c r="A797"/>
  <c r="B797" l="1"/>
  <c r="C797"/>
  <c r="A798"/>
  <c r="C798" l="1"/>
  <c r="A799"/>
  <c r="B798"/>
  <c r="A800" l="1"/>
  <c r="B799"/>
  <c r="C799"/>
  <c r="B800" l="1"/>
  <c r="C800"/>
  <c r="A801"/>
  <c r="A802" l="1"/>
  <c r="B801"/>
  <c r="C801"/>
  <c r="A803" l="1"/>
  <c r="C802"/>
  <c r="B802"/>
  <c r="B803" l="1"/>
  <c r="A804"/>
  <c r="C803"/>
  <c r="B804" l="1"/>
  <c r="C804"/>
  <c r="A805"/>
  <c r="C805" l="1"/>
  <c r="A806"/>
  <c r="B805"/>
  <c r="A807" l="1"/>
  <c r="C806"/>
  <c r="B806"/>
  <c r="B807" l="1"/>
  <c r="A808"/>
  <c r="C807"/>
  <c r="C808" l="1"/>
  <c r="B808"/>
  <c r="A809"/>
  <c r="A810" l="1"/>
  <c r="C809"/>
  <c r="B809"/>
  <c r="C810" l="1"/>
  <c r="A811"/>
  <c r="B810"/>
  <c r="B811" l="1"/>
  <c r="A812"/>
  <c r="C811"/>
  <c r="B812" l="1"/>
  <c r="C812"/>
  <c r="A813"/>
  <c r="C813" l="1"/>
  <c r="B813"/>
  <c r="A814"/>
  <c r="C814" l="1"/>
  <c r="A815"/>
  <c r="B814"/>
  <c r="A816" l="1"/>
  <c r="B815"/>
  <c r="C815"/>
  <c r="B816" l="1"/>
  <c r="C816"/>
  <c r="A817"/>
  <c r="A818" l="1"/>
  <c r="B817"/>
  <c r="C817"/>
  <c r="C818" l="1"/>
  <c r="A819"/>
  <c r="B818"/>
  <c r="B819" l="1"/>
  <c r="A820"/>
  <c r="C819"/>
  <c r="C820" l="1"/>
  <c r="B820"/>
  <c r="A821"/>
  <c r="C821" l="1"/>
  <c r="A822"/>
  <c r="B821"/>
  <c r="A823" l="1"/>
  <c r="C822"/>
  <c r="B822"/>
  <c r="B823" l="1"/>
  <c r="A824"/>
  <c r="C823"/>
  <c r="C824" l="1"/>
  <c r="B824"/>
  <c r="A825"/>
  <c r="C825" l="1"/>
  <c r="A826"/>
  <c r="B825"/>
  <c r="C826" l="1"/>
  <c r="A827"/>
  <c r="B826"/>
  <c r="A828" l="1"/>
  <c r="B827"/>
  <c r="C827"/>
  <c r="B828" l="1"/>
  <c r="C828"/>
  <c r="A829"/>
  <c r="B829" l="1"/>
  <c r="C829"/>
  <c r="A830"/>
  <c r="C830" l="1"/>
  <c r="A831"/>
  <c r="B830"/>
  <c r="A832" l="1"/>
  <c r="B831"/>
  <c r="C831"/>
  <c r="B832" l="1"/>
  <c r="C832"/>
  <c r="A833"/>
  <c r="A834" l="1"/>
  <c r="B833"/>
  <c r="C833"/>
  <c r="A835" l="1"/>
  <c r="C834"/>
  <c r="B834"/>
  <c r="B835" l="1"/>
  <c r="A836"/>
  <c r="C835"/>
  <c r="B836" l="1"/>
  <c r="C836"/>
  <c r="A837"/>
  <c r="C837" l="1"/>
  <c r="A838"/>
  <c r="B837"/>
  <c r="A839" l="1"/>
  <c r="C838"/>
  <c r="B838"/>
  <c r="B839" l="1"/>
  <c r="A840"/>
  <c r="C839"/>
  <c r="C840" l="1"/>
  <c r="B840"/>
  <c r="A841"/>
  <c r="A842" l="1"/>
  <c r="C841"/>
  <c r="B841"/>
  <c r="C842" l="1"/>
  <c r="A843"/>
  <c r="B842"/>
  <c r="B843" l="1"/>
  <c r="A844"/>
  <c r="C843"/>
  <c r="B844" l="1"/>
  <c r="C844"/>
  <c r="A845"/>
  <c r="C845" l="1"/>
  <c r="B845"/>
  <c r="A846"/>
  <c r="C846" l="1"/>
  <c r="A847"/>
  <c r="B846"/>
  <c r="A848" l="1"/>
  <c r="B847"/>
  <c r="C847"/>
  <c r="C848" l="1"/>
  <c r="B848"/>
  <c r="A849"/>
  <c r="C849" l="1"/>
  <c r="A850"/>
  <c r="B849"/>
  <c r="C850" l="1"/>
  <c r="A851"/>
  <c r="B850"/>
  <c r="A852" l="1"/>
  <c r="B851"/>
  <c r="C851"/>
  <c r="B852" l="1"/>
  <c r="C852"/>
  <c r="A853"/>
  <c r="A854" l="1"/>
  <c r="C853"/>
  <c r="B853"/>
  <c r="C854" l="1"/>
  <c r="A855"/>
  <c r="B854"/>
  <c r="A856" l="1"/>
  <c r="B855"/>
  <c r="C855"/>
  <c r="C856" l="1"/>
  <c r="B856"/>
  <c r="A857"/>
  <c r="C857" l="1"/>
  <c r="A858"/>
  <c r="B857"/>
  <c r="C858" l="1"/>
  <c r="A859"/>
  <c r="B858"/>
  <c r="A860" l="1"/>
  <c r="B859"/>
  <c r="C859"/>
  <c r="B860" l="1"/>
  <c r="C860"/>
  <c r="A861"/>
  <c r="A862" l="1"/>
  <c r="C861"/>
  <c r="B861"/>
  <c r="C862" l="1"/>
  <c r="A863"/>
  <c r="B862"/>
  <c r="A864" l="1"/>
  <c r="B863"/>
  <c r="C863"/>
  <c r="C864" l="1"/>
  <c r="B864"/>
  <c r="A865"/>
  <c r="C865" l="1"/>
  <c r="A866"/>
  <c r="B865"/>
  <c r="C866" l="1"/>
  <c r="A867"/>
  <c r="B866"/>
  <c r="A868" l="1"/>
  <c r="B867"/>
  <c r="C867"/>
  <c r="B868" l="1"/>
  <c r="C868"/>
  <c r="A869"/>
  <c r="A870" l="1"/>
  <c r="C869"/>
  <c r="B869"/>
  <c r="C870" l="1"/>
  <c r="A871"/>
  <c r="B870"/>
  <c r="A872" l="1"/>
  <c r="B871"/>
  <c r="C871"/>
  <c r="C872" l="1"/>
  <c r="B872"/>
  <c r="A873"/>
  <c r="C873" l="1"/>
  <c r="A874"/>
  <c r="B873"/>
  <c r="C874" l="1"/>
  <c r="A875"/>
  <c r="B874"/>
  <c r="A876" l="1"/>
  <c r="B875"/>
  <c r="C875"/>
  <c r="B876" l="1"/>
  <c r="C876"/>
  <c r="A877"/>
  <c r="A878" l="1"/>
  <c r="C877"/>
  <c r="B877"/>
  <c r="C878" l="1"/>
  <c r="A879"/>
  <c r="B878"/>
  <c r="A880" l="1"/>
  <c r="B879"/>
  <c r="C879"/>
  <c r="C880" l="1"/>
  <c r="B880"/>
  <c r="A881"/>
  <c r="C881" l="1"/>
  <c r="A882"/>
  <c r="B881"/>
  <c r="C882" l="1"/>
  <c r="A883"/>
  <c r="B882"/>
  <c r="A884" l="1"/>
  <c r="B883"/>
  <c r="C883"/>
  <c r="B884" l="1"/>
  <c r="C884"/>
  <c r="A885"/>
  <c r="A886" l="1"/>
  <c r="C885"/>
  <c r="B885"/>
  <c r="C886" l="1"/>
  <c r="A887"/>
  <c r="B886"/>
  <c r="A888" l="1"/>
  <c r="B887"/>
  <c r="C887"/>
  <c r="C888" l="1"/>
  <c r="B888"/>
  <c r="A889"/>
  <c r="C889" l="1"/>
  <c r="A890"/>
  <c r="B889"/>
  <c r="C890" l="1"/>
  <c r="A891"/>
  <c r="B890"/>
  <c r="A892" l="1"/>
  <c r="B891"/>
  <c r="C891"/>
  <c r="B892" l="1"/>
  <c r="C892"/>
  <c r="A893"/>
  <c r="A894" l="1"/>
  <c r="C893"/>
  <c r="B893"/>
  <c r="C894" l="1"/>
  <c r="A895"/>
  <c r="B894"/>
  <c r="A896" l="1"/>
  <c r="B895"/>
  <c r="C895"/>
  <c r="C896" l="1"/>
  <c r="B896"/>
  <c r="A897"/>
  <c r="C897" l="1"/>
  <c r="A898"/>
  <c r="B897"/>
  <c r="C898" l="1"/>
  <c r="A899"/>
  <c r="B898"/>
  <c r="A900" l="1"/>
  <c r="B899"/>
  <c r="C899"/>
  <c r="B900" l="1"/>
  <c r="C900"/>
  <c r="A901"/>
  <c r="A902" l="1"/>
  <c r="C901"/>
  <c r="B901"/>
  <c r="C902" l="1"/>
  <c r="A903"/>
  <c r="B902"/>
  <c r="A904" l="1"/>
  <c r="B903"/>
  <c r="C903"/>
  <c r="C904" l="1"/>
  <c r="B904"/>
  <c r="A905"/>
  <c r="C905" l="1"/>
  <c r="A906"/>
  <c r="B905"/>
  <c r="C906" l="1"/>
  <c r="A907"/>
  <c r="B906"/>
  <c r="A908" l="1"/>
  <c r="B907"/>
  <c r="C907"/>
  <c r="B908" l="1"/>
  <c r="C908"/>
  <c r="A909"/>
  <c r="A910" l="1"/>
  <c r="C909"/>
  <c r="B909"/>
  <c r="C910" l="1"/>
  <c r="A911"/>
  <c r="B910"/>
  <c r="A912" l="1"/>
  <c r="B911"/>
  <c r="C911"/>
  <c r="C912" l="1"/>
  <c r="B912"/>
  <c r="A913"/>
  <c r="C913" l="1"/>
  <c r="A914"/>
  <c r="B913"/>
  <c r="C914" l="1"/>
  <c r="A915"/>
  <c r="B914"/>
  <c r="A916" l="1"/>
  <c r="B915"/>
  <c r="C915"/>
  <c r="B916" l="1"/>
  <c r="C916"/>
  <c r="A917"/>
  <c r="A918" l="1"/>
  <c r="C917"/>
  <c r="B917"/>
  <c r="C918" l="1"/>
  <c r="A919"/>
  <c r="B918"/>
  <c r="A920" l="1"/>
  <c r="B919"/>
  <c r="C919"/>
  <c r="C920" l="1"/>
  <c r="B920"/>
  <c r="A921"/>
  <c r="C921" l="1"/>
  <c r="A922"/>
  <c r="B921"/>
  <c r="C922" l="1"/>
  <c r="A923"/>
  <c r="B922"/>
  <c r="A924" l="1"/>
  <c r="B923"/>
  <c r="C923"/>
  <c r="B924" l="1"/>
  <c r="C924"/>
  <c r="A925"/>
  <c r="A926" l="1"/>
  <c r="C925"/>
  <c r="B925"/>
  <c r="C926" l="1"/>
  <c r="A927"/>
  <c r="B926"/>
  <c r="A928" l="1"/>
  <c r="B927"/>
  <c r="C927"/>
  <c r="C928" l="1"/>
  <c r="B928"/>
  <c r="A929"/>
  <c r="C929" l="1"/>
  <c r="A930"/>
  <c r="B929"/>
  <c r="C930" l="1"/>
  <c r="A931"/>
  <c r="B930"/>
  <c r="A932" l="1"/>
  <c r="B931"/>
  <c r="C931"/>
  <c r="B932" l="1"/>
  <c r="C932"/>
  <c r="A933"/>
  <c r="A934" l="1"/>
  <c r="C933"/>
  <c r="B933"/>
  <c r="C934" l="1"/>
  <c r="A935"/>
  <c r="B934"/>
  <c r="A936" l="1"/>
  <c r="B935"/>
  <c r="C935"/>
  <c r="C936" l="1"/>
  <c r="B936"/>
  <c r="A937"/>
  <c r="C937" l="1"/>
  <c r="A938"/>
  <c r="B937"/>
  <c r="C938" l="1"/>
  <c r="A939"/>
  <c r="B938"/>
  <c r="A940" l="1"/>
  <c r="B939"/>
  <c r="C939"/>
  <c r="B940" l="1"/>
  <c r="C940"/>
  <c r="A941"/>
  <c r="A942" l="1"/>
  <c r="C941"/>
  <c r="B941"/>
  <c r="C942" l="1"/>
  <c r="A943"/>
  <c r="B942"/>
  <c r="A944" l="1"/>
  <c r="B943"/>
  <c r="C943"/>
  <c r="C944" l="1"/>
  <c r="B944"/>
  <c r="A945"/>
  <c r="C945" l="1"/>
  <c r="A946"/>
  <c r="B945"/>
  <c r="C946" l="1"/>
  <c r="A947"/>
  <c r="B946"/>
  <c r="A948" l="1"/>
  <c r="B947"/>
  <c r="C947"/>
  <c r="B948" l="1"/>
  <c r="C948"/>
  <c r="A949"/>
  <c r="A950" l="1"/>
  <c r="C949"/>
  <c r="B949"/>
  <c r="C950" l="1"/>
  <c r="A951"/>
  <c r="B950"/>
  <c r="A952" l="1"/>
  <c r="B951"/>
  <c r="C951"/>
  <c r="C952" l="1"/>
  <c r="B952"/>
  <c r="A953"/>
  <c r="C953" l="1"/>
  <c r="A954"/>
  <c r="B953"/>
  <c r="C954" l="1"/>
  <c r="A955"/>
  <c r="B954"/>
  <c r="A956" l="1"/>
  <c r="B955"/>
  <c r="C955"/>
  <c r="B956" l="1"/>
  <c r="C956"/>
  <c r="A957"/>
  <c r="A958" l="1"/>
  <c r="C957"/>
  <c r="B957"/>
  <c r="C958" l="1"/>
  <c r="A959"/>
  <c r="B958"/>
  <c r="A960" l="1"/>
  <c r="B959"/>
  <c r="C959"/>
  <c r="C960" l="1"/>
  <c r="B960"/>
  <c r="A961"/>
  <c r="C961" l="1"/>
  <c r="A962"/>
  <c r="B961"/>
  <c r="C962" l="1"/>
  <c r="A963"/>
  <c r="B962"/>
  <c r="A964" l="1"/>
  <c r="B963"/>
  <c r="C963"/>
  <c r="B964" l="1"/>
  <c r="C964"/>
  <c r="A965"/>
  <c r="A966" l="1"/>
  <c r="C965"/>
  <c r="B965"/>
  <c r="C966" l="1"/>
  <c r="A967"/>
  <c r="B966"/>
  <c r="A968" l="1"/>
  <c r="B967"/>
  <c r="C967"/>
  <c r="C968" l="1"/>
  <c r="B968"/>
  <c r="A969"/>
  <c r="C969" l="1"/>
  <c r="A970"/>
  <c r="B969"/>
  <c r="C970" l="1"/>
  <c r="A971"/>
  <c r="B970"/>
  <c r="A972" l="1"/>
  <c r="B971"/>
  <c r="C971"/>
  <c r="B972" l="1"/>
  <c r="C972"/>
  <c r="A973"/>
  <c r="A974" l="1"/>
  <c r="C973"/>
  <c r="B973"/>
  <c r="C974" l="1"/>
  <c r="A975"/>
  <c r="B974"/>
  <c r="A976" l="1"/>
  <c r="B975"/>
  <c r="C975"/>
  <c r="C976" l="1"/>
  <c r="B976"/>
  <c r="A977"/>
  <c r="C977" l="1"/>
  <c r="A978"/>
  <c r="B977"/>
  <c r="C978" l="1"/>
  <c r="A979"/>
  <c r="B978"/>
  <c r="A980" l="1"/>
  <c r="B979"/>
  <c r="C979"/>
  <c r="B980" l="1"/>
  <c r="C980"/>
  <c r="A981"/>
  <c r="A982" l="1"/>
  <c r="C981"/>
  <c r="B981"/>
  <c r="C982" l="1"/>
  <c r="A983"/>
  <c r="B982"/>
  <c r="A984" l="1"/>
  <c r="B983"/>
  <c r="C983"/>
  <c r="C984" l="1"/>
  <c r="B984"/>
  <c r="A985"/>
  <c r="C985" l="1"/>
  <c r="A986"/>
  <c r="B985"/>
  <c r="C986" l="1"/>
  <c r="A987"/>
  <c r="B986"/>
  <c r="A988" l="1"/>
  <c r="B987"/>
  <c r="C987"/>
  <c r="B988" l="1"/>
  <c r="C988"/>
  <c r="A989"/>
  <c r="A990" l="1"/>
  <c r="C989"/>
  <c r="B989"/>
  <c r="C990" l="1"/>
  <c r="A991"/>
  <c r="B990"/>
  <c r="A992" l="1"/>
  <c r="B991"/>
  <c r="C991"/>
  <c r="C992" l="1"/>
  <c r="B992"/>
  <c r="A993"/>
  <c r="C993" l="1"/>
  <c r="A994"/>
  <c r="B993"/>
  <c r="C994" l="1"/>
  <c r="A995"/>
  <c r="B994"/>
  <c r="A996" l="1"/>
  <c r="B995"/>
  <c r="C995"/>
  <c r="B996" l="1"/>
  <c r="C996"/>
  <c r="A997"/>
  <c r="A998" l="1"/>
  <c r="C997"/>
  <c r="B997"/>
  <c r="C998" l="1"/>
  <c r="A999"/>
  <c r="B998"/>
  <c r="A1000" l="1"/>
  <c r="B999"/>
  <c r="C999"/>
  <c r="C1000" l="1"/>
  <c r="B1000"/>
  <c r="A1001"/>
  <c r="C1001" l="1"/>
  <c r="A1002"/>
  <c r="B1001"/>
  <c r="C1002" l="1"/>
  <c r="A1003"/>
  <c r="B1002"/>
  <c r="A1004" l="1"/>
  <c r="B1003"/>
  <c r="C1003"/>
  <c r="B1004" l="1"/>
  <c r="C1004"/>
  <c r="A1005"/>
  <c r="A1006" l="1"/>
  <c r="C1005"/>
  <c r="B1005"/>
  <c r="C1006" l="1"/>
  <c r="A1007"/>
  <c r="B1006"/>
  <c r="A1008" l="1"/>
  <c r="B1007"/>
  <c r="C1007"/>
  <c r="C1008" l="1"/>
  <c r="B1008"/>
  <c r="A1009"/>
  <c r="C1009" l="1"/>
  <c r="A1010"/>
  <c r="B1009"/>
  <c r="C1010" l="1"/>
  <c r="A1011"/>
  <c r="B1010"/>
  <c r="A1012" l="1"/>
  <c r="B1011"/>
  <c r="C1011"/>
  <c r="B1012" l="1"/>
  <c r="C1012"/>
  <c r="A1013"/>
  <c r="A1014" l="1"/>
  <c r="C1013"/>
  <c r="B1013"/>
  <c r="C1014" l="1"/>
  <c r="A1015"/>
  <c r="B1014"/>
  <c r="A1016" l="1"/>
  <c r="B1015"/>
  <c r="C1015"/>
  <c r="C1016" l="1"/>
  <c r="B1016"/>
  <c r="A1017"/>
  <c r="C1017" l="1"/>
  <c r="A1018"/>
  <c r="B1017"/>
  <c r="C1018" l="1"/>
  <c r="A1019"/>
  <c r="B1018"/>
  <c r="A1020" l="1"/>
  <c r="B1019"/>
  <c r="C1019"/>
  <c r="B1020" l="1"/>
  <c r="C1020"/>
  <c r="A1021"/>
  <c r="A1022" l="1"/>
  <c r="C1021"/>
  <c r="B1021"/>
  <c r="C1022" l="1"/>
  <c r="A1023"/>
  <c r="B1022"/>
  <c r="A1024" l="1"/>
  <c r="B1023"/>
  <c r="C1023"/>
  <c r="C1024" l="1"/>
  <c r="B1024"/>
  <c r="A1025"/>
  <c r="C1025" l="1"/>
  <c r="A1026"/>
  <c r="B1025"/>
  <c r="C1026" l="1"/>
  <c r="A1027"/>
  <c r="B1026"/>
  <c r="A1028" l="1"/>
  <c r="B1027"/>
  <c r="C1027"/>
  <c r="B1028" l="1"/>
  <c r="C1028"/>
  <c r="A1029"/>
  <c r="A1030" l="1"/>
  <c r="C1029"/>
  <c r="B1029"/>
  <c r="C1030" l="1"/>
  <c r="A1031"/>
  <c r="B1030"/>
  <c r="A1032" l="1"/>
  <c r="B1031"/>
  <c r="C1031"/>
  <c r="C1032" l="1"/>
  <c r="B1032"/>
  <c r="A1033"/>
  <c r="C1033" l="1"/>
  <c r="A1034"/>
  <c r="B1033"/>
  <c r="C1034" l="1"/>
  <c r="A1035"/>
  <c r="B1034"/>
  <c r="A1036" l="1"/>
  <c r="B1035"/>
  <c r="C1035"/>
  <c r="B1036" l="1"/>
  <c r="C1036"/>
  <c r="A1037"/>
  <c r="A1038" l="1"/>
  <c r="C1037"/>
  <c r="B1037"/>
  <c r="C1038" l="1"/>
  <c r="A1039"/>
  <c r="B1038"/>
  <c r="A1040" l="1"/>
  <c r="B1039"/>
  <c r="C1039"/>
  <c r="C1040" l="1"/>
  <c r="B1040"/>
  <c r="A1041"/>
  <c r="C1041" l="1"/>
  <c r="A1042"/>
  <c r="B1041"/>
  <c r="C1042" l="1"/>
  <c r="A1043"/>
  <c r="B1042"/>
  <c r="A1044" l="1"/>
  <c r="B1043"/>
  <c r="C1043"/>
  <c r="B1044" l="1"/>
  <c r="C1044"/>
  <c r="A1045"/>
  <c r="A1046" l="1"/>
  <c r="C1045"/>
  <c r="B1045"/>
  <c r="C1046" l="1"/>
  <c r="A1047"/>
  <c r="B1046"/>
  <c r="A1048" l="1"/>
  <c r="B1047"/>
  <c r="C1047"/>
  <c r="C1048" l="1"/>
  <c r="B1048"/>
  <c r="A1049"/>
  <c r="C1049" l="1"/>
  <c r="A1050"/>
  <c r="B1049"/>
  <c r="B1050" l="1"/>
  <c r="C1050"/>
  <c r="A1051"/>
  <c r="C1051" l="1"/>
  <c r="A1052"/>
  <c r="B1051"/>
  <c r="A1053" l="1"/>
  <c r="B1052"/>
  <c r="C1052"/>
  <c r="B1053" l="1"/>
  <c r="A1054"/>
  <c r="C1053"/>
  <c r="B1054" l="1"/>
  <c r="C1054"/>
  <c r="A1055"/>
  <c r="C1055" l="1"/>
  <c r="A1056"/>
  <c r="B1055"/>
  <c r="A1057" l="1"/>
  <c r="C1056"/>
  <c r="B1056"/>
  <c r="B1057" l="1"/>
  <c r="C1057"/>
  <c r="A1058"/>
  <c r="B1058" l="1"/>
  <c r="C1058"/>
  <c r="A1059"/>
  <c r="C1059" l="1"/>
  <c r="A1060"/>
  <c r="B1059"/>
  <c r="A1061" l="1"/>
  <c r="B1060"/>
  <c r="C1060"/>
  <c r="B1061" l="1"/>
  <c r="A1062"/>
  <c r="C1061"/>
  <c r="B1062" l="1"/>
  <c r="C1062"/>
  <c r="A1063"/>
  <c r="C1063" l="1"/>
  <c r="A1064"/>
  <c r="B1063"/>
  <c r="A1065" l="1"/>
  <c r="C1064"/>
  <c r="B1064"/>
  <c r="B1065" l="1"/>
  <c r="C1065"/>
  <c r="A1066"/>
  <c r="B1066" l="1"/>
  <c r="C1066"/>
  <c r="A1067"/>
  <c r="C1067" l="1"/>
  <c r="A1068"/>
  <c r="B1067"/>
  <c r="A1069" l="1"/>
  <c r="B1068"/>
  <c r="C1068"/>
  <c r="B1069" l="1"/>
  <c r="A1070"/>
  <c r="C1069"/>
  <c r="B1070" l="1"/>
  <c r="C1070"/>
  <c r="A1071"/>
  <c r="C1071" l="1"/>
  <c r="A1072"/>
  <c r="B1071"/>
  <c r="A1073" l="1"/>
  <c r="C1072"/>
  <c r="B1072"/>
  <c r="B1073" l="1"/>
  <c r="C1073"/>
  <c r="A1074"/>
  <c r="B1074" l="1"/>
  <c r="C1074"/>
  <c r="A1075"/>
  <c r="C1075" l="1"/>
  <c r="A1076"/>
  <c r="B1075"/>
  <c r="A1077" l="1"/>
  <c r="B1076"/>
  <c r="C1076"/>
  <c r="B1077" l="1"/>
  <c r="A1078"/>
  <c r="C1077"/>
  <c r="B1078" l="1"/>
  <c r="C1078"/>
  <c r="A1079"/>
  <c r="C1079" l="1"/>
  <c r="A1080"/>
  <c r="B1079"/>
  <c r="A1081" l="1"/>
  <c r="C1080"/>
  <c r="B1080"/>
  <c r="B1081" l="1"/>
  <c r="C1081"/>
  <c r="A1082"/>
  <c r="B1082" l="1"/>
  <c r="C1082"/>
  <c r="A1083"/>
  <c r="C1083" l="1"/>
  <c r="A1084"/>
  <c r="B1083"/>
  <c r="A1085" l="1"/>
  <c r="B1084"/>
  <c r="C1084"/>
  <c r="B1085" l="1"/>
  <c r="A1086"/>
  <c r="C1085"/>
  <c r="B1086" l="1"/>
  <c r="C1086"/>
  <c r="A1087"/>
  <c r="C1087" l="1"/>
  <c r="A1088"/>
  <c r="B1087"/>
  <c r="A1089" l="1"/>
  <c r="C1088"/>
  <c r="B1088"/>
  <c r="B1089" l="1"/>
  <c r="C1089"/>
  <c r="A1090"/>
  <c r="B1090" l="1"/>
  <c r="C1090"/>
  <c r="A1091"/>
  <c r="C1091" l="1"/>
  <c r="A1092"/>
  <c r="B1091"/>
  <c r="A1093" l="1"/>
  <c r="B1092"/>
  <c r="C1092"/>
  <c r="B1093" l="1"/>
  <c r="A1094"/>
  <c r="C1093"/>
  <c r="B1094" l="1"/>
  <c r="C1094"/>
  <c r="A1095"/>
  <c r="C1095" l="1"/>
  <c r="A1096"/>
  <c r="B1095"/>
  <c r="A1097" l="1"/>
  <c r="C1096"/>
  <c r="B1096"/>
  <c r="B1097" l="1"/>
  <c r="C1097"/>
  <c r="A1098"/>
  <c r="B1098" l="1"/>
  <c r="C1098"/>
  <c r="A1099"/>
  <c r="C1099" l="1"/>
  <c r="A1100"/>
  <c r="B1099"/>
  <c r="A1101" l="1"/>
  <c r="B1100"/>
  <c r="C1100"/>
  <c r="B1101" l="1"/>
  <c r="A1102"/>
  <c r="C1101"/>
  <c r="B1102" l="1"/>
  <c r="C1102"/>
  <c r="A1103"/>
  <c r="C1103" l="1"/>
  <c r="A1104"/>
  <c r="B1103"/>
  <c r="A1105" l="1"/>
  <c r="C1104"/>
  <c r="B1104"/>
  <c r="B1105" l="1"/>
  <c r="C1105"/>
  <c r="A1106"/>
  <c r="B1106" l="1"/>
  <c r="C1106"/>
  <c r="A1107"/>
  <c r="C1107" l="1"/>
  <c r="A1108"/>
  <c r="B1107"/>
  <c r="A1109" l="1"/>
  <c r="B1108"/>
  <c r="C1108"/>
  <c r="B1109" l="1"/>
  <c r="A1110"/>
  <c r="C1109"/>
  <c r="B1110" l="1"/>
  <c r="C1110"/>
  <c r="A1111"/>
  <c r="C1111" l="1"/>
  <c r="A1112"/>
  <c r="B1111"/>
  <c r="A1113" l="1"/>
  <c r="C1112"/>
  <c r="B1112"/>
  <c r="B1113" l="1"/>
  <c r="C1113"/>
  <c r="A1114"/>
  <c r="B1114" l="1"/>
  <c r="C1114"/>
  <c r="A1115"/>
  <c r="C1115" l="1"/>
  <c r="A1116"/>
  <c r="B1115"/>
  <c r="A1117" l="1"/>
  <c r="B1116"/>
  <c r="C1116"/>
  <c r="B1117" l="1"/>
  <c r="A1118"/>
  <c r="C1117"/>
  <c r="B1118" l="1"/>
  <c r="C1118"/>
  <c r="A1119"/>
  <c r="C1119" l="1"/>
  <c r="A1120"/>
  <c r="B1119"/>
  <c r="A1121" l="1"/>
  <c r="C1120"/>
  <c r="B1120"/>
  <c r="B1121" l="1"/>
  <c r="C1121"/>
  <c r="A1122"/>
  <c r="B1122" l="1"/>
  <c r="C1122"/>
  <c r="A1123"/>
  <c r="C1123" l="1"/>
  <c r="A1124"/>
  <c r="B1123"/>
  <c r="A1125" l="1"/>
  <c r="B1124"/>
  <c r="C1124"/>
  <c r="B1125" l="1"/>
  <c r="A1126"/>
  <c r="C1125"/>
  <c r="B1126" l="1"/>
  <c r="C1126"/>
  <c r="A1127"/>
  <c r="C1127" l="1"/>
  <c r="A1128"/>
  <c r="B1127"/>
  <c r="A1129" l="1"/>
  <c r="C1128"/>
  <c r="B1128"/>
  <c r="B1129" l="1"/>
  <c r="C1129"/>
  <c r="A1130"/>
  <c r="C1130" l="1"/>
  <c r="A1131"/>
  <c r="B1130"/>
  <c r="A1132" l="1"/>
  <c r="B1131"/>
  <c r="C1131"/>
  <c r="A1133" l="1"/>
  <c r="C1132"/>
  <c r="B1132"/>
  <c r="B1133" l="1"/>
  <c r="A1134"/>
  <c r="C1133"/>
  <c r="C1134" l="1"/>
  <c r="A1135"/>
  <c r="B1134"/>
  <c r="A1136" l="1"/>
  <c r="C1135"/>
  <c r="B1135"/>
  <c r="C1136" l="1"/>
  <c r="B1136"/>
  <c r="A1137"/>
  <c r="B1137" l="1"/>
  <c r="A1138"/>
  <c r="C1137"/>
  <c r="C1138" l="1"/>
  <c r="B1138"/>
  <c r="A1139"/>
  <c r="A1140" l="1"/>
  <c r="C1139"/>
  <c r="B1139"/>
  <c r="B1140" l="1"/>
  <c r="A1141"/>
  <c r="C1140"/>
  <c r="B1141" l="1"/>
  <c r="A1142"/>
  <c r="C1141"/>
  <c r="C1142" l="1"/>
  <c r="A1143"/>
  <c r="B1142"/>
  <c r="A1144" l="1"/>
  <c r="C1143"/>
  <c r="B1143"/>
  <c r="A1145" l="1"/>
  <c r="C1144"/>
  <c r="B1144"/>
  <c r="B1145" l="1"/>
  <c r="C1145"/>
  <c r="A1146"/>
  <c r="C1146" l="1"/>
  <c r="A1147"/>
  <c r="B1146"/>
  <c r="A1148" l="1"/>
  <c r="B1147"/>
  <c r="C1147"/>
  <c r="A1149" l="1"/>
  <c r="C1148"/>
  <c r="B1148"/>
  <c r="B1149" l="1"/>
  <c r="A1150"/>
  <c r="C1149"/>
  <c r="C1150" l="1"/>
  <c r="A1151"/>
  <c r="B1150"/>
  <c r="A1152" l="1"/>
  <c r="C1151"/>
  <c r="B1151"/>
  <c r="C1152" l="1"/>
  <c r="B1152"/>
  <c r="A1153"/>
  <c r="B1153" l="1"/>
  <c r="A1154"/>
  <c r="C1153"/>
  <c r="C1154" l="1"/>
  <c r="B1154"/>
  <c r="A1155"/>
  <c r="A1156" l="1"/>
  <c r="C1155"/>
  <c r="B1155"/>
  <c r="B1156" l="1"/>
  <c r="A1157"/>
  <c r="C1156"/>
  <c r="B1157" l="1"/>
  <c r="A1158"/>
  <c r="C1157"/>
  <c r="C1158" l="1"/>
  <c r="A1159"/>
  <c r="B1158"/>
  <c r="A1160" l="1"/>
  <c r="C1159"/>
  <c r="B1159"/>
  <c r="A1161" l="1"/>
  <c r="C1160"/>
  <c r="B1160"/>
  <c r="B1161" l="1"/>
  <c r="C1161"/>
  <c r="A1162"/>
  <c r="C1162" l="1"/>
  <c r="A1163"/>
  <c r="B1162"/>
  <c r="A1164" l="1"/>
  <c r="B1163"/>
  <c r="C1163"/>
  <c r="A1165" l="1"/>
  <c r="C1164"/>
  <c r="B1164"/>
  <c r="B1165" l="1"/>
  <c r="A1166"/>
  <c r="C1165"/>
  <c r="C1166" l="1"/>
  <c r="A1167"/>
  <c r="B1166"/>
  <c r="A1168" l="1"/>
  <c r="B1167"/>
  <c r="C1167"/>
  <c r="C1168" l="1"/>
  <c r="B1168"/>
  <c r="A1169"/>
  <c r="B1169" l="1"/>
  <c r="A1170"/>
  <c r="C1169"/>
  <c r="B1170" l="1"/>
  <c r="A1171"/>
  <c r="C1170"/>
  <c r="C1171" l="1"/>
  <c r="A1172"/>
  <c r="B1171"/>
  <c r="A1173" l="1"/>
  <c r="B1172"/>
  <c r="C1172"/>
  <c r="B1173" l="1"/>
  <c r="A1174"/>
  <c r="C1173"/>
  <c r="C1174" l="1"/>
  <c r="A1175"/>
  <c r="B1174"/>
  <c r="C1175" l="1"/>
  <c r="B1175"/>
  <c r="A1176"/>
  <c r="C1176" l="1"/>
  <c r="A1177"/>
  <c r="B1176"/>
  <c r="B1177" l="1"/>
  <c r="C1177"/>
  <c r="A1178"/>
  <c r="A1179" l="1"/>
  <c r="B1178"/>
  <c r="C1178"/>
  <c r="B1179" l="1"/>
  <c r="A1180"/>
  <c r="C1179"/>
  <c r="C1180" l="1"/>
  <c r="B1180"/>
  <c r="A1181"/>
  <c r="B1181" l="1"/>
  <c r="C1181"/>
  <c r="A1182"/>
  <c r="A1183" l="1"/>
  <c r="C1182"/>
  <c r="B1182"/>
  <c r="A1184" l="1"/>
  <c r="C1183"/>
  <c r="B1183"/>
  <c r="B1184" l="1"/>
  <c r="C1184"/>
  <c r="A1185"/>
  <c r="B1185" l="1"/>
  <c r="A1186"/>
  <c r="C1185"/>
  <c r="B1186" l="1"/>
  <c r="A1187"/>
  <c r="C1186"/>
  <c r="C1187" l="1"/>
  <c r="B1187"/>
  <c r="A1188"/>
  <c r="B1188" l="1"/>
  <c r="A1189"/>
  <c r="C1188"/>
  <c r="B1189" l="1"/>
  <c r="A1190"/>
  <c r="C1189"/>
  <c r="C1190" l="1"/>
  <c r="A1191"/>
  <c r="B1190"/>
  <c r="C1191" l="1"/>
  <c r="A1192"/>
  <c r="B1191"/>
  <c r="A1193" l="1"/>
  <c r="C1192"/>
  <c r="B1192"/>
  <c r="B1193" l="1"/>
  <c r="C1193"/>
  <c r="A1194"/>
  <c r="A1195" l="1"/>
  <c r="B1194"/>
  <c r="C1194"/>
  <c r="B1195" l="1"/>
  <c r="C1195"/>
  <c r="A1196"/>
  <c r="C1196" l="1"/>
  <c r="B1196"/>
  <c r="A1197"/>
  <c r="B1197" l="1"/>
  <c r="A1198"/>
  <c r="C1197"/>
  <c r="A1199" l="1"/>
  <c r="C1198"/>
  <c r="B1198"/>
  <c r="A1200" l="1"/>
  <c r="C1199"/>
  <c r="B1199"/>
  <c r="B1200" l="1"/>
  <c r="C1200"/>
  <c r="A1201"/>
  <c r="B1201" l="1"/>
  <c r="A1202"/>
  <c r="C1201"/>
  <c r="B1202" l="1"/>
  <c r="A1203"/>
  <c r="C1202"/>
  <c r="C1203" l="1"/>
  <c r="B1203"/>
  <c r="A1204"/>
  <c r="B1204" l="1"/>
  <c r="A1205"/>
  <c r="C1204"/>
  <c r="B1205" l="1"/>
  <c r="A1206"/>
  <c r="C1205"/>
  <c r="C1206" l="1"/>
  <c r="A1207"/>
  <c r="B1206"/>
  <c r="C1207" l="1"/>
  <c r="A1208"/>
  <c r="B1207"/>
  <c r="A1209" l="1"/>
  <c r="C1208"/>
  <c r="B1208"/>
  <c r="B1209" l="1"/>
  <c r="C1209"/>
  <c r="A1210"/>
  <c r="A1211" l="1"/>
  <c r="B1210"/>
  <c r="C1210"/>
  <c r="B1211" l="1"/>
  <c r="C1211"/>
  <c r="A1212"/>
  <c r="C1212" l="1"/>
  <c r="B1212"/>
  <c r="A1213"/>
  <c r="B1213" l="1"/>
  <c r="A1214"/>
  <c r="C1213"/>
  <c r="A1215" l="1"/>
  <c r="C1214"/>
  <c r="B1214"/>
  <c r="A1216" l="1"/>
  <c r="C1215"/>
  <c r="B1215"/>
  <c r="B1216" l="1"/>
  <c r="C1216"/>
  <c r="A1217"/>
  <c r="B1217" l="1"/>
  <c r="A1218"/>
  <c r="C1217"/>
  <c r="B1218" l="1"/>
  <c r="A1219"/>
  <c r="C1218"/>
  <c r="C1219" l="1"/>
  <c r="B1219"/>
  <c r="A1220"/>
  <c r="B1220" l="1"/>
  <c r="A1221"/>
  <c r="C1220"/>
  <c r="B1221" l="1"/>
  <c r="A1222"/>
  <c r="C1221"/>
  <c r="C1222" l="1"/>
  <c r="A1223"/>
  <c r="B1222"/>
  <c r="C1223" l="1"/>
  <c r="A1224"/>
  <c r="B1223"/>
  <c r="A1225" l="1"/>
  <c r="B1224"/>
  <c r="C1224"/>
  <c r="B1225" l="1"/>
  <c r="C1225"/>
  <c r="A1226"/>
  <c r="A1227" l="1"/>
  <c r="B1226"/>
  <c r="C1226"/>
  <c r="B1227" l="1"/>
  <c r="C1227"/>
  <c r="A1228"/>
  <c r="C1228" l="1"/>
  <c r="A1229"/>
  <c r="B1228"/>
  <c r="B1229" l="1"/>
  <c r="A1230"/>
  <c r="C1229"/>
  <c r="A1231" l="1"/>
  <c r="B1230"/>
  <c r="C1230"/>
  <c r="A1232" l="1"/>
  <c r="C1231"/>
  <c r="B1231"/>
  <c r="A1233" l="1"/>
  <c r="C1232"/>
  <c r="B1232"/>
  <c r="B1233" l="1"/>
  <c r="A1234"/>
  <c r="C1233"/>
  <c r="A1235" l="1"/>
  <c r="C1234"/>
  <c r="B1234"/>
  <c r="C1235" l="1"/>
  <c r="B1235"/>
  <c r="A1236"/>
  <c r="B1236" l="1"/>
  <c r="C1236"/>
  <c r="A1237"/>
  <c r="B1237" l="1"/>
  <c r="C1237"/>
  <c r="A1238"/>
  <c r="A1239" l="1"/>
  <c r="B1238"/>
  <c r="C1238"/>
  <c r="B1239" l="1"/>
  <c r="A1240"/>
  <c r="C1239"/>
  <c r="A1241" l="1"/>
  <c r="B1240"/>
  <c r="C1240"/>
  <c r="B1241" l="1"/>
  <c r="A1242"/>
  <c r="C1241"/>
  <c r="A1243" l="1"/>
  <c r="C1242"/>
  <c r="B1242"/>
  <c r="A1244" l="1"/>
  <c r="C1243"/>
  <c r="B1243"/>
  <c r="A1245" l="1"/>
  <c r="C1244"/>
  <c r="B1244"/>
  <c r="B1245" l="1"/>
  <c r="C1245"/>
  <c r="A1246"/>
  <c r="B1246" l="1"/>
  <c r="A1247"/>
  <c r="C1246"/>
  <c r="B1247" l="1"/>
  <c r="C1247"/>
  <c r="A1248"/>
  <c r="A1249" l="1"/>
  <c r="C1248"/>
  <c r="B1248"/>
  <c r="B1249" l="1"/>
  <c r="A1250"/>
  <c r="C1249"/>
  <c r="C1250" l="1"/>
  <c r="A1251"/>
  <c r="B1250"/>
  <c r="A1252" l="1"/>
  <c r="C1251"/>
  <c r="B1251"/>
  <c r="A1253" l="1"/>
  <c r="C1252"/>
  <c r="B1252"/>
  <c r="B1253" l="1"/>
  <c r="A1254"/>
  <c r="C1253"/>
  <c r="B1254" l="1"/>
  <c r="A1255"/>
  <c r="C1254"/>
  <c r="C1255" l="1"/>
  <c r="B1255"/>
  <c r="A1256"/>
  <c r="C1256" l="1"/>
  <c r="B1256"/>
  <c r="A1257"/>
  <c r="B1257" l="1"/>
  <c r="C1257"/>
  <c r="A1258"/>
  <c r="C1258" l="1"/>
  <c r="A1259"/>
  <c r="B1258"/>
  <c r="B1259" l="1"/>
  <c r="A1260"/>
  <c r="C1259"/>
  <c r="C1260" l="1"/>
  <c r="A1261"/>
  <c r="B1260"/>
  <c r="B1261" l="1"/>
  <c r="C1261"/>
  <c r="A1262"/>
  <c r="A1263" l="1"/>
  <c r="B1262"/>
  <c r="C1262"/>
  <c r="A1264" l="1"/>
  <c r="C1263"/>
  <c r="B1263"/>
  <c r="B1264" l="1"/>
  <c r="A1265"/>
  <c r="C1264"/>
  <c r="B1265" l="1"/>
  <c r="A1266"/>
  <c r="C1265"/>
  <c r="B1266" l="1"/>
  <c r="C1266"/>
  <c r="A1267"/>
  <c r="C1267" l="1"/>
  <c r="B1267"/>
  <c r="A1268"/>
  <c r="B1268" l="1"/>
  <c r="C1268"/>
  <c r="A1269"/>
  <c r="B1269" l="1"/>
  <c r="A1270"/>
  <c r="C1269"/>
  <c r="C1270" l="1"/>
  <c r="A1271"/>
  <c r="B1270"/>
  <c r="C1271" l="1"/>
  <c r="A1272"/>
  <c r="B1271"/>
  <c r="A1273" l="1"/>
  <c r="C1272"/>
  <c r="B1272"/>
  <c r="B1273" l="1"/>
  <c r="C1273"/>
  <c r="A1274"/>
  <c r="A1275" l="1"/>
  <c r="B1274"/>
  <c r="C1274"/>
  <c r="B1275" l="1"/>
  <c r="C1275"/>
  <c r="A1276"/>
  <c r="C1276" l="1"/>
  <c r="B1276"/>
  <c r="A1277"/>
  <c r="B1277" l="1"/>
  <c r="A1278"/>
  <c r="C1277"/>
  <c r="A1279" l="1"/>
  <c r="C1278"/>
  <c r="B1278"/>
  <c r="A1280" l="1"/>
  <c r="C1279"/>
  <c r="B1279"/>
  <c r="B1280" l="1"/>
  <c r="C1280"/>
  <c r="A1281"/>
  <c r="B1281" l="1"/>
  <c r="A1282"/>
  <c r="C1281"/>
  <c r="B1282" l="1"/>
  <c r="A1283"/>
  <c r="C1282"/>
  <c r="C1283" l="1"/>
  <c r="B1283"/>
  <c r="A1284"/>
  <c r="B1284" l="1"/>
  <c r="A1285"/>
  <c r="C1284"/>
  <c r="B1285" l="1"/>
  <c r="A1286"/>
  <c r="C1285"/>
  <c r="C1286" l="1"/>
  <c r="A1287"/>
  <c r="B1286"/>
  <c r="C1287" l="1"/>
  <c r="A1288"/>
  <c r="B1287"/>
  <c r="A1289" l="1"/>
  <c r="C1288"/>
  <c r="B1288"/>
  <c r="B1289" l="1"/>
  <c r="C1289"/>
  <c r="A1290"/>
  <c r="A1291" l="1"/>
  <c r="B1290"/>
  <c r="C1290"/>
  <c r="B1291" l="1"/>
  <c r="C1291"/>
  <c r="A1292"/>
  <c r="C1292" l="1"/>
  <c r="B1292"/>
  <c r="A1293"/>
  <c r="B1293" l="1"/>
  <c r="A1294"/>
  <c r="C1293"/>
  <c r="A1295" l="1"/>
  <c r="C1294"/>
  <c r="B1294"/>
  <c r="A1296" l="1"/>
  <c r="C1295"/>
  <c r="B1295"/>
  <c r="B1296" l="1"/>
  <c r="C1296"/>
  <c r="A1297"/>
  <c r="B1297" l="1"/>
  <c r="A1298"/>
  <c r="C1297"/>
  <c r="B1298" l="1"/>
  <c r="A1299"/>
  <c r="C1298"/>
  <c r="C1299" l="1"/>
  <c r="B1299"/>
  <c r="A1300"/>
  <c r="B1300" l="1"/>
  <c r="A1301"/>
  <c r="C1300"/>
  <c r="B1301" l="1"/>
  <c r="A1302"/>
  <c r="C1301"/>
  <c r="C1302" l="1"/>
  <c r="A1303"/>
  <c r="B1302"/>
  <c r="C1303" l="1"/>
  <c r="A1304"/>
  <c r="B1303"/>
  <c r="A1305" l="1"/>
  <c r="B1304"/>
  <c r="C1304"/>
  <c r="B1305" l="1"/>
  <c r="C1305"/>
  <c r="A1306"/>
  <c r="A1307" l="1"/>
  <c r="B1306"/>
  <c r="C1306"/>
  <c r="B1307" l="1"/>
  <c r="C1307"/>
  <c r="A1308"/>
  <c r="C1308" l="1"/>
  <c r="A1309"/>
  <c r="B1308"/>
  <c r="B1309" l="1"/>
  <c r="A1310"/>
  <c r="C1309"/>
  <c r="A1311" l="1"/>
  <c r="C1310"/>
  <c r="B1310"/>
  <c r="A1312" l="1"/>
  <c r="B1311"/>
  <c r="C1311"/>
  <c r="B1312" l="1"/>
  <c r="A1313"/>
  <c r="C1312"/>
  <c r="B1313" l="1"/>
  <c r="A1314"/>
  <c r="C1313"/>
  <c r="B1314" l="1"/>
  <c r="A1315"/>
  <c r="C1314"/>
  <c r="C1315" l="1"/>
  <c r="A1316"/>
  <c r="B1315"/>
  <c r="B1316" l="1"/>
  <c r="A1317"/>
  <c r="C1316"/>
  <c r="B1317" l="1"/>
  <c r="A1318"/>
  <c r="C1317"/>
  <c r="C1318" l="1"/>
  <c r="B1318"/>
  <c r="A1319"/>
  <c r="C1319" l="1"/>
  <c r="B1319"/>
  <c r="A1320"/>
  <c r="A1321" l="1"/>
  <c r="C1320"/>
  <c r="B1320"/>
  <c r="B1321" l="1"/>
  <c r="C1321"/>
  <c r="A1322"/>
  <c r="A1323" l="1"/>
  <c r="C1322"/>
  <c r="B1322"/>
  <c r="B1323" l="1"/>
  <c r="A1324"/>
  <c r="C1323"/>
  <c r="C1324" l="1"/>
  <c r="B1324"/>
  <c r="A1325"/>
  <c r="B1325" l="1"/>
  <c r="C1325"/>
  <c r="A1326"/>
  <c r="A1327" l="1"/>
  <c r="B1326"/>
  <c r="C1326"/>
  <c r="C1327" l="1"/>
  <c r="A1328"/>
  <c r="B1327"/>
  <c r="B1328" l="1"/>
  <c r="C1328"/>
  <c r="A1329"/>
  <c r="B1329" l="1"/>
  <c r="A1330"/>
  <c r="C1329"/>
  <c r="B1330" l="1"/>
  <c r="C1330"/>
  <c r="A1331"/>
  <c r="C1331" l="1"/>
  <c r="B1331"/>
  <c r="A1332"/>
  <c r="B1332" l="1"/>
  <c r="C1332"/>
  <c r="A1333"/>
  <c r="B1333" l="1"/>
  <c r="A1334"/>
  <c r="C1333"/>
  <c r="C1334" l="1"/>
  <c r="A1335"/>
  <c r="B1334"/>
  <c r="C1335" l="1"/>
  <c r="A1336"/>
  <c r="B1335"/>
  <c r="A1337" l="1"/>
  <c r="C1336"/>
  <c r="B1336"/>
  <c r="B1337" l="1"/>
  <c r="C1337"/>
  <c r="A1338"/>
  <c r="A1339" l="1"/>
  <c r="B1338"/>
  <c r="C1338"/>
  <c r="B1339" l="1"/>
  <c r="C1339"/>
  <c r="A1340"/>
  <c r="C1340" l="1"/>
  <c r="B1340"/>
  <c r="A1341"/>
  <c r="B1341" l="1"/>
  <c r="A1342"/>
  <c r="C1341"/>
  <c r="A1343" l="1"/>
  <c r="C1342"/>
  <c r="B1342"/>
  <c r="A1344" l="1"/>
  <c r="C1343"/>
  <c r="B1343"/>
  <c r="C1344" l="1"/>
  <c r="B1344"/>
  <c r="A1345"/>
  <c r="B1345" l="1"/>
  <c r="A1346"/>
  <c r="C1345"/>
  <c r="B1346" l="1"/>
  <c r="A1347"/>
  <c r="C1346"/>
  <c r="C1347" l="1"/>
  <c r="B1347"/>
  <c r="A1348"/>
  <c r="A1349" l="1"/>
  <c r="B1348"/>
  <c r="C1348"/>
  <c r="B1349" l="1"/>
  <c r="A1350"/>
  <c r="C1349"/>
  <c r="C1350" l="1"/>
  <c r="A1351"/>
  <c r="B1350"/>
  <c r="C1351" l="1"/>
  <c r="A1352"/>
  <c r="B1351"/>
  <c r="C1352" l="1"/>
  <c r="A1353"/>
  <c r="B1352"/>
  <c r="B1353" l="1"/>
  <c r="C1353"/>
  <c r="A1354"/>
  <c r="A1355" l="1"/>
  <c r="B1354"/>
  <c r="C1354"/>
  <c r="B1355" l="1"/>
  <c r="C1355"/>
  <c r="A1356"/>
  <c r="C1356" l="1"/>
  <c r="B1356"/>
  <c r="A1357"/>
  <c r="B1357" l="1"/>
  <c r="A1358"/>
  <c r="C1357"/>
  <c r="A1359" l="1"/>
  <c r="C1358"/>
  <c r="B1358"/>
  <c r="A1360" l="1"/>
  <c r="C1359"/>
  <c r="B1359"/>
  <c r="B1360" l="1"/>
  <c r="C1360"/>
  <c r="A1361"/>
  <c r="B1361" l="1"/>
  <c r="A1362"/>
  <c r="C1361"/>
  <c r="B1362" l="1"/>
  <c r="A1363"/>
  <c r="C1362"/>
  <c r="C1363" l="1"/>
  <c r="B1363"/>
  <c r="A1364"/>
  <c r="B1364" l="1"/>
  <c r="A1365"/>
  <c r="C1364"/>
  <c r="B1365" l="1"/>
  <c r="A1366"/>
  <c r="C1365"/>
  <c r="C1366" l="1"/>
  <c r="A1367"/>
  <c r="B1366"/>
  <c r="C1367" l="1"/>
  <c r="A1368"/>
  <c r="B1367"/>
  <c r="A1369" l="1"/>
  <c r="B1368"/>
  <c r="C1368"/>
  <c r="B1369" l="1"/>
  <c r="C1369"/>
  <c r="A1370"/>
  <c r="A1371" l="1"/>
  <c r="B1370"/>
  <c r="C1370"/>
  <c r="B1371" l="1"/>
  <c r="C1371"/>
  <c r="A1372"/>
  <c r="C1372" l="1"/>
  <c r="A1373"/>
  <c r="B1372"/>
  <c r="A1374" l="1"/>
  <c r="B1373"/>
  <c r="C1373"/>
  <c r="A1375" l="1"/>
  <c r="C1374"/>
  <c r="B1374"/>
  <c r="A1376" l="1"/>
  <c r="B1375"/>
  <c r="C1375"/>
  <c r="B1376" l="1"/>
  <c r="A1377"/>
  <c r="C1376"/>
  <c r="A1378" l="1"/>
  <c r="B1377"/>
  <c r="C1377"/>
  <c r="B1378" l="1"/>
  <c r="A1379"/>
  <c r="C1378"/>
  <c r="C1379" l="1"/>
  <c r="A1380"/>
  <c r="B1379"/>
  <c r="B1380" l="1"/>
  <c r="A1381"/>
  <c r="C1380"/>
  <c r="A1382" l="1"/>
  <c r="B1381"/>
  <c r="C1381"/>
  <c r="C1382" l="1"/>
  <c r="B1382"/>
  <c r="A1383"/>
  <c r="C1383" l="1"/>
  <c r="B1383"/>
  <c r="A1384"/>
  <c r="A1385" l="1"/>
  <c r="C1384"/>
  <c r="B1384"/>
  <c r="C1385" l="1"/>
  <c r="B1385"/>
  <c r="A1386"/>
  <c r="A1387" l="1"/>
  <c r="C1386"/>
  <c r="B1386"/>
  <c r="A1388" l="1"/>
  <c r="B1387"/>
  <c r="C1387"/>
  <c r="B1388" l="1"/>
  <c r="A1389"/>
  <c r="C1388"/>
  <c r="C1389" l="1"/>
  <c r="A1390"/>
  <c r="B1389"/>
  <c r="C1390" l="1"/>
  <c r="B1390"/>
  <c r="A1391"/>
  <c r="A1392" l="1"/>
  <c r="B1391"/>
  <c r="C1391"/>
  <c r="C1392" l="1"/>
  <c r="B1392"/>
  <c r="A1393"/>
  <c r="C1393" l="1"/>
  <c r="B1393"/>
  <c r="A1394"/>
  <c r="B1394" l="1"/>
  <c r="A1395"/>
  <c r="C1394"/>
  <c r="A1396" l="1"/>
  <c r="B1395"/>
  <c r="C1395"/>
  <c r="B1396" l="1"/>
  <c r="C1396"/>
  <c r="A1397"/>
  <c r="C1397" l="1"/>
  <c r="A1398"/>
  <c r="B1397"/>
  <c r="A1399" l="1"/>
  <c r="C1398"/>
  <c r="B1398"/>
  <c r="C1399" l="1"/>
  <c r="B1399"/>
  <c r="A1400"/>
  <c r="C1400" l="1"/>
  <c r="B1400"/>
  <c r="A1401"/>
  <c r="C1401" l="1"/>
  <c r="B1401"/>
  <c r="A1402"/>
  <c r="C1402" l="1"/>
  <c r="B1402"/>
  <c r="A1403"/>
  <c r="A1404" l="1"/>
  <c r="B1403"/>
  <c r="C1403"/>
  <c r="B1404" l="1"/>
  <c r="C1404"/>
  <c r="A1405"/>
  <c r="C1405" l="1"/>
  <c r="A1406"/>
  <c r="B1405"/>
  <c r="C1406" l="1"/>
  <c r="A1407"/>
  <c r="B1406"/>
  <c r="A1408" l="1"/>
  <c r="B1407"/>
  <c r="C1407"/>
  <c r="C1408" l="1"/>
  <c r="B1408"/>
  <c r="A1409"/>
  <c r="C1409" l="1"/>
  <c r="B1409"/>
  <c r="A1410"/>
  <c r="B1410" l="1"/>
  <c r="C1410"/>
  <c r="A1411"/>
  <c r="A1412" l="1"/>
  <c r="B1411"/>
  <c r="C1411"/>
  <c r="B1412" l="1"/>
  <c r="C1412"/>
  <c r="A1413"/>
  <c r="C1413" l="1"/>
  <c r="A1414"/>
  <c r="B1413"/>
  <c r="A1415" l="1"/>
  <c r="C1414"/>
  <c r="B1414"/>
  <c r="C1415" l="1"/>
  <c r="B1415"/>
  <c r="A1416"/>
  <c r="C1416" l="1"/>
  <c r="B1416"/>
  <c r="A1417"/>
  <c r="C1417" l="1"/>
  <c r="B1417"/>
  <c r="A1418"/>
  <c r="C1418" l="1"/>
  <c r="B1418"/>
  <c r="A1419"/>
  <c r="A1420" l="1"/>
  <c r="B1419"/>
  <c r="C1419"/>
  <c r="B1420" l="1"/>
  <c r="C1420"/>
  <c r="A1421"/>
  <c r="C1421" l="1"/>
  <c r="A1422"/>
  <c r="B1421"/>
  <c r="C1422" l="1"/>
  <c r="A1423"/>
  <c r="B1422"/>
  <c r="A1424" l="1"/>
  <c r="B1423"/>
  <c r="C1423"/>
  <c r="C1424" l="1"/>
  <c r="B1424"/>
  <c r="A1425"/>
  <c r="C1425" l="1"/>
  <c r="B1425"/>
  <c r="A1426"/>
  <c r="B1426" l="1"/>
  <c r="C1426"/>
  <c r="A1427"/>
  <c r="A1428" l="1"/>
  <c r="B1427"/>
  <c r="C1427"/>
  <c r="B1428" l="1"/>
  <c r="C1428"/>
  <c r="A1429"/>
  <c r="C1429" l="1"/>
  <c r="A1430"/>
  <c r="B1429"/>
  <c r="A1431" l="1"/>
  <c r="C1430"/>
  <c r="B1430"/>
  <c r="C1431" l="1"/>
  <c r="B1431"/>
  <c r="A1432"/>
  <c r="C1432" l="1"/>
  <c r="B1432"/>
  <c r="A1433"/>
  <c r="C1433" l="1"/>
  <c r="B1433"/>
  <c r="A1434"/>
  <c r="C1434" l="1"/>
  <c r="B1434"/>
  <c r="A1435"/>
  <c r="A1436" l="1"/>
  <c r="B1435"/>
  <c r="C1435"/>
  <c r="B1436" l="1"/>
  <c r="C1436"/>
  <c r="A1437"/>
  <c r="C1437" l="1"/>
  <c r="A1438"/>
  <c r="B1437"/>
  <c r="C1438" l="1"/>
  <c r="A1439"/>
  <c r="B1438"/>
  <c r="A1440" l="1"/>
  <c r="B1439"/>
  <c r="C1439"/>
  <c r="C1440" l="1"/>
  <c r="B1440"/>
  <c r="A1441"/>
  <c r="C1441" l="1"/>
  <c r="B1441"/>
  <c r="A1442"/>
  <c r="B1442" l="1"/>
  <c r="C1442"/>
  <c r="A1443"/>
  <c r="A1444" l="1"/>
  <c r="B1443"/>
  <c r="C1443"/>
  <c r="B1444" l="1"/>
  <c r="C1444"/>
  <c r="A1445"/>
  <c r="C1445" l="1"/>
  <c r="A1446"/>
  <c r="B1445"/>
  <c r="A1447" l="1"/>
  <c r="C1446"/>
  <c r="B1446"/>
  <c r="C1447" l="1"/>
  <c r="B1447"/>
  <c r="A1448"/>
  <c r="C1448" l="1"/>
  <c r="B1448"/>
  <c r="A1449"/>
  <c r="C1449" l="1"/>
  <c r="B1449"/>
  <c r="A1450"/>
  <c r="C1450" l="1"/>
  <c r="B1450"/>
  <c r="A1451"/>
  <c r="A1452" l="1"/>
  <c r="B1451"/>
  <c r="C1451"/>
  <c r="B1452" l="1"/>
  <c r="C1452"/>
  <c r="A1453"/>
  <c r="C1453" l="1"/>
  <c r="A1454"/>
  <c r="B1453"/>
  <c r="C1454" l="1"/>
  <c r="A1455"/>
  <c r="B1454"/>
  <c r="A1456" l="1"/>
  <c r="B1455"/>
  <c r="C1455"/>
  <c r="C1456" l="1"/>
  <c r="B1456"/>
  <c r="A1457"/>
  <c r="C1457" l="1"/>
  <c r="B1457"/>
  <c r="A1458"/>
  <c r="B1458" l="1"/>
  <c r="C1458"/>
  <c r="A1459"/>
  <c r="A1460" l="1"/>
  <c r="B1459"/>
  <c r="C1459"/>
  <c r="B1460" l="1"/>
  <c r="C1460"/>
  <c r="A1461"/>
  <c r="C1461" l="1"/>
  <c r="A1462"/>
  <c r="B1461"/>
  <c r="A1463" l="1"/>
  <c r="C1462"/>
  <c r="B1462"/>
  <c r="C1463" l="1"/>
  <c r="B1463"/>
  <c r="A1464"/>
  <c r="C1464" l="1"/>
  <c r="B1464"/>
  <c r="A1465"/>
  <c r="C1465" l="1"/>
  <c r="B1465"/>
  <c r="A1466"/>
  <c r="C1466" l="1"/>
  <c r="B1466"/>
  <c r="A1467"/>
  <c r="A1468" l="1"/>
  <c r="B1467"/>
  <c r="C1467"/>
  <c r="B1468" l="1"/>
  <c r="C1468"/>
  <c r="A1469"/>
  <c r="C1469" l="1"/>
  <c r="A1470"/>
  <c r="B1469"/>
  <c r="C1470" l="1"/>
  <c r="A1471"/>
  <c r="B1470"/>
  <c r="A1472" l="1"/>
  <c r="B1471"/>
  <c r="C1471"/>
  <c r="C1472" l="1"/>
  <c r="B1472"/>
  <c r="A1473"/>
  <c r="C1473" l="1"/>
  <c r="B1473"/>
  <c r="A1474"/>
  <c r="B1474" l="1"/>
  <c r="C1474"/>
  <c r="A1475"/>
  <c r="A1476" l="1"/>
  <c r="B1475"/>
  <c r="C1475"/>
  <c r="B1476" l="1"/>
  <c r="C1476"/>
  <c r="A1477"/>
  <c r="C1477" l="1"/>
  <c r="A1478"/>
  <c r="B1477"/>
  <c r="A1479" l="1"/>
  <c r="C1478"/>
  <c r="B1478"/>
  <c r="C1479" l="1"/>
  <c r="B1479"/>
  <c r="A1480"/>
  <c r="C1480" l="1"/>
  <c r="B1480"/>
  <c r="A1481"/>
  <c r="C1481" l="1"/>
  <c r="B1481"/>
  <c r="A1482"/>
  <c r="C1482" l="1"/>
  <c r="B1482"/>
  <c r="A1483"/>
  <c r="A1484" l="1"/>
  <c r="B1483"/>
  <c r="C1483"/>
  <c r="B1484" l="1"/>
  <c r="C1484"/>
  <c r="A1485"/>
  <c r="C1485" l="1"/>
  <c r="A1486"/>
  <c r="B1485"/>
  <c r="C1486" l="1"/>
  <c r="A1487"/>
  <c r="B1486"/>
  <c r="A1488" l="1"/>
  <c r="B1487"/>
  <c r="C1487"/>
  <c r="C1488" l="1"/>
  <c r="B1488"/>
  <c r="A1489"/>
  <c r="C1489" l="1"/>
  <c r="B1489"/>
  <c r="A1490"/>
  <c r="B1490" l="1"/>
  <c r="C1490"/>
  <c r="A1491"/>
  <c r="A1492" l="1"/>
  <c r="B1491"/>
  <c r="C1491"/>
  <c r="B1492" l="1"/>
  <c r="C1492"/>
  <c r="A1493"/>
  <c r="C1493" l="1"/>
  <c r="A1494"/>
  <c r="B1493"/>
  <c r="A1495" l="1"/>
  <c r="C1494"/>
  <c r="B1494"/>
  <c r="C1495" l="1"/>
  <c r="B1495"/>
  <c r="A1496"/>
  <c r="C1496" l="1"/>
  <c r="B1496"/>
  <c r="A1497"/>
  <c r="C1497" l="1"/>
  <c r="B1497"/>
  <c r="A1498"/>
  <c r="C1498" l="1"/>
  <c r="B1498"/>
  <c r="A1499"/>
  <c r="A1500" l="1"/>
  <c r="B1499"/>
  <c r="C1499"/>
  <c r="B1500" l="1"/>
  <c r="C1500"/>
  <c r="A1501"/>
  <c r="C1501" l="1"/>
  <c r="A1502"/>
  <c r="B1501"/>
  <c r="C1502" l="1"/>
  <c r="A1503"/>
  <c r="B1502"/>
  <c r="A1504" l="1"/>
  <c r="B1503"/>
  <c r="C1503"/>
  <c r="C1504" l="1"/>
  <c r="B1504"/>
  <c r="A1505"/>
  <c r="C1505" l="1"/>
  <c r="B1505"/>
  <c r="A1506"/>
  <c r="B1506" l="1"/>
  <c r="C1506"/>
  <c r="A1507"/>
  <c r="A1508" l="1"/>
  <c r="B1507"/>
  <c r="C1507"/>
  <c r="B1508" l="1"/>
  <c r="C1508"/>
  <c r="A1509"/>
  <c r="C1509" l="1"/>
  <c r="A1510"/>
  <c r="B1509"/>
  <c r="A1511" l="1"/>
  <c r="C1510"/>
  <c r="B1510"/>
  <c r="C1511" l="1"/>
  <c r="B1511"/>
  <c r="A1512"/>
  <c r="C1512" l="1"/>
  <c r="B1512"/>
  <c r="A1513"/>
  <c r="C1513" l="1"/>
  <c r="B1513"/>
  <c r="A1514"/>
  <c r="C1514" l="1"/>
  <c r="B1514"/>
  <c r="A1515"/>
  <c r="A1516" l="1"/>
  <c r="B1515"/>
  <c r="C1515"/>
  <c r="B1516" l="1"/>
  <c r="C1516"/>
  <c r="A1517"/>
  <c r="C1517" l="1"/>
  <c r="A1518"/>
  <c r="B1517"/>
  <c r="C1518" l="1"/>
  <c r="A1519"/>
  <c r="B1518"/>
  <c r="A1520" l="1"/>
  <c r="B1519"/>
  <c r="C1519"/>
  <c r="C1520" l="1"/>
  <c r="B1520"/>
  <c r="A1521"/>
  <c r="C1521" l="1"/>
  <c r="B1521"/>
  <c r="A1522"/>
  <c r="B1522" l="1"/>
  <c r="C1522"/>
  <c r="A1523"/>
  <c r="A1524" l="1"/>
  <c r="B1523"/>
  <c r="C1523"/>
  <c r="B1524" l="1"/>
  <c r="C1524"/>
  <c r="A1525"/>
  <c r="C1525" l="1"/>
  <c r="A1526"/>
  <c r="B1525"/>
  <c r="A1527" l="1"/>
  <c r="C1526"/>
  <c r="B1526"/>
  <c r="C1527" l="1"/>
  <c r="B1527"/>
  <c r="A1528"/>
  <c r="C1528" l="1"/>
  <c r="B1528"/>
  <c r="A1529"/>
  <c r="C1529" l="1"/>
  <c r="B1529"/>
  <c r="A1530"/>
  <c r="C1530" l="1"/>
  <c r="B1530"/>
  <c r="A1531"/>
  <c r="A1532" l="1"/>
  <c r="B1531"/>
  <c r="C1531"/>
  <c r="B1532" l="1"/>
  <c r="C1532"/>
  <c r="A1533"/>
  <c r="C1533" l="1"/>
  <c r="A1534"/>
  <c r="B1533"/>
  <c r="C1534" l="1"/>
  <c r="A1535"/>
  <c r="B1534"/>
  <c r="A1536" l="1"/>
  <c r="B1535"/>
  <c r="C1535"/>
  <c r="C1536" l="1"/>
  <c r="B1536"/>
  <c r="A1537"/>
  <c r="C1537" l="1"/>
  <c r="B1537"/>
  <c r="A1538"/>
  <c r="B1538" l="1"/>
  <c r="C1538"/>
  <c r="A1539"/>
  <c r="A1540" l="1"/>
  <c r="B1539"/>
  <c r="C1539"/>
  <c r="B1540" l="1"/>
  <c r="C1540"/>
  <c r="A1541"/>
  <c r="C1541" l="1"/>
  <c r="A1542"/>
  <c r="B1541"/>
  <c r="A1543" l="1"/>
  <c r="C1542"/>
  <c r="B1542"/>
  <c r="C1543" l="1"/>
  <c r="B1543"/>
  <c r="A1544"/>
  <c r="C1544" l="1"/>
  <c r="B1544"/>
  <c r="A1545"/>
  <c r="C1545" l="1"/>
  <c r="B1545"/>
  <c r="A1546"/>
  <c r="C1546" l="1"/>
  <c r="B1546"/>
  <c r="A1547"/>
  <c r="A1548" l="1"/>
  <c r="B1547"/>
  <c r="C1547"/>
  <c r="B1548" l="1"/>
  <c r="C1548"/>
  <c r="A1549"/>
  <c r="C1549" l="1"/>
  <c r="A1550"/>
  <c r="B1549"/>
  <c r="C1550" l="1"/>
  <c r="A1551"/>
  <c r="B1550"/>
  <c r="A1552" l="1"/>
  <c r="B1551"/>
  <c r="C1551"/>
  <c r="C1552" l="1"/>
  <c r="B1552"/>
  <c r="A1553"/>
  <c r="C1553" l="1"/>
  <c r="B1553"/>
  <c r="A1554"/>
  <c r="B1554" l="1"/>
  <c r="C1554"/>
  <c r="A1555"/>
  <c r="A1556" l="1"/>
  <c r="B1555"/>
  <c r="C1555"/>
  <c r="B1556" l="1"/>
  <c r="C1556"/>
  <c r="A1557"/>
  <c r="C1557" l="1"/>
  <c r="A1558"/>
  <c r="B1557"/>
  <c r="A1559" l="1"/>
  <c r="C1558"/>
  <c r="B1558"/>
  <c r="C1559" l="1"/>
  <c r="B1559"/>
  <c r="A1560"/>
  <c r="C1560" l="1"/>
  <c r="B1560"/>
  <c r="A1561"/>
  <c r="C1561" l="1"/>
  <c r="B1561"/>
  <c r="A1562"/>
  <c r="C1562" l="1"/>
  <c r="B1562"/>
  <c r="A1563"/>
  <c r="A1564" l="1"/>
  <c r="B1563"/>
  <c r="C1563"/>
  <c r="B1564" l="1"/>
  <c r="C1564"/>
  <c r="A1565"/>
  <c r="C1565" l="1"/>
  <c r="A1566"/>
  <c r="B1565"/>
  <c r="C1566" l="1"/>
  <c r="A1567"/>
  <c r="B1566"/>
  <c r="A1568" l="1"/>
  <c r="B1567"/>
  <c r="C1567"/>
  <c r="C1568" l="1"/>
  <c r="B1568"/>
  <c r="A1569"/>
  <c r="C1569" l="1"/>
  <c r="B1569"/>
  <c r="A1570"/>
  <c r="B1570" l="1"/>
  <c r="C1570"/>
  <c r="A1571"/>
  <c r="A1572" l="1"/>
  <c r="B1571"/>
  <c r="C1571"/>
  <c r="B1572" l="1"/>
  <c r="C1572"/>
  <c r="A1573"/>
  <c r="C1573" l="1"/>
  <c r="A1574"/>
  <c r="B1573"/>
  <c r="A1575" l="1"/>
  <c r="C1574"/>
  <c r="B1574"/>
  <c r="C1575" l="1"/>
  <c r="B1575"/>
  <c r="A1576"/>
  <c r="C1576" l="1"/>
  <c r="B1576"/>
  <c r="A1577"/>
  <c r="C1577" l="1"/>
  <c r="B1577"/>
  <c r="A1578"/>
  <c r="C1578" l="1"/>
  <c r="B1578"/>
  <c r="A1579"/>
  <c r="A1580" l="1"/>
  <c r="B1579"/>
  <c r="C1579"/>
  <c r="B1580" l="1"/>
  <c r="C1580"/>
  <c r="A1581"/>
  <c r="C1581" l="1"/>
  <c r="A1582"/>
  <c r="B1581"/>
  <c r="C1582" l="1"/>
  <c r="A1583"/>
  <c r="B1582"/>
  <c r="A1584" l="1"/>
  <c r="B1583"/>
  <c r="C1583"/>
  <c r="C1584" l="1"/>
  <c r="B1584"/>
  <c r="A1585"/>
  <c r="C1585" l="1"/>
  <c r="B1585"/>
  <c r="A1586"/>
  <c r="B1586" l="1"/>
  <c r="C1586"/>
  <c r="A1587"/>
  <c r="A1588" l="1"/>
  <c r="B1587"/>
  <c r="C1587"/>
  <c r="B1588" l="1"/>
  <c r="C1588"/>
  <c r="A1589"/>
  <c r="C1589" l="1"/>
  <c r="A1590"/>
  <c r="B1589"/>
  <c r="A1591" l="1"/>
  <c r="C1590"/>
  <c r="B1590"/>
  <c r="C1591" l="1"/>
  <c r="B1591"/>
  <c r="A1592"/>
  <c r="C1592" l="1"/>
  <c r="B1592"/>
  <c r="A1593"/>
  <c r="C1593" l="1"/>
  <c r="B1593"/>
  <c r="A1594"/>
  <c r="C1594" l="1"/>
  <c r="B1594"/>
  <c r="A1595"/>
  <c r="A1596" l="1"/>
  <c r="B1595"/>
  <c r="C1595"/>
  <c r="B1596" l="1"/>
  <c r="C1596"/>
  <c r="A1597"/>
  <c r="C1597" l="1"/>
  <c r="A1598"/>
  <c r="B1597"/>
  <c r="C1598" l="1"/>
  <c r="A1599"/>
  <c r="B1598"/>
  <c r="A1600" l="1"/>
  <c r="B1599"/>
  <c r="C1599"/>
  <c r="C1600" l="1"/>
  <c r="B1600"/>
  <c r="A1601"/>
  <c r="C1601" l="1"/>
  <c r="B1601"/>
  <c r="A1602"/>
  <c r="B1602" l="1"/>
  <c r="C1602"/>
  <c r="A1603"/>
  <c r="A1604" l="1"/>
  <c r="B1603"/>
  <c r="C1603"/>
  <c r="B1604" l="1"/>
  <c r="C1604"/>
  <c r="A1605"/>
  <c r="C1605" l="1"/>
  <c r="A1606"/>
  <c r="B1605"/>
  <c r="A1607" l="1"/>
  <c r="C1606"/>
  <c r="B1606"/>
  <c r="C1607" l="1"/>
  <c r="B1607"/>
  <c r="A1608"/>
  <c r="C1608" l="1"/>
  <c r="B1608"/>
  <c r="A1609"/>
  <c r="C1609" l="1"/>
  <c r="B1609"/>
  <c r="A1610"/>
  <c r="C1610" l="1"/>
  <c r="B1610"/>
  <c r="A1611"/>
  <c r="A1612" l="1"/>
  <c r="B1611"/>
  <c r="C1611"/>
  <c r="B1612" l="1"/>
  <c r="C1612"/>
  <c r="A1613"/>
  <c r="C1613" l="1"/>
  <c r="A1614"/>
  <c r="B1613"/>
  <c r="C1614" l="1"/>
  <c r="A1615"/>
  <c r="B1614"/>
  <c r="A1616" l="1"/>
  <c r="B1615"/>
  <c r="C1615"/>
  <c r="C1616" l="1"/>
  <c r="B1616"/>
  <c r="A1617"/>
  <c r="C1617" l="1"/>
  <c r="B1617"/>
  <c r="A1618"/>
  <c r="B1618" l="1"/>
  <c r="C1618"/>
  <c r="A1619"/>
  <c r="A1620" l="1"/>
  <c r="B1619"/>
  <c r="C1619"/>
  <c r="B1620" l="1"/>
  <c r="C1620"/>
  <c r="A1621"/>
  <c r="C1621" l="1"/>
  <c r="A1622"/>
  <c r="B1621"/>
  <c r="A1623" l="1"/>
  <c r="C1622"/>
  <c r="B1622"/>
  <c r="C1623" l="1"/>
  <c r="B1623"/>
  <c r="A1624"/>
  <c r="C1624" l="1"/>
  <c r="B1624"/>
  <c r="A1625"/>
  <c r="C1625" l="1"/>
  <c r="B1625"/>
  <c r="A1626"/>
  <c r="C1626" l="1"/>
  <c r="B1626"/>
  <c r="A1627"/>
  <c r="A1628" l="1"/>
  <c r="B1627"/>
  <c r="C1627"/>
  <c r="B1628" l="1"/>
  <c r="C1628"/>
  <c r="A1629"/>
  <c r="C1629" l="1"/>
  <c r="A1630"/>
  <c r="B1629"/>
  <c r="C1630" l="1"/>
  <c r="A1631"/>
  <c r="B1630"/>
  <c r="A1632" l="1"/>
  <c r="B1631"/>
  <c r="C1631"/>
  <c r="C1632" l="1"/>
  <c r="B1632"/>
  <c r="A1633"/>
  <c r="C1633" l="1"/>
  <c r="B1633"/>
  <c r="A1634"/>
  <c r="B1634" l="1"/>
  <c r="C1634"/>
  <c r="A1635"/>
  <c r="A1636" l="1"/>
  <c r="B1635"/>
  <c r="C1635"/>
  <c r="B1636" l="1"/>
  <c r="C1636"/>
  <c r="A1637"/>
  <c r="C1637" l="1"/>
  <c r="A1638"/>
  <c r="B1637"/>
  <c r="A1639" l="1"/>
  <c r="C1638"/>
  <c r="B1638"/>
  <c r="C1639" l="1"/>
  <c r="B1639"/>
  <c r="A1640"/>
  <c r="C1640" l="1"/>
  <c r="B1640"/>
  <c r="A1641"/>
  <c r="C1641" l="1"/>
  <c r="B1641"/>
  <c r="A1642"/>
  <c r="C1642" l="1"/>
  <c r="B1642"/>
  <c r="A1643"/>
  <c r="A1644" l="1"/>
  <c r="B1643"/>
  <c r="C1643"/>
  <c r="B1644" l="1"/>
  <c r="C1644"/>
  <c r="A1645"/>
  <c r="C1645" l="1"/>
  <c r="A1646"/>
  <c r="B1645"/>
  <c r="C1646" l="1"/>
  <c r="A1647"/>
  <c r="B1646"/>
  <c r="A1648" l="1"/>
  <c r="B1647"/>
  <c r="C1647"/>
  <c r="C1648" l="1"/>
  <c r="B1648"/>
  <c r="A1649"/>
  <c r="C1649" l="1"/>
  <c r="B1649"/>
  <c r="A1650"/>
  <c r="B1650" l="1"/>
  <c r="C1650"/>
  <c r="A1651"/>
  <c r="A1652" l="1"/>
  <c r="B1651"/>
  <c r="C1651"/>
  <c r="B1652" l="1"/>
  <c r="C1652"/>
  <c r="A1653"/>
  <c r="C1653" l="1"/>
  <c r="A1654"/>
  <c r="B1653"/>
  <c r="A1655" l="1"/>
  <c r="C1654"/>
  <c r="B1654"/>
  <c r="C1655" l="1"/>
  <c r="B1655"/>
  <c r="A1656"/>
  <c r="C1656" l="1"/>
  <c r="B1656"/>
  <c r="A1657"/>
  <c r="C1657" l="1"/>
  <c r="B1657"/>
  <c r="A1658"/>
  <c r="C1658" l="1"/>
  <c r="B1658"/>
  <c r="A1659"/>
  <c r="A1660" l="1"/>
  <c r="B1659"/>
  <c r="C1659"/>
  <c r="B1660" l="1"/>
  <c r="C1660"/>
  <c r="A1661"/>
  <c r="C1661" l="1"/>
  <c r="A1662"/>
  <c r="B1661"/>
  <c r="C1662" l="1"/>
  <c r="A1663"/>
  <c r="B1662"/>
  <c r="A1664" l="1"/>
  <c r="B1663"/>
  <c r="C1663"/>
  <c r="C1664" l="1"/>
  <c r="B1664"/>
  <c r="A1665"/>
  <c r="C1665" l="1"/>
  <c r="B1665"/>
  <c r="A1666"/>
  <c r="B1666" l="1"/>
  <c r="C1666"/>
  <c r="A1667"/>
  <c r="A1668" l="1"/>
  <c r="B1667"/>
  <c r="C1667"/>
  <c r="B1668" l="1"/>
  <c r="C1668"/>
  <c r="A1669"/>
  <c r="C1669" l="1"/>
  <c r="A1670"/>
  <c r="B1669"/>
  <c r="A1671" l="1"/>
  <c r="C1670"/>
  <c r="B1670"/>
  <c r="C1671" l="1"/>
  <c r="B1671"/>
  <c r="A1672"/>
  <c r="C1672" l="1"/>
  <c r="B1672"/>
  <c r="A1673"/>
  <c r="C1673" l="1"/>
  <c r="B1673"/>
  <c r="A1674"/>
  <c r="C1674" l="1"/>
  <c r="B1674"/>
  <c r="A1675"/>
  <c r="A1676" l="1"/>
  <c r="B1675"/>
  <c r="C1675"/>
  <c r="B1676" l="1"/>
  <c r="C1676"/>
  <c r="A1677"/>
  <c r="C1677" l="1"/>
  <c r="A1678"/>
  <c r="B1677"/>
  <c r="C1678" l="1"/>
  <c r="A1679"/>
  <c r="B1678"/>
  <c r="A1680" l="1"/>
  <c r="B1679"/>
  <c r="C1679"/>
  <c r="C1680" l="1"/>
  <c r="B1680"/>
  <c r="A1681"/>
  <c r="C1681" l="1"/>
  <c r="B1681"/>
  <c r="A1682"/>
  <c r="B1682" l="1"/>
  <c r="C1682"/>
  <c r="A1683"/>
  <c r="A1684" l="1"/>
  <c r="B1683"/>
  <c r="C1683"/>
  <c r="B1684" l="1"/>
  <c r="C1684"/>
  <c r="A1685"/>
  <c r="C1685" l="1"/>
  <c r="A1686"/>
  <c r="B1685"/>
  <c r="A1687" l="1"/>
  <c r="C1686"/>
  <c r="B1686"/>
  <c r="C1687" l="1"/>
  <c r="B1687"/>
  <c r="A1688"/>
  <c r="C1688" l="1"/>
  <c r="B1688"/>
  <c r="A1689"/>
  <c r="C1689" l="1"/>
  <c r="B1689"/>
  <c r="A1690"/>
  <c r="C1690" l="1"/>
  <c r="B1690"/>
  <c r="A1691"/>
  <c r="A1692" l="1"/>
  <c r="B1691"/>
  <c r="C1691"/>
  <c r="B1692" l="1"/>
  <c r="C1692"/>
  <c r="A1693"/>
  <c r="C1693" l="1"/>
  <c r="A1694"/>
  <c r="B1693"/>
  <c r="C1694" l="1"/>
  <c r="A1695"/>
  <c r="B1694"/>
  <c r="A1696" l="1"/>
  <c r="B1695"/>
  <c r="C1695"/>
  <c r="C1696" l="1"/>
  <c r="B1696"/>
  <c r="A1697"/>
  <c r="C1697" l="1"/>
  <c r="B1697"/>
  <c r="A1698"/>
  <c r="B1698" l="1"/>
  <c r="C1698"/>
  <c r="A1699"/>
  <c r="A1700" l="1"/>
  <c r="B1699"/>
  <c r="C1699"/>
  <c r="B1700" l="1"/>
  <c r="C1700"/>
  <c r="A1701"/>
  <c r="C1701" l="1"/>
  <c r="A1702"/>
  <c r="B1701"/>
  <c r="A1703" l="1"/>
  <c r="C1702"/>
  <c r="B1702"/>
  <c r="C1703" l="1"/>
  <c r="B1703"/>
  <c r="A1704"/>
  <c r="C1704" l="1"/>
  <c r="B1704"/>
  <c r="A1705"/>
  <c r="C1705" l="1"/>
  <c r="B1705"/>
  <c r="A1706"/>
  <c r="C1706" l="1"/>
  <c r="B1706"/>
  <c r="A1707"/>
  <c r="A1708" l="1"/>
  <c r="B1707"/>
  <c r="C1707"/>
  <c r="B1708" l="1"/>
  <c r="C1708"/>
  <c r="A1709"/>
  <c r="C1709" l="1"/>
  <c r="A1710"/>
  <c r="B1709"/>
  <c r="C1710" l="1"/>
  <c r="A1711"/>
  <c r="B1710"/>
  <c r="A1712" l="1"/>
  <c r="B1711"/>
  <c r="C1711"/>
  <c r="C1712" l="1"/>
  <c r="B1712"/>
  <c r="A1713"/>
  <c r="C1713" l="1"/>
  <c r="B1713"/>
  <c r="A1714"/>
  <c r="B1714" l="1"/>
  <c r="C1714"/>
  <c r="A1715"/>
  <c r="A1716" l="1"/>
  <c r="B1715"/>
  <c r="C1715"/>
  <c r="B1716" l="1"/>
  <c r="C1716"/>
  <c r="A1717"/>
  <c r="C1717" l="1"/>
  <c r="A1718"/>
  <c r="B1717"/>
  <c r="A1719" l="1"/>
  <c r="C1718"/>
  <c r="B1718"/>
  <c r="C1719" l="1"/>
  <c r="B1719"/>
  <c r="A1720"/>
  <c r="B1720" l="1"/>
  <c r="A1721"/>
  <c r="C1720"/>
  <c r="B1721" l="1"/>
  <c r="A1722"/>
  <c r="C1721"/>
  <c r="C1722" l="1"/>
  <c r="B1722"/>
  <c r="A1723"/>
  <c r="A1724" l="1"/>
  <c r="C1723"/>
  <c r="B1723"/>
  <c r="C1724" l="1"/>
  <c r="B1724"/>
  <c r="A1725"/>
  <c r="C1725" l="1"/>
  <c r="B1725"/>
  <c r="A1726"/>
  <c r="C1726" l="1"/>
  <c r="B1726"/>
  <c r="A1727"/>
  <c r="C1727" l="1"/>
  <c r="B1727"/>
  <c r="A1728"/>
  <c r="C1728" l="1"/>
  <c r="B1728"/>
  <c r="A1729"/>
  <c r="A1730" l="1"/>
  <c r="C1729"/>
  <c r="B1729"/>
  <c r="A1731" l="1"/>
  <c r="B1730"/>
  <c r="C1730"/>
  <c r="B1731" l="1"/>
  <c r="A1732"/>
  <c r="C1731"/>
  <c r="C1732" l="1"/>
  <c r="B1732"/>
  <c r="A1733"/>
  <c r="B1733" l="1"/>
  <c r="A1734"/>
  <c r="C1733"/>
  <c r="C1734" l="1"/>
  <c r="B1734"/>
  <c r="A1735"/>
  <c r="A1736" l="1"/>
  <c r="C1735"/>
  <c r="B1735"/>
  <c r="B1736" l="1"/>
  <c r="C1736"/>
  <c r="A1737"/>
  <c r="B1737" l="1"/>
  <c r="A1738"/>
  <c r="C1737"/>
  <c r="C1738" l="1"/>
  <c r="B1738"/>
  <c r="A1739"/>
  <c r="C1739" l="1"/>
  <c r="B1739"/>
  <c r="A1740"/>
  <c r="C1740" l="1"/>
  <c r="B1740"/>
  <c r="A1741"/>
  <c r="A1742" l="1"/>
  <c r="C1741"/>
  <c r="B1741"/>
  <c r="A1743" l="1"/>
  <c r="C1742"/>
  <c r="B1742"/>
  <c r="B1743" l="1"/>
  <c r="A1744"/>
  <c r="C1743"/>
  <c r="B1744" l="1"/>
  <c r="A1745"/>
  <c r="C1744"/>
  <c r="B1745" l="1"/>
  <c r="A1746"/>
  <c r="C1745"/>
  <c r="B1746" l="1"/>
  <c r="C1746"/>
  <c r="A1747"/>
  <c r="B1747" l="1"/>
  <c r="A1748"/>
  <c r="C1747"/>
  <c r="C1748" l="1"/>
  <c r="B1748"/>
  <c r="A1749"/>
  <c r="A1750" l="1"/>
  <c r="C1749"/>
  <c r="B1749"/>
  <c r="B1750" l="1"/>
  <c r="A1751"/>
  <c r="C1750"/>
  <c r="A1752" l="1"/>
  <c r="C1751"/>
  <c r="B1751"/>
  <c r="B1752" l="1"/>
  <c r="C1752"/>
  <c r="A1753"/>
  <c r="C1753" l="1"/>
  <c r="B1753"/>
  <c r="A1754"/>
  <c r="A1755" l="1"/>
  <c r="C1754"/>
  <c r="B1754"/>
  <c r="A1756" l="1"/>
  <c r="C1755"/>
  <c r="B1755"/>
  <c r="A1757" l="1"/>
  <c r="C1756"/>
  <c r="B1756"/>
  <c r="B1757" l="1"/>
  <c r="A1758"/>
  <c r="C1757"/>
  <c r="B1758" l="1"/>
  <c r="A1759"/>
  <c r="C1758"/>
  <c r="C1759" l="1"/>
  <c r="B1759"/>
  <c r="A1760"/>
  <c r="B1760" l="1"/>
  <c r="A1761"/>
  <c r="C1760"/>
  <c r="B1761" l="1"/>
  <c r="A1762"/>
  <c r="C1761"/>
  <c r="C1762" l="1"/>
  <c r="B1762"/>
  <c r="A1763"/>
  <c r="A1764" l="1"/>
  <c r="C1763"/>
  <c r="B1763"/>
  <c r="C1764" l="1"/>
  <c r="B1764"/>
  <c r="A1765"/>
  <c r="A1766" l="1"/>
  <c r="C1765"/>
  <c r="B1765"/>
  <c r="A1767" l="1"/>
  <c r="C1766"/>
  <c r="B1766"/>
  <c r="C1767" l="1"/>
  <c r="A1768"/>
  <c r="B1767"/>
  <c r="B1768" l="1"/>
  <c r="A1769"/>
  <c r="C1768"/>
  <c r="B1769" l="1"/>
  <c r="A1770"/>
  <c r="C1769"/>
  <c r="C1770" l="1"/>
  <c r="B1770"/>
  <c r="A1771"/>
  <c r="A1772" l="1"/>
  <c r="C1771"/>
  <c r="B1771"/>
  <c r="C1772" l="1"/>
  <c r="B1772"/>
  <c r="A1773"/>
  <c r="B1773" l="1"/>
  <c r="A1774"/>
  <c r="C1773"/>
  <c r="C1774" l="1"/>
  <c r="B1774"/>
  <c r="A1775"/>
  <c r="C1775" l="1"/>
  <c r="B1775"/>
  <c r="A1776"/>
  <c r="B1776" l="1"/>
  <c r="A1777"/>
  <c r="C1776"/>
  <c r="B1777" l="1"/>
  <c r="C1777"/>
  <c r="A1778"/>
  <c r="B1778" l="1"/>
  <c r="A1779"/>
  <c r="C1778"/>
  <c r="A1780" l="1"/>
  <c r="B1779"/>
  <c r="C1779"/>
  <c r="A1781" l="1"/>
  <c r="C1780"/>
  <c r="B1780"/>
  <c r="B1781" l="1"/>
  <c r="A1782"/>
  <c r="C1781"/>
  <c r="A1783" l="1"/>
  <c r="C1782"/>
  <c r="B1782"/>
  <c r="B1783" l="1"/>
  <c r="C1783"/>
  <c r="A1784"/>
  <c r="A1785" l="1"/>
  <c r="C1784"/>
  <c r="B1784"/>
  <c r="A1786" l="1"/>
  <c r="C1785"/>
  <c r="B1785"/>
  <c r="B1786" l="1"/>
  <c r="A1787"/>
  <c r="C1786"/>
  <c r="B1787" l="1"/>
  <c r="A1788"/>
  <c r="C1787"/>
  <c r="B1788" l="1"/>
  <c r="A1789"/>
  <c r="C1788"/>
  <c r="C1789" l="1"/>
  <c r="B1789"/>
  <c r="A1790"/>
  <c r="B1790" l="1"/>
  <c r="C1790"/>
  <c r="A1791"/>
  <c r="C1791" l="1"/>
  <c r="B1791"/>
  <c r="A1792"/>
  <c r="C1792" l="1"/>
  <c r="B1792"/>
  <c r="A1793"/>
  <c r="C1793" l="1"/>
  <c r="B1793"/>
  <c r="A1794"/>
  <c r="A1795" l="1"/>
  <c r="B1794"/>
  <c r="C1794"/>
  <c r="A1796" l="1"/>
  <c r="C1795"/>
  <c r="B1795"/>
  <c r="C1796" l="1"/>
  <c r="B1796"/>
  <c r="A1797"/>
  <c r="C1797" l="1"/>
  <c r="B1797"/>
  <c r="A1798"/>
  <c r="B1798" l="1"/>
  <c r="A1799"/>
  <c r="C1798"/>
  <c r="C1799" l="1"/>
  <c r="A1800"/>
  <c r="B1799"/>
  <c r="B1800" l="1"/>
  <c r="A1801"/>
  <c r="C1800"/>
  <c r="A1802" l="1"/>
  <c r="C1801"/>
  <c r="B1801"/>
  <c r="A1803" l="1"/>
  <c r="C1802"/>
  <c r="B1802"/>
  <c r="A1804" l="1"/>
  <c r="C1803"/>
  <c r="B1803"/>
  <c r="B1804" l="1"/>
  <c r="A1805"/>
  <c r="C1804"/>
  <c r="C1805" l="1"/>
  <c r="B1805"/>
  <c r="A1806"/>
  <c r="B1806" l="1"/>
  <c r="A1807"/>
  <c r="C1806"/>
  <c r="A1808" l="1"/>
  <c r="C1807"/>
  <c r="B1807"/>
  <c r="C1808" l="1"/>
  <c r="B1808"/>
  <c r="A1809"/>
  <c r="A1810" l="1"/>
  <c r="C1809"/>
  <c r="B1809"/>
  <c r="C1810" l="1"/>
  <c r="A1811"/>
  <c r="B1810"/>
  <c r="C1811" l="1"/>
  <c r="B1811"/>
  <c r="A1812"/>
  <c r="B1812" l="1"/>
  <c r="A1813"/>
  <c r="C1812"/>
  <c r="B1813" l="1"/>
  <c r="A1814"/>
  <c r="C1813"/>
  <c r="C1814" l="1"/>
  <c r="A1815"/>
  <c r="B1814"/>
  <c r="C1815" l="1"/>
  <c r="B1815"/>
  <c r="A1816"/>
  <c r="C1816" l="1"/>
  <c r="B1816"/>
  <c r="A1817"/>
  <c r="A1818" l="1"/>
  <c r="C1817"/>
  <c r="B1817"/>
  <c r="C1818" l="1"/>
  <c r="B1818"/>
  <c r="A1819"/>
  <c r="A1820" l="1"/>
  <c r="C1819"/>
  <c r="B1819"/>
  <c r="C1820" l="1"/>
  <c r="B1820"/>
  <c r="A1821"/>
  <c r="C1821" l="1"/>
  <c r="B1821"/>
  <c r="A1822"/>
  <c r="C1822" l="1"/>
  <c r="B1822"/>
  <c r="A1823"/>
  <c r="A1824" l="1"/>
  <c r="C1823"/>
  <c r="B1823"/>
  <c r="B1824" l="1"/>
  <c r="A1825"/>
  <c r="C1824"/>
  <c r="C1825" l="1"/>
  <c r="A1826"/>
  <c r="B1825"/>
  <c r="B1826" l="1"/>
  <c r="C1826"/>
  <c r="A1827"/>
  <c r="C1827" l="1"/>
  <c r="B1827"/>
  <c r="A1828"/>
  <c r="C1828" l="1"/>
  <c r="B1828"/>
  <c r="A1829"/>
  <c r="C1829" l="1"/>
  <c r="B1829"/>
  <c r="A1830"/>
  <c r="A1831" l="1"/>
  <c r="C1830"/>
  <c r="B1830"/>
  <c r="C1831" l="1"/>
  <c r="A1832"/>
  <c r="B1831"/>
  <c r="C1832" l="1"/>
  <c r="B1832"/>
  <c r="A1833"/>
  <c r="C1833" l="1"/>
  <c r="B1833"/>
  <c r="A1834"/>
  <c r="C1834" l="1"/>
  <c r="B1834"/>
  <c r="A1835"/>
  <c r="A1836" l="1"/>
  <c r="B1835"/>
  <c r="C1835"/>
  <c r="A1837" l="1"/>
  <c r="C1836"/>
  <c r="B1836"/>
  <c r="C1837" l="1"/>
  <c r="A1838"/>
  <c r="B1837"/>
  <c r="C1838" l="1"/>
  <c r="A1839"/>
  <c r="B1838"/>
  <c r="A1840" l="1"/>
  <c r="B1839"/>
  <c r="C1839"/>
  <c r="A1841" l="1"/>
  <c r="B1840"/>
  <c r="C1840"/>
  <c r="A1842" l="1"/>
  <c r="B1841"/>
  <c r="C1841"/>
  <c r="B1842" l="1"/>
  <c r="C1842"/>
  <c r="A1843"/>
  <c r="A1844" l="1"/>
  <c r="C1843"/>
  <c r="B1843"/>
  <c r="B1844" l="1"/>
  <c r="A1845"/>
  <c r="C1844"/>
  <c r="A1846" l="1"/>
  <c r="B1845"/>
  <c r="C1845"/>
  <c r="C1846" l="1"/>
  <c r="A1847"/>
  <c r="B1846"/>
  <c r="B1847" l="1"/>
  <c r="A1848"/>
  <c r="C1847"/>
  <c r="B1848" l="1"/>
  <c r="A1849"/>
  <c r="C1848"/>
  <c r="B1849" l="1"/>
  <c r="A1850"/>
  <c r="C1849"/>
  <c r="C1850" l="1"/>
  <c r="B1850"/>
  <c r="A1851"/>
  <c r="B1851" l="1"/>
  <c r="A1852"/>
  <c r="C1851"/>
  <c r="B1852" l="1"/>
  <c r="A1853"/>
  <c r="C1852"/>
  <c r="A1854" l="1"/>
  <c r="C1853"/>
  <c r="B1853"/>
  <c r="A1855" l="1"/>
  <c r="C1854"/>
  <c r="B1854"/>
  <c r="B1855" l="1"/>
  <c r="A1856"/>
  <c r="C1855"/>
  <c r="A1857" l="1"/>
  <c r="B1856"/>
  <c r="C1856"/>
  <c r="A1858" l="1"/>
  <c r="B1857"/>
  <c r="C1857"/>
  <c r="B1858" l="1"/>
  <c r="C1858"/>
  <c r="A1859"/>
  <c r="B1859" l="1"/>
  <c r="C1859"/>
  <c r="A1860"/>
  <c r="C1860" l="1"/>
  <c r="B1860"/>
  <c r="A1861"/>
  <c r="A1862" l="1"/>
  <c r="B1861"/>
  <c r="C1861"/>
  <c r="B1862" l="1"/>
  <c r="A1863"/>
  <c r="C1862"/>
  <c r="A1864" l="1"/>
  <c r="C1863"/>
  <c r="B1863"/>
  <c r="C1864" l="1"/>
  <c r="B1864"/>
  <c r="A1865"/>
  <c r="C1865" l="1"/>
  <c r="B1865"/>
  <c r="A1866"/>
  <c r="B1866" l="1"/>
  <c r="C1866"/>
  <c r="A1867"/>
  <c r="A1868" l="1"/>
  <c r="B1867"/>
  <c r="C1867"/>
  <c r="A1869" l="1"/>
  <c r="B1868"/>
  <c r="C1868"/>
  <c r="A1870" l="1"/>
  <c r="C1869"/>
  <c r="B1869"/>
  <c r="C1870" l="1"/>
  <c r="B1870"/>
  <c r="A1871"/>
  <c r="B1871" l="1"/>
  <c r="A1872"/>
  <c r="C1871"/>
  <c r="C1872" l="1"/>
  <c r="A1873"/>
  <c r="B1872"/>
  <c r="C1873" l="1"/>
  <c r="A1874"/>
  <c r="B1873"/>
  <c r="A1875" l="1"/>
  <c r="B1874"/>
  <c r="C1874"/>
  <c r="A1876" l="1"/>
  <c r="C1875"/>
  <c r="B1875"/>
  <c r="B1876" l="1"/>
  <c r="A1877"/>
  <c r="C1876"/>
  <c r="B1877" l="1"/>
  <c r="C1877"/>
  <c r="A1878"/>
  <c r="B1878" l="1"/>
  <c r="C1878"/>
  <c r="A1879"/>
  <c r="B1879" l="1"/>
  <c r="A1880"/>
  <c r="C1879"/>
  <c r="B1880" l="1"/>
  <c r="A1881"/>
  <c r="C1880"/>
  <c r="A1882" l="1"/>
  <c r="B1881"/>
  <c r="C1881"/>
  <c r="B1882" l="1"/>
  <c r="A1883"/>
  <c r="C1882"/>
  <c r="C1883" l="1"/>
  <c r="B1883"/>
  <c r="A1884"/>
  <c r="C1884" l="1"/>
  <c r="B1884"/>
  <c r="A1885"/>
  <c r="C1885" l="1"/>
  <c r="B1885"/>
  <c r="A1886"/>
  <c r="B1886" l="1"/>
  <c r="A1887"/>
  <c r="C1886"/>
  <c r="A1888" l="1"/>
  <c r="C1887"/>
  <c r="B1887"/>
  <c r="B1888" l="1"/>
  <c r="C1888"/>
  <c r="A1889"/>
  <c r="C1889" l="1"/>
  <c r="A1890"/>
  <c r="B1889"/>
  <c r="C1890" l="1"/>
  <c r="B1890"/>
  <c r="A1891"/>
  <c r="C1891" l="1"/>
  <c r="A1892"/>
  <c r="B1891"/>
  <c r="A1893" l="1"/>
  <c r="C1892"/>
  <c r="B1892"/>
  <c r="A1894" l="1"/>
  <c r="C1893"/>
  <c r="B1893"/>
  <c r="C1894" l="1"/>
  <c r="A1895"/>
  <c r="B1894"/>
  <c r="B1895" l="1"/>
  <c r="A1896"/>
  <c r="C1895"/>
  <c r="C1896" l="1"/>
  <c r="B1896"/>
  <c r="A1897"/>
  <c r="B1897" l="1"/>
  <c r="A1898"/>
  <c r="C1897"/>
  <c r="C1898" l="1"/>
  <c r="A1899"/>
  <c r="B1898"/>
  <c r="A1900" l="1"/>
  <c r="C1899"/>
  <c r="B1899"/>
  <c r="A1901" l="1"/>
  <c r="C1900"/>
  <c r="B1900"/>
  <c r="C1901" l="1"/>
  <c r="A1902"/>
  <c r="B1901"/>
  <c r="C1902" l="1"/>
  <c r="A1903"/>
  <c r="B1902"/>
  <c r="B1903" l="1"/>
  <c r="A1904"/>
  <c r="C1903"/>
  <c r="C1904" l="1"/>
  <c r="A1905"/>
  <c r="B1904"/>
  <c r="A1906" l="1"/>
  <c r="B1905"/>
  <c r="C1905"/>
  <c r="C1906" l="1"/>
  <c r="A1907"/>
  <c r="B1906"/>
  <c r="A1908" l="1"/>
  <c r="C1907"/>
  <c r="B1907"/>
  <c r="C1908" l="1"/>
  <c r="B1908"/>
  <c r="A1909"/>
  <c r="A1910" l="1"/>
  <c r="B1909"/>
  <c r="C1909"/>
  <c r="C1910" l="1"/>
  <c r="A1911"/>
  <c r="B1910"/>
  <c r="A1912" l="1"/>
  <c r="C1911"/>
  <c r="B1911"/>
  <c r="C1912" l="1"/>
  <c r="B1912"/>
  <c r="A1913"/>
  <c r="C1913" l="1"/>
  <c r="B1913"/>
  <c r="A1914"/>
  <c r="B1914" l="1"/>
  <c r="A1915"/>
  <c r="C1914"/>
  <c r="A1916" l="1"/>
  <c r="C1915"/>
  <c r="B1915"/>
  <c r="B1916" l="1"/>
  <c r="A1917"/>
  <c r="C1916"/>
  <c r="C1917" l="1"/>
  <c r="B1917"/>
  <c r="A1918"/>
  <c r="A1919" l="1"/>
  <c r="C1918"/>
  <c r="B1918"/>
  <c r="C1919" l="1"/>
  <c r="B1919"/>
  <c r="A1920"/>
  <c r="B1920" l="1"/>
  <c r="C1920"/>
  <c r="A1921"/>
  <c r="A1922" l="1"/>
  <c r="B1921"/>
  <c r="C1921"/>
  <c r="C1922" l="1"/>
  <c r="A1923"/>
  <c r="B1922"/>
  <c r="A1924" l="1"/>
  <c r="C1923"/>
  <c r="B1923"/>
  <c r="B1924" l="1"/>
  <c r="C1924"/>
  <c r="A1925"/>
  <c r="A1926" l="1"/>
  <c r="B1925"/>
  <c r="C1925"/>
  <c r="C1926" l="1"/>
  <c r="B1926"/>
  <c r="A1927"/>
  <c r="B1927" l="1"/>
  <c r="A1928"/>
  <c r="C1927"/>
  <c r="B1928" l="1"/>
  <c r="A1929"/>
  <c r="C1928"/>
  <c r="B1929" l="1"/>
  <c r="A1930"/>
  <c r="C1929"/>
  <c r="A1931" l="1"/>
  <c r="C1930"/>
  <c r="B1930"/>
  <c r="C1931" l="1"/>
  <c r="A1932"/>
  <c r="B1931"/>
  <c r="C1932" l="1"/>
  <c r="B1932"/>
  <c r="A1933"/>
  <c r="C1933" l="1"/>
  <c r="A1934"/>
  <c r="B1933"/>
  <c r="C1934" l="1"/>
  <c r="B1934"/>
  <c r="A1935"/>
  <c r="B1935" l="1"/>
  <c r="C1935"/>
  <c r="A1936"/>
  <c r="B1936" l="1"/>
  <c r="C1936"/>
  <c r="A1937"/>
  <c r="A1938" l="1"/>
  <c r="B1937"/>
  <c r="C1937"/>
  <c r="B1938" l="1"/>
  <c r="A1939"/>
  <c r="C1938"/>
  <c r="A1940" l="1"/>
  <c r="C1939"/>
  <c r="B1939"/>
  <c r="B1940" l="1"/>
  <c r="A1941"/>
  <c r="C1940"/>
  <c r="A1942" l="1"/>
  <c r="B1941"/>
  <c r="C1941"/>
  <c r="C1942" l="1"/>
  <c r="B1942"/>
  <c r="A1943"/>
  <c r="A1944" l="1"/>
  <c r="C1943"/>
  <c r="B1943"/>
  <c r="A1945" l="1"/>
  <c r="C1944"/>
  <c r="B1944"/>
  <c r="B1945" l="1"/>
  <c r="A1946"/>
  <c r="C1945"/>
  <c r="C1946" l="1"/>
  <c r="A1947"/>
  <c r="B1946"/>
  <c r="A1948" l="1"/>
  <c r="B1947"/>
  <c r="C1947"/>
  <c r="C1948" l="1"/>
  <c r="B1948"/>
  <c r="A1949"/>
  <c r="A1950" l="1"/>
  <c r="B1949"/>
  <c r="C1949"/>
  <c r="C1950" l="1"/>
  <c r="A1951"/>
  <c r="B1950"/>
  <c r="C1951" l="1"/>
  <c r="A1952"/>
  <c r="B1951"/>
  <c r="C1952" l="1"/>
  <c r="A1953"/>
  <c r="B1952"/>
  <c r="A1954" l="1"/>
  <c r="C1953"/>
  <c r="B1953"/>
  <c r="B1954" l="1"/>
  <c r="C1954"/>
  <c r="A1955"/>
  <c r="C1955" l="1"/>
  <c r="A1956"/>
  <c r="B1955"/>
  <c r="A1957" l="1"/>
  <c r="B1956"/>
  <c r="C1956"/>
  <c r="A1958" l="1"/>
  <c r="B1957"/>
  <c r="C1957"/>
  <c r="B1958" l="1"/>
  <c r="A1959"/>
  <c r="C1958"/>
  <c r="B1959" l="1"/>
  <c r="A1960"/>
  <c r="C1959"/>
  <c r="A1961" l="1"/>
  <c r="B1960"/>
  <c r="C1960"/>
  <c r="B1961" l="1"/>
  <c r="A1962"/>
  <c r="C1961"/>
  <c r="B1962" l="1"/>
  <c r="A1963"/>
  <c r="C1962"/>
  <c r="A1964" l="1"/>
  <c r="B1963"/>
  <c r="C1963"/>
  <c r="A1965" l="1"/>
  <c r="B1964"/>
  <c r="C1964"/>
  <c r="B1965" l="1"/>
  <c r="A1966"/>
  <c r="C1965"/>
  <c r="B1966" l="1"/>
  <c r="A1967"/>
  <c r="C1966"/>
  <c r="C1967" l="1"/>
  <c r="A1968"/>
  <c r="B1967"/>
  <c r="C1968" l="1"/>
  <c r="A1969"/>
  <c r="B1968"/>
  <c r="B1969" l="1"/>
  <c r="A1970"/>
  <c r="C1969"/>
  <c r="C1970" l="1"/>
  <c r="A1971"/>
  <c r="B1970"/>
  <c r="B1971" l="1"/>
  <c r="A1972"/>
  <c r="C1971"/>
  <c r="C1972" l="1"/>
  <c r="B1972"/>
  <c r="A1973"/>
  <c r="B1973" l="1"/>
  <c r="C1973"/>
  <c r="A1974"/>
  <c r="C1974" l="1"/>
  <c r="A1975"/>
  <c r="B1974"/>
  <c r="C1975" l="1"/>
  <c r="B1975"/>
  <c r="A1976"/>
  <c r="A1977" l="1"/>
  <c r="B1976"/>
  <c r="C1976"/>
  <c r="C1977" l="1"/>
  <c r="B1977"/>
  <c r="A1978"/>
  <c r="C1978" l="1"/>
  <c r="A1979"/>
  <c r="B1978"/>
  <c r="A1980" l="1"/>
  <c r="C1979"/>
  <c r="B1979"/>
  <c r="A1981" l="1"/>
  <c r="B1980"/>
  <c r="C1980"/>
  <c r="B1981" l="1"/>
  <c r="A1982"/>
  <c r="C1981"/>
  <c r="B1982" l="1"/>
  <c r="A1983"/>
  <c r="C1982"/>
  <c r="C1983" l="1"/>
  <c r="B1983"/>
  <c r="A1984"/>
  <c r="B1984" l="1"/>
  <c r="C1984"/>
  <c r="A1985"/>
  <c r="C1985" l="1"/>
  <c r="A1986"/>
  <c r="B1985"/>
  <c r="A1987" l="1"/>
  <c r="B1986"/>
  <c r="C1986"/>
  <c r="C1987" l="1"/>
  <c r="B1987"/>
  <c r="A1988"/>
  <c r="A1989" l="1"/>
  <c r="B1988"/>
  <c r="C1988"/>
  <c r="A1990" l="1"/>
  <c r="C1989"/>
  <c r="B1989"/>
  <c r="C1990" l="1"/>
  <c r="B1990"/>
  <c r="A1991"/>
  <c r="B1991" l="1"/>
  <c r="C1991"/>
  <c r="A1992"/>
  <c r="A1993" l="1"/>
  <c r="C1992"/>
  <c r="B1992"/>
  <c r="A1994" l="1"/>
  <c r="C1993"/>
  <c r="B1993"/>
  <c r="A1995" l="1"/>
  <c r="C1994"/>
  <c r="B1994"/>
  <c r="B1995" l="1"/>
  <c r="C1995"/>
  <c r="A1996"/>
  <c r="A1997" l="1"/>
  <c r="C1996"/>
  <c r="B1996"/>
  <c r="A1998" l="1"/>
  <c r="B1997"/>
  <c r="C1997"/>
  <c r="C1998" l="1"/>
  <c r="A1999"/>
  <c r="B1998"/>
  <c r="A2000" l="1"/>
  <c r="B1999"/>
  <c r="C1999"/>
  <c r="C2000" l="1"/>
  <c r="A2001"/>
  <c r="B2000"/>
  <c r="B2001" l="1"/>
  <c r="C2001"/>
  <c r="A2002"/>
  <c r="B2002" l="1"/>
  <c r="C2002"/>
  <c r="A2003"/>
  <c r="C2003" l="1"/>
  <c r="A2004"/>
  <c r="B2003"/>
  <c r="C2004" l="1"/>
  <c r="B2004"/>
  <c r="A2005"/>
  <c r="C2005" l="1"/>
  <c r="A2006"/>
  <c r="B2005"/>
  <c r="A2007" l="1"/>
  <c r="B2006"/>
  <c r="C2006"/>
  <c r="B2007" l="1"/>
  <c r="C2007"/>
  <c r="A2008"/>
  <c r="A2009" l="1"/>
  <c r="C2008"/>
  <c r="B2008"/>
  <c r="B2009" l="1"/>
  <c r="C2009"/>
  <c r="A2010"/>
  <c r="A2011" l="1"/>
  <c r="C2010"/>
  <c r="B2010"/>
  <c r="C2011" l="1"/>
  <c r="B2011"/>
  <c r="A2012"/>
  <c r="A2013" l="1"/>
  <c r="C2012"/>
  <c r="B2012"/>
  <c r="A2014" l="1"/>
  <c r="B2013"/>
  <c r="C2013"/>
  <c r="B2014" l="1"/>
  <c r="A2015"/>
  <c r="C2014"/>
  <c r="C2015" l="1"/>
  <c r="B2015"/>
  <c r="A2016"/>
  <c r="A2017" l="1"/>
  <c r="B2016"/>
  <c r="C2016"/>
  <c r="C2017" l="1"/>
  <c r="A2018"/>
  <c r="B2017"/>
  <c r="C2018" l="1"/>
  <c r="A2019"/>
  <c r="B2018"/>
  <c r="A2020" l="1"/>
  <c r="C2019"/>
  <c r="B2019"/>
  <c r="C2020" l="1"/>
  <c r="A2021"/>
  <c r="B2020"/>
  <c r="A2022" l="1"/>
  <c r="B2021"/>
  <c r="C2021"/>
  <c r="A2023" l="1"/>
  <c r="C2022"/>
  <c r="B2022"/>
  <c r="B2023" l="1"/>
  <c r="A2024"/>
  <c r="C2023"/>
  <c r="A2025" l="1"/>
  <c r="C2024"/>
  <c r="B2024"/>
  <c r="B2025" l="1"/>
  <c r="C2025"/>
  <c r="A2026"/>
  <c r="A2027" l="1"/>
  <c r="C2026"/>
  <c r="B2026"/>
  <c r="B2027" l="1"/>
  <c r="C2027"/>
  <c r="A2028"/>
  <c r="B2028" l="1"/>
  <c r="A2029"/>
  <c r="C2028"/>
  <c r="C2029" l="1"/>
  <c r="A2030"/>
  <c r="B2029"/>
  <c r="A2031" l="1"/>
  <c r="C2030"/>
  <c r="B2030"/>
  <c r="A2032" l="1"/>
  <c r="B2031"/>
  <c r="C2031"/>
  <c r="B2032" l="1"/>
  <c r="A2033"/>
  <c r="C2032"/>
  <c r="B2033" l="1"/>
  <c r="A2034"/>
  <c r="C2033"/>
  <c r="C2034" l="1"/>
  <c r="B2034"/>
  <c r="A2035"/>
  <c r="C2035" l="1"/>
  <c r="A2036"/>
  <c r="B2035"/>
  <c r="B2036" l="1"/>
  <c r="C2036"/>
  <c r="A2037"/>
  <c r="C2037" l="1"/>
  <c r="B2037"/>
  <c r="A2038"/>
  <c r="C2038" l="1"/>
  <c r="A2039"/>
  <c r="B2038"/>
  <c r="B2039" l="1"/>
  <c r="C2039"/>
  <c r="A2040"/>
  <c r="B2040" l="1"/>
  <c r="A2041"/>
  <c r="C2040"/>
  <c r="B2041" l="1"/>
  <c r="C2041"/>
  <c r="A2042"/>
  <c r="C2042" l="1"/>
  <c r="B2042"/>
  <c r="A2043"/>
  <c r="A2044" l="1"/>
  <c r="C2043"/>
  <c r="B2043"/>
  <c r="B2044" l="1"/>
  <c r="C2044"/>
  <c r="A2045"/>
  <c r="C2045" l="1"/>
  <c r="B2045"/>
  <c r="A2046"/>
  <c r="C2046" l="1"/>
  <c r="A2047"/>
  <c r="B2046"/>
  <c r="B2047" l="1"/>
  <c r="C2047"/>
  <c r="A2048"/>
  <c r="B2048" l="1"/>
  <c r="A2049"/>
  <c r="C2048"/>
  <c r="B2049" l="1"/>
  <c r="C2049"/>
  <c r="A2050"/>
  <c r="C2050" l="1"/>
  <c r="B2050"/>
  <c r="A2051"/>
  <c r="A2052" l="1"/>
  <c r="C2051"/>
  <c r="B2051"/>
  <c r="B2052" l="1"/>
  <c r="C2052"/>
  <c r="A2053"/>
  <c r="C2053" l="1"/>
  <c r="B2053"/>
  <c r="A2054"/>
  <c r="C2054" l="1"/>
  <c r="A2055"/>
  <c r="B2054"/>
  <c r="B2055" l="1"/>
  <c r="C2055"/>
  <c r="A2056"/>
  <c r="B2056" l="1"/>
  <c r="A2057"/>
  <c r="C2056"/>
  <c r="B2057" l="1"/>
  <c r="C2057"/>
  <c r="A2058"/>
  <c r="C2058" l="1"/>
  <c r="B2058"/>
  <c r="A2059"/>
  <c r="A2060" l="1"/>
  <c r="C2059"/>
  <c r="B2059"/>
  <c r="B2060" l="1"/>
  <c r="C2060"/>
  <c r="A2061"/>
  <c r="C2061" l="1"/>
  <c r="B2061"/>
  <c r="A2062"/>
  <c r="C2062" l="1"/>
  <c r="A2063"/>
  <c r="B2062"/>
  <c r="A2064" l="1"/>
  <c r="B2063"/>
  <c r="C2063"/>
  <c r="B2064" l="1"/>
  <c r="A2065"/>
  <c r="C2064"/>
  <c r="B2065" l="1"/>
  <c r="C2065"/>
  <c r="A2066"/>
  <c r="A2067" l="1"/>
  <c r="C2066"/>
  <c r="B2066"/>
  <c r="C2067" l="1"/>
  <c r="A2068"/>
  <c r="B2067"/>
  <c r="B2068" l="1"/>
  <c r="C2068"/>
  <c r="A2069"/>
  <c r="C2069" l="1"/>
  <c r="B2069"/>
  <c r="A2070"/>
  <c r="A2071" l="1"/>
  <c r="C2070"/>
  <c r="B2070"/>
  <c r="B2071" l="1"/>
  <c r="C2071"/>
  <c r="A2072"/>
  <c r="B2072" l="1"/>
  <c r="A2073"/>
  <c r="C2072"/>
  <c r="B2073" l="1"/>
  <c r="A2074"/>
  <c r="C2073"/>
  <c r="A2075" l="1"/>
  <c r="C2074"/>
  <c r="B2074"/>
  <c r="A2076" l="1"/>
  <c r="C2075"/>
  <c r="B2075"/>
  <c r="B2076" l="1"/>
  <c r="C2076"/>
  <c r="A2077"/>
  <c r="C2077" l="1"/>
  <c r="B2077"/>
  <c r="A2078"/>
  <c r="A2079" l="1"/>
  <c r="C2078"/>
  <c r="B2078"/>
  <c r="B2079" l="1"/>
  <c r="C2079"/>
  <c r="A2080"/>
  <c r="B2080" l="1"/>
  <c r="A2081"/>
  <c r="C2080"/>
  <c r="B2081" l="1"/>
  <c r="C2081"/>
  <c r="A2082"/>
  <c r="C2082" l="1"/>
  <c r="B2082"/>
  <c r="A2083"/>
  <c r="C2083" l="1"/>
  <c r="B2083"/>
  <c r="A2084"/>
  <c r="C2084" l="1"/>
  <c r="A2085"/>
  <c r="B2084"/>
  <c r="B2085" l="1"/>
  <c r="A2086"/>
  <c r="C2085"/>
  <c r="C2086" l="1"/>
  <c r="B2086"/>
  <c r="A2087"/>
  <c r="B2087" l="1"/>
  <c r="C2087"/>
  <c r="A2088"/>
  <c r="A2089" l="1"/>
  <c r="C2088"/>
  <c r="B2088"/>
  <c r="C2089" l="1"/>
  <c r="B2089"/>
  <c r="A2090"/>
  <c r="B2090" l="1"/>
  <c r="A2091"/>
  <c r="C2090"/>
  <c r="B2091" l="1"/>
  <c r="A2092"/>
  <c r="C2091"/>
  <c r="C2092" l="1"/>
  <c r="A2093"/>
  <c r="B2092"/>
  <c r="B2093" l="1"/>
  <c r="A2094"/>
  <c r="C2093"/>
  <c r="B2094" l="1"/>
  <c r="A2095"/>
  <c r="C2094"/>
  <c r="A2096" l="1"/>
  <c r="B2095"/>
  <c r="C2095"/>
  <c r="A2097" l="1"/>
  <c r="B2096"/>
  <c r="C2096"/>
  <c r="B2097" l="1"/>
  <c r="A2098"/>
  <c r="C2097"/>
  <c r="B2098" l="1"/>
  <c r="C2098"/>
  <c r="A2099"/>
  <c r="C2099" l="1"/>
  <c r="A2100"/>
  <c r="B2099"/>
  <c r="C2100" l="1"/>
  <c r="B2100"/>
  <c r="A2101"/>
  <c r="A2102" l="1"/>
  <c r="B2101"/>
  <c r="C2101"/>
  <c r="B2102" l="1"/>
  <c r="C2102"/>
  <c r="A2103"/>
  <c r="C2103" l="1"/>
  <c r="A2104"/>
  <c r="B2103"/>
  <c r="A2105" l="1"/>
  <c r="C2104"/>
  <c r="B2104"/>
  <c r="C2105" l="1"/>
  <c r="B2105"/>
  <c r="A2106"/>
  <c r="A2107" l="1"/>
  <c r="C2106"/>
  <c r="B2106"/>
  <c r="C2107" l="1"/>
  <c r="B2107"/>
  <c r="A2108"/>
  <c r="B2108" l="1"/>
  <c r="C2108"/>
  <c r="A2109"/>
  <c r="C2109" l="1"/>
  <c r="B2109"/>
  <c r="A2110"/>
  <c r="B2110" l="1"/>
  <c r="A2111"/>
  <c r="C2110"/>
  <c r="A2112" l="1"/>
  <c r="B2111"/>
  <c r="C2111"/>
  <c r="B2112" l="1"/>
  <c r="A2113"/>
  <c r="C2112"/>
  <c r="B2113" l="1"/>
  <c r="A2114"/>
  <c r="C2113"/>
  <c r="A2115" l="1"/>
  <c r="C2114"/>
  <c r="B2114"/>
  <c r="A2116" l="1"/>
  <c r="C2115"/>
  <c r="B2115"/>
  <c r="B2116" l="1"/>
  <c r="C2116"/>
  <c r="A2117"/>
  <c r="A2118" l="1"/>
  <c r="C2117"/>
  <c r="B2117"/>
  <c r="C2118" l="1"/>
  <c r="B2118"/>
  <c r="A2119"/>
  <c r="B2119" l="1"/>
  <c r="C2119"/>
  <c r="A2120"/>
  <c r="B2120" l="1"/>
  <c r="A2121"/>
  <c r="C2120"/>
  <c r="B2121" l="1"/>
  <c r="A2122"/>
  <c r="C2121"/>
  <c r="C2122" l="1"/>
  <c r="A2123"/>
  <c r="B2122"/>
  <c r="B2123" l="1"/>
  <c r="C2123"/>
  <c r="A2124"/>
  <c r="A2125" l="1"/>
  <c r="B2124"/>
  <c r="C2124"/>
  <c r="A2126" l="1"/>
  <c r="C2125"/>
  <c r="B2125"/>
  <c r="C2126" l="1"/>
  <c r="B2126"/>
  <c r="A2127"/>
  <c r="A2128" l="1"/>
  <c r="B2127"/>
  <c r="C2127"/>
  <c r="A2129" l="1"/>
  <c r="B2128"/>
  <c r="C2128"/>
  <c r="B2129" l="1"/>
  <c r="A2130"/>
  <c r="C2129"/>
  <c r="C2130" l="1"/>
  <c r="A2131"/>
  <c r="B2130"/>
  <c r="A2132" l="1"/>
  <c r="C2131"/>
  <c r="B2131"/>
  <c r="B2132" l="1"/>
  <c r="C2132"/>
  <c r="A2133"/>
  <c r="A2134" l="1"/>
  <c r="C2133"/>
  <c r="B2133"/>
  <c r="B2134" l="1"/>
  <c r="A2135"/>
  <c r="C2134"/>
  <c r="B2135" l="1"/>
  <c r="C2135"/>
  <c r="A2136"/>
  <c r="C2136" l="1"/>
  <c r="B2136"/>
  <c r="A2137"/>
  <c r="A2138" l="1"/>
  <c r="C2137"/>
  <c r="B2137"/>
  <c r="A2139" l="1"/>
  <c r="C2138"/>
  <c r="B2138"/>
  <c r="A2140" l="1"/>
  <c r="C2139"/>
  <c r="B2139"/>
  <c r="C2140" l="1"/>
  <c r="B2140"/>
  <c r="A2141"/>
  <c r="B2141" l="1"/>
  <c r="A2142"/>
  <c r="C2141"/>
  <c r="C2142" l="1"/>
  <c r="B2142"/>
  <c r="A2143"/>
  <c r="C2143" l="1"/>
  <c r="A2144"/>
  <c r="B2143"/>
  <c r="A2145" l="1"/>
  <c r="C2144"/>
  <c r="B2144"/>
  <c r="A2146" l="1"/>
  <c r="C2145"/>
  <c r="B2145"/>
  <c r="C2146" l="1"/>
  <c r="B2146"/>
  <c r="A2147"/>
  <c r="C2147" l="1"/>
  <c r="B2147"/>
  <c r="A2148"/>
  <c r="A2149" l="1"/>
  <c r="B2148"/>
  <c r="C2148"/>
  <c r="B2149" l="1"/>
  <c r="A2150"/>
  <c r="C2149"/>
  <c r="A2151" l="1"/>
  <c r="C2150"/>
  <c r="B2150"/>
  <c r="A2152" l="1"/>
  <c r="B2151"/>
  <c r="C2151"/>
  <c r="A2153" l="1"/>
  <c r="B2152"/>
  <c r="C2152"/>
  <c r="A2154" l="1"/>
  <c r="C2153"/>
  <c r="B2153"/>
  <c r="B2154" l="1"/>
  <c r="A2155"/>
  <c r="C2154"/>
  <c r="C2155" l="1"/>
  <c r="B2155"/>
  <c r="A2156"/>
  <c r="B2156" l="1"/>
  <c r="C2156"/>
  <c r="A2157"/>
  <c r="A2158" l="1"/>
  <c r="C2157"/>
  <c r="B2157"/>
  <c r="A2159" l="1"/>
  <c r="C2158"/>
  <c r="B2158"/>
  <c r="B2159" l="1"/>
  <c r="C2159"/>
  <c r="A2160"/>
  <c r="B2160" l="1"/>
  <c r="A2161"/>
  <c r="C2160"/>
  <c r="B2161" l="1"/>
  <c r="A2162"/>
  <c r="C2161"/>
  <c r="C2162" l="1"/>
  <c r="B2162"/>
  <c r="A2163"/>
  <c r="A2164" l="1"/>
  <c r="C2163"/>
  <c r="B2163"/>
  <c r="B2164" l="1"/>
  <c r="C2164"/>
  <c r="A2165"/>
  <c r="A2166" l="1"/>
  <c r="C2165"/>
  <c r="B2165"/>
  <c r="C2166" l="1"/>
  <c r="A2167"/>
  <c r="B2166"/>
  <c r="B2167" l="1"/>
  <c r="C2167"/>
  <c r="A2168"/>
  <c r="B2168" l="1"/>
  <c r="A2169"/>
  <c r="C2168"/>
  <c r="B2169" l="1"/>
  <c r="A2170"/>
  <c r="C2169"/>
  <c r="C2170" l="1"/>
  <c r="B2170"/>
  <c r="A2171"/>
  <c r="A2172" l="1"/>
  <c r="C2171"/>
  <c r="B2171"/>
  <c r="A2173" l="1"/>
  <c r="B2172"/>
  <c r="C2172"/>
  <c r="A2174" l="1"/>
  <c r="C2173"/>
  <c r="B2173"/>
  <c r="A2175" l="1"/>
  <c r="C2174"/>
  <c r="B2174"/>
  <c r="C2175" l="1"/>
  <c r="A2176"/>
  <c r="B2175"/>
  <c r="A2177" l="1"/>
  <c r="C2176"/>
  <c r="B2176"/>
  <c r="A2178" l="1"/>
  <c r="C2177"/>
  <c r="B2177"/>
  <c r="C2178" l="1"/>
  <c r="B2178"/>
  <c r="A2179"/>
  <c r="C2179" l="1"/>
  <c r="A2180"/>
  <c r="B2179"/>
  <c r="C2180" l="1"/>
  <c r="A2181"/>
  <c r="B2180"/>
  <c r="A2182" l="1"/>
  <c r="C2181"/>
  <c r="B2181"/>
  <c r="C2182" l="1"/>
  <c r="B2182"/>
  <c r="A2183"/>
  <c r="B2183" l="1"/>
  <c r="C2183"/>
  <c r="A2184"/>
  <c r="C2184" l="1"/>
  <c r="B2184"/>
  <c r="A2185"/>
  <c r="B2185" l="1"/>
  <c r="A2186"/>
  <c r="C2185"/>
  <c r="A2187" l="1"/>
  <c r="C2186"/>
  <c r="B2186"/>
  <c r="B2187" l="1"/>
  <c r="A2188"/>
  <c r="C2187"/>
  <c r="C2188" l="1"/>
  <c r="B2188"/>
  <c r="A2189"/>
  <c r="B2189" l="1"/>
  <c r="A2190"/>
  <c r="C2189"/>
  <c r="C2190" l="1"/>
  <c r="B2190"/>
  <c r="A2191"/>
  <c r="A2192" l="1"/>
  <c r="B2191"/>
  <c r="C2191"/>
  <c r="B2192" l="1"/>
  <c r="A2193"/>
  <c r="C2192"/>
  <c r="A2194" l="1"/>
  <c r="C2193"/>
  <c r="B2193"/>
  <c r="C2194" l="1"/>
  <c r="A2195"/>
  <c r="B2194"/>
  <c r="B2195" l="1"/>
  <c r="A2196"/>
  <c r="C2195"/>
  <c r="A2197" l="1"/>
  <c r="C2196"/>
  <c r="B2196"/>
  <c r="A2198" l="1"/>
  <c r="C2197"/>
  <c r="B2197"/>
  <c r="C2198" l="1"/>
  <c r="B2198"/>
  <c r="A2199"/>
  <c r="C2199" l="1"/>
  <c r="A2200"/>
  <c r="B2199"/>
  <c r="A2201" l="1"/>
  <c r="B2200"/>
  <c r="C2200"/>
  <c r="B2201" l="1"/>
  <c r="A2202"/>
  <c r="C2201"/>
  <c r="A2203" l="1"/>
  <c r="C2202"/>
  <c r="B2202"/>
  <c r="C2203" l="1"/>
  <c r="B2203"/>
  <c r="A2204"/>
  <c r="C2204" l="1"/>
  <c r="A2205"/>
  <c r="B2204"/>
  <c r="A2206" l="1"/>
  <c r="C2205"/>
  <c r="B2205"/>
  <c r="C2206" l="1"/>
  <c r="B2206"/>
  <c r="A2207"/>
  <c r="A2208" l="1"/>
  <c r="B2207"/>
  <c r="C2207"/>
  <c r="A2209" l="1"/>
  <c r="C2208"/>
  <c r="B2208"/>
  <c r="B2209" l="1"/>
  <c r="A2210"/>
  <c r="C2209"/>
  <c r="C2210" l="1"/>
  <c r="B2210"/>
  <c r="A2211"/>
  <c r="A2212" l="1"/>
  <c r="C2211"/>
  <c r="B2211"/>
  <c r="C2212" l="1"/>
  <c r="A2213"/>
  <c r="B2212"/>
  <c r="C2213" l="1"/>
  <c r="B2213"/>
  <c r="A2214"/>
  <c r="A2215" l="1"/>
  <c r="C2214"/>
  <c r="B2214"/>
  <c r="C2215" l="1"/>
  <c r="A2216"/>
  <c r="B2215"/>
  <c r="A2217" l="1"/>
  <c r="C2216"/>
  <c r="B2216"/>
  <c r="B2217" l="1"/>
  <c r="A2218"/>
  <c r="C2217"/>
  <c r="C2218" l="1"/>
  <c r="A2219"/>
  <c r="B2218"/>
  <c r="C2219" l="1"/>
  <c r="A2220"/>
  <c r="B2219"/>
  <c r="C2220" l="1"/>
  <c r="A2221"/>
  <c r="B2220"/>
  <c r="A2222" l="1"/>
  <c r="C2221"/>
  <c r="B2221"/>
  <c r="C2222" l="1"/>
  <c r="A2223"/>
  <c r="B2222"/>
  <c r="B2223" l="1"/>
  <c r="C2223"/>
  <c r="A2224"/>
  <c r="A2225" l="1"/>
  <c r="C2224"/>
  <c r="B2224"/>
  <c r="B2225" l="1"/>
  <c r="A2226"/>
  <c r="C2225"/>
  <c r="C2226" l="1"/>
  <c r="B2226"/>
  <c r="A2227"/>
  <c r="B2227" l="1"/>
  <c r="C2227"/>
  <c r="A2228"/>
  <c r="C2228" l="1"/>
  <c r="A2229"/>
  <c r="B2228"/>
  <c r="A2230" l="1"/>
  <c r="C2229"/>
  <c r="B2229"/>
  <c r="C2230" l="1"/>
  <c r="B2230"/>
  <c r="A2231"/>
  <c r="C2231" l="1"/>
  <c r="A2232"/>
  <c r="B2231"/>
  <c r="A2233" l="1"/>
  <c r="C2232"/>
  <c r="B2232"/>
  <c r="B2233" l="1"/>
  <c r="A2234"/>
  <c r="C2233"/>
  <c r="C2234" l="1"/>
  <c r="B2234"/>
  <c r="A2235"/>
  <c r="C2235" l="1"/>
  <c r="B2235"/>
  <c r="A2236"/>
  <c r="C2236" l="1"/>
  <c r="B2236"/>
  <c r="A2237"/>
  <c r="A2238" l="1"/>
  <c r="C2237"/>
  <c r="B2237"/>
  <c r="C2238" l="1"/>
  <c r="B2238"/>
  <c r="A2239"/>
  <c r="B2239" l="1"/>
  <c r="C2239"/>
  <c r="A2240"/>
  <c r="A2241" l="1"/>
  <c r="C2240"/>
  <c r="B2240"/>
  <c r="B2241" l="1"/>
  <c r="C2241"/>
  <c r="A2242"/>
  <c r="C2242" l="1"/>
  <c r="A2243"/>
  <c r="B2242"/>
  <c r="B2243" l="1"/>
  <c r="A2244"/>
  <c r="C2243"/>
  <c r="C2244" l="1"/>
  <c r="A2245"/>
  <c r="B2244"/>
  <c r="A2246" l="1"/>
  <c r="C2245"/>
  <c r="B2245"/>
  <c r="C2246" l="1"/>
  <c r="B2246"/>
  <c r="A2247"/>
  <c r="C2247" l="1"/>
  <c r="A2248"/>
  <c r="B2247"/>
  <c r="A2249" l="1"/>
  <c r="C2248"/>
  <c r="B2248"/>
  <c r="B2249" l="1"/>
  <c r="A2250"/>
  <c r="C2249"/>
  <c r="C2250" l="1"/>
  <c r="B2250"/>
  <c r="A2251"/>
  <c r="C2251" l="1"/>
  <c r="B2251"/>
  <c r="A2252"/>
  <c r="C2252" l="1"/>
  <c r="A2253"/>
  <c r="B2252"/>
  <c r="A2254" l="1"/>
  <c r="C2253"/>
  <c r="B2253"/>
  <c r="C2254" l="1"/>
  <c r="B2254"/>
  <c r="A2255"/>
  <c r="B2255" l="1"/>
  <c r="C2255"/>
  <c r="A2256"/>
  <c r="A2257" l="1"/>
  <c r="C2256"/>
  <c r="B2256"/>
  <c r="B2257" l="1"/>
  <c r="A2258"/>
  <c r="C2257"/>
  <c r="C2258" l="1"/>
  <c r="B2258"/>
  <c r="A2259"/>
  <c r="B2259" l="1"/>
  <c r="A2260"/>
  <c r="C2259"/>
  <c r="C2260" l="1"/>
  <c r="A2261"/>
  <c r="B2260"/>
  <c r="A2262" l="1"/>
  <c r="C2261"/>
  <c r="B2261"/>
  <c r="C2262" l="1"/>
  <c r="B2262"/>
  <c r="A2263"/>
  <c r="A2264" l="1"/>
  <c r="B2263"/>
  <c r="C2263"/>
  <c r="A2265" l="1"/>
  <c r="C2264"/>
  <c r="B2264"/>
  <c r="B2265" l="1"/>
  <c r="A2266"/>
  <c r="C2265"/>
  <c r="C2266" l="1"/>
  <c r="B2266"/>
  <c r="A2267"/>
  <c r="C2267" l="1"/>
  <c r="B2267"/>
  <c r="A2268"/>
  <c r="C2268" l="1"/>
  <c r="A2269"/>
  <c r="B2268"/>
  <c r="A2270" l="1"/>
  <c r="C2269"/>
  <c r="B2269"/>
  <c r="C2270" l="1"/>
  <c r="A2271"/>
  <c r="B2270"/>
  <c r="B2271" l="1"/>
  <c r="C2271"/>
  <c r="A2272"/>
  <c r="A2273" l="1"/>
  <c r="C2272"/>
  <c r="B2272"/>
  <c r="B2273" l="1"/>
  <c r="A2274"/>
  <c r="C2273"/>
  <c r="C2274" l="1"/>
  <c r="B2274"/>
  <c r="A2275"/>
  <c r="B2275" l="1"/>
  <c r="A2276"/>
  <c r="C2275"/>
  <c r="C2276" l="1"/>
  <c r="A2277"/>
  <c r="B2276"/>
  <c r="A2278" l="1"/>
  <c r="C2277"/>
  <c r="B2277"/>
  <c r="C2278" l="1"/>
  <c r="B2278"/>
  <c r="A2279"/>
  <c r="C2279" l="1"/>
  <c r="B2279"/>
  <c r="A2280"/>
  <c r="A2281" l="1"/>
  <c r="C2280"/>
  <c r="B2280"/>
  <c r="B2281" l="1"/>
  <c r="C2281"/>
  <c r="A2282"/>
  <c r="C2282" l="1"/>
  <c r="B2282"/>
  <c r="A2283"/>
  <c r="C2283" l="1"/>
  <c r="B2283"/>
  <c r="A2284"/>
  <c r="C2284" l="1"/>
  <c r="A2285"/>
  <c r="B2284"/>
  <c r="A2286" l="1"/>
  <c r="C2285"/>
  <c r="B2285"/>
  <c r="C2286" l="1"/>
  <c r="B2286"/>
  <c r="A2287"/>
  <c r="B2287" l="1"/>
  <c r="C2287"/>
  <c r="A2288"/>
  <c r="A2289" l="1"/>
  <c r="C2288"/>
  <c r="B2288"/>
  <c r="B2289" l="1"/>
  <c r="A2290"/>
  <c r="C2289"/>
  <c r="C2290" l="1"/>
  <c r="B2290"/>
  <c r="A2291"/>
  <c r="B2291" l="1"/>
  <c r="A2292"/>
  <c r="C2291"/>
  <c r="C2292" l="1"/>
  <c r="A2293"/>
  <c r="B2292"/>
  <c r="A2294" l="1"/>
  <c r="C2293"/>
  <c r="B2293"/>
  <c r="C2294" l="1"/>
  <c r="B2294"/>
  <c r="A2295"/>
  <c r="A2296" l="1"/>
  <c r="B2295"/>
  <c r="C2295"/>
  <c r="A2297" l="1"/>
  <c r="B2296"/>
  <c r="C2296"/>
  <c r="B2297" l="1"/>
  <c r="A2298"/>
  <c r="C2297"/>
  <c r="C2298" l="1"/>
  <c r="B2298"/>
  <c r="A2299"/>
  <c r="C2299" l="1"/>
  <c r="B2299"/>
  <c r="A2300"/>
  <c r="C2300" l="1"/>
  <c r="A2301"/>
  <c r="B2300"/>
  <c r="A2302" l="1"/>
  <c r="C2301"/>
  <c r="B2301"/>
  <c r="C2302" l="1"/>
  <c r="B2302"/>
  <c r="A2303"/>
  <c r="B2303" l="1"/>
  <c r="C2303"/>
  <c r="A2304"/>
  <c r="A2305" l="1"/>
  <c r="C2304"/>
  <c r="B2304"/>
  <c r="B2305" l="1"/>
  <c r="C2305"/>
  <c r="A2306"/>
  <c r="C2306" l="1"/>
  <c r="B2306"/>
  <c r="A2307"/>
  <c r="B2307" l="1"/>
  <c r="A2308"/>
  <c r="C2307"/>
  <c r="C2308" l="1"/>
  <c r="A2309"/>
  <c r="B2308"/>
  <c r="A2310" l="1"/>
  <c r="C2309"/>
  <c r="B2309"/>
  <c r="C2310" l="1"/>
  <c r="B2310"/>
  <c r="A2311"/>
  <c r="C2311" l="1"/>
  <c r="A2312"/>
  <c r="B2311"/>
  <c r="A2313" l="1"/>
  <c r="C2312"/>
  <c r="B2312"/>
  <c r="B2313" l="1"/>
  <c r="A2314"/>
  <c r="C2313"/>
  <c r="C2314" l="1"/>
  <c r="B2314"/>
  <c r="A2315"/>
  <c r="C2315" l="1"/>
  <c r="B2315"/>
  <c r="A2316"/>
  <c r="C2316" l="1"/>
  <c r="A2317"/>
  <c r="B2316"/>
  <c r="A2318" l="1"/>
  <c r="C2317"/>
  <c r="B2317"/>
  <c r="C2318" l="1"/>
  <c r="B2318"/>
  <c r="A2319"/>
  <c r="B2319" l="1"/>
  <c r="C2319"/>
  <c r="A2320"/>
  <c r="A2321" l="1"/>
  <c r="C2320"/>
  <c r="B2320"/>
  <c r="B2321" l="1"/>
  <c r="A2322"/>
  <c r="C2321"/>
  <c r="C2322" l="1"/>
  <c r="B2322"/>
  <c r="A2323"/>
  <c r="B2323" l="1"/>
  <c r="C2323"/>
  <c r="A2324"/>
  <c r="C2324" l="1"/>
  <c r="A2325"/>
  <c r="B2324"/>
  <c r="A2326" l="1"/>
  <c r="C2325"/>
  <c r="B2325"/>
  <c r="C2326" l="1"/>
  <c r="B2326"/>
  <c r="A2327"/>
  <c r="C2327" l="1"/>
  <c r="A2328"/>
  <c r="B2327"/>
  <c r="A2329" l="1"/>
  <c r="C2328"/>
  <c r="B2328"/>
  <c r="B2329" l="1"/>
  <c r="A2330"/>
  <c r="C2329"/>
  <c r="C2330" l="1"/>
  <c r="B2330"/>
  <c r="A2331"/>
  <c r="C2331" l="1"/>
  <c r="B2331"/>
  <c r="A2332"/>
  <c r="C2332" l="1"/>
  <c r="A2333"/>
  <c r="B2332"/>
  <c r="A2334" l="1"/>
  <c r="C2333"/>
  <c r="B2333"/>
  <c r="C2334" l="1"/>
  <c r="B2334"/>
  <c r="A2335"/>
  <c r="B2335" l="1"/>
  <c r="C2335"/>
  <c r="A2336"/>
  <c r="A2337" l="1"/>
  <c r="C2336"/>
  <c r="B2336"/>
  <c r="B2337" l="1"/>
  <c r="A2338"/>
  <c r="C2337"/>
  <c r="C2338" l="1"/>
  <c r="B2338"/>
  <c r="A2339"/>
  <c r="B2339" l="1"/>
  <c r="A2340"/>
  <c r="C2339"/>
  <c r="C2340" l="1"/>
  <c r="B2340"/>
  <c r="A2341"/>
  <c r="A2342" l="1"/>
  <c r="C2341"/>
  <c r="B2341"/>
  <c r="C2342" l="1"/>
  <c r="B2342"/>
  <c r="A2343"/>
  <c r="C2343" l="1"/>
  <c r="B2343"/>
  <c r="A2344"/>
  <c r="A2345" l="1"/>
  <c r="C2344"/>
  <c r="B2344"/>
  <c r="B2345" l="1"/>
  <c r="A2346"/>
  <c r="C2345"/>
  <c r="C2346" l="1"/>
  <c r="B2346"/>
  <c r="A2347"/>
  <c r="C2347" l="1"/>
  <c r="B2347"/>
  <c r="A2348"/>
  <c r="C2348" l="1"/>
  <c r="A2349"/>
  <c r="B2348"/>
  <c r="A2350" l="1"/>
  <c r="C2349"/>
  <c r="B2349"/>
  <c r="C2350" l="1"/>
  <c r="B2350"/>
  <c r="A2351"/>
  <c r="B2351" l="1"/>
  <c r="C2351"/>
  <c r="A2352"/>
  <c r="A2353" l="1"/>
  <c r="C2352"/>
  <c r="B2352"/>
  <c r="B2353" l="1"/>
  <c r="A2354"/>
  <c r="C2353"/>
  <c r="C2354" l="1"/>
  <c r="B2354"/>
  <c r="A2355"/>
  <c r="B2355" l="1"/>
  <c r="A2356"/>
  <c r="C2355"/>
  <c r="C2356" l="1"/>
  <c r="A2357"/>
  <c r="B2356"/>
  <c r="A2358" l="1"/>
  <c r="C2357"/>
  <c r="B2357"/>
  <c r="C2358" l="1"/>
  <c r="B2358"/>
  <c r="A2359"/>
  <c r="C2359" l="1"/>
  <c r="A2360"/>
  <c r="B2359"/>
  <c r="A2361" l="1"/>
  <c r="C2360"/>
  <c r="B2360"/>
  <c r="B2361" l="1"/>
  <c r="A2362"/>
  <c r="C2361"/>
  <c r="C2362" l="1"/>
  <c r="B2362"/>
  <c r="A2363"/>
  <c r="C2363" l="1"/>
  <c r="B2363"/>
  <c r="A2364"/>
  <c r="C2364" l="1"/>
  <c r="A2365"/>
  <c r="B2364"/>
  <c r="A2366" l="1"/>
  <c r="C2365"/>
  <c r="B2365"/>
  <c r="C2366" l="1"/>
  <c r="B2366"/>
  <c r="A2367"/>
  <c r="B2367" l="1"/>
  <c r="C2367"/>
  <c r="A2368"/>
  <c r="A2369" l="1"/>
  <c r="C2368"/>
  <c r="B2368"/>
  <c r="B2369" l="1"/>
  <c r="A2370"/>
  <c r="C2369"/>
  <c r="A2371" l="1"/>
  <c r="C2370"/>
  <c r="B2370"/>
  <c r="C2371" l="1"/>
  <c r="B2371"/>
  <c r="A2372"/>
  <c r="C2372" l="1"/>
  <c r="A2373"/>
  <c r="B2372"/>
  <c r="A2374" l="1"/>
  <c r="B2373"/>
  <c r="C2373"/>
  <c r="C2374" l="1"/>
  <c r="B2374"/>
  <c r="A2375"/>
  <c r="B2375" l="1"/>
  <c r="A2376"/>
  <c r="C2375"/>
  <c r="A2377" l="1"/>
  <c r="C2376"/>
  <c r="B2376"/>
  <c r="B2377" l="1"/>
  <c r="C2377"/>
  <c r="A2378"/>
  <c r="C2378" l="1"/>
  <c r="A2379"/>
  <c r="B2378"/>
  <c r="C2379" l="1"/>
  <c r="A2380"/>
  <c r="B2379"/>
  <c r="C2380" l="1"/>
  <c r="A2381"/>
  <c r="B2380"/>
  <c r="C2381" l="1"/>
  <c r="B2381"/>
  <c r="A2382"/>
  <c r="C2382" l="1"/>
  <c r="B2382"/>
  <c r="A2383"/>
  <c r="C2383" l="1"/>
  <c r="B2383"/>
  <c r="A2384"/>
  <c r="C2384" l="1"/>
  <c r="A2385"/>
  <c r="B2384"/>
  <c r="B2385" l="1"/>
  <c r="C2385"/>
  <c r="A2386"/>
  <c r="C2386" l="1"/>
  <c r="A2387"/>
  <c r="B2386"/>
  <c r="A2388" l="1"/>
  <c r="C2387"/>
  <c r="B2387"/>
  <c r="C2388" l="1"/>
  <c r="A2389"/>
  <c r="B2388"/>
  <c r="A2390" l="1"/>
  <c r="C2389"/>
  <c r="B2389"/>
  <c r="B2390" l="1"/>
  <c r="C2390"/>
  <c r="A2391"/>
  <c r="C2391" l="1"/>
  <c r="B2391"/>
  <c r="A2392"/>
  <c r="C2392" l="1"/>
  <c r="A2393"/>
  <c r="B2392"/>
  <c r="B2393" l="1"/>
  <c r="A2394"/>
  <c r="C2393"/>
  <c r="C2394" l="1"/>
  <c r="B2394"/>
  <c r="A2395"/>
  <c r="C2395" l="1"/>
  <c r="A2396"/>
  <c r="B2395"/>
  <c r="C2396" l="1"/>
  <c r="A2397"/>
  <c r="B2396"/>
  <c r="A2398" l="1"/>
  <c r="B2397"/>
  <c r="C2397"/>
  <c r="C2398" l="1"/>
  <c r="B2398"/>
  <c r="A2399"/>
  <c r="B2399" l="1"/>
  <c r="C2399"/>
  <c r="A2400"/>
  <c r="A2401" l="1"/>
  <c r="C2400"/>
  <c r="B2400"/>
  <c r="B2401" l="1"/>
  <c r="C2401"/>
  <c r="A2402"/>
  <c r="C2402" l="1"/>
  <c r="A2403"/>
  <c r="B2402"/>
  <c r="A2404" l="1"/>
  <c r="C2403"/>
  <c r="B2403"/>
  <c r="C2404" l="1"/>
  <c r="A2405"/>
  <c r="B2404"/>
  <c r="C2405" l="1"/>
  <c r="B2405"/>
  <c r="A2406"/>
  <c r="C2406" l="1"/>
  <c r="B2406"/>
  <c r="A2407"/>
  <c r="B2407" l="1"/>
  <c r="C2407"/>
  <c r="A2408"/>
  <c r="A2409" l="1"/>
  <c r="C2408"/>
  <c r="B2408"/>
  <c r="B2409" l="1"/>
  <c r="C2409"/>
  <c r="A2410"/>
  <c r="C2410" l="1"/>
  <c r="A2411"/>
  <c r="B2410"/>
  <c r="A2412" l="1"/>
  <c r="C2411"/>
  <c r="B2411"/>
  <c r="C2412" l="1"/>
  <c r="A2413"/>
  <c r="B2412"/>
  <c r="B2413" l="1"/>
  <c r="C2413"/>
  <c r="A2414"/>
  <c r="C2414" l="1"/>
  <c r="B2414"/>
  <c r="A2415"/>
  <c r="B2415" l="1"/>
  <c r="C2415"/>
  <c r="A2416"/>
  <c r="A2417" l="1"/>
  <c r="C2416"/>
  <c r="B2416"/>
  <c r="A2418" l="1"/>
  <c r="C2417"/>
  <c r="B2417"/>
  <c r="C2418" l="1"/>
  <c r="B2418"/>
  <c r="A2419"/>
  <c r="C2419" l="1"/>
  <c r="B2419"/>
  <c r="A2420"/>
  <c r="C2420" l="1"/>
  <c r="A2421"/>
  <c r="B2420"/>
  <c r="B2421" l="1"/>
  <c r="A2422"/>
  <c r="C2421"/>
  <c r="C2422" l="1"/>
  <c r="B2422"/>
  <c r="A2423"/>
  <c r="B2423" l="1"/>
  <c r="C2423"/>
  <c r="A2424"/>
  <c r="A2425" l="1"/>
  <c r="B2424"/>
  <c r="C2424"/>
  <c r="A2426" l="1"/>
  <c r="C2425"/>
  <c r="B2425"/>
  <c r="C2426" l="1"/>
  <c r="A2427"/>
  <c r="B2426"/>
  <c r="A2428" l="1"/>
  <c r="C2427"/>
  <c r="B2427"/>
  <c r="C2428" l="1"/>
  <c r="B2428"/>
  <c r="A2429"/>
  <c r="B2429" l="1"/>
  <c r="C2429"/>
  <c r="A2430"/>
  <c r="C2430" l="1"/>
  <c r="B2430"/>
  <c r="A2431"/>
  <c r="C2431" l="1"/>
  <c r="A2432"/>
  <c r="B2431"/>
  <c r="A2433" l="1"/>
  <c r="B2432"/>
  <c r="C2432"/>
  <c r="A2434" l="1"/>
  <c r="C2433"/>
  <c r="B2433"/>
  <c r="C2434" l="1"/>
  <c r="A2435"/>
  <c r="B2434"/>
  <c r="C2435" l="1"/>
  <c r="B2435"/>
  <c r="A2436"/>
  <c r="C2436" l="1"/>
  <c r="A2437"/>
  <c r="B2436"/>
  <c r="A2438" l="1"/>
  <c r="B2437"/>
  <c r="C2437"/>
  <c r="B2438" l="1"/>
  <c r="A2439"/>
  <c r="C2438"/>
  <c r="C2439" l="1"/>
  <c r="B2439"/>
  <c r="A2440"/>
  <c r="C2440" l="1"/>
  <c r="A2441"/>
  <c r="B2440"/>
  <c r="C2441" l="1"/>
  <c r="B2441"/>
  <c r="A2442"/>
  <c r="A2443" l="1"/>
  <c r="B2442"/>
  <c r="C2442"/>
  <c r="B2443" l="1"/>
  <c r="C2443"/>
  <c r="A2444"/>
  <c r="C2444" l="1"/>
  <c r="B2444"/>
  <c r="A2445"/>
  <c r="C2445" l="1"/>
  <c r="B2445"/>
  <c r="A2446"/>
  <c r="A2447" l="1"/>
  <c r="B2446"/>
  <c r="C2446"/>
  <c r="B2447" l="1"/>
  <c r="C2447"/>
  <c r="A2448"/>
  <c r="A2449" l="1"/>
  <c r="B2448"/>
  <c r="C2448"/>
  <c r="A2450" l="1"/>
  <c r="C2449"/>
  <c r="B2449"/>
  <c r="B2450" l="1"/>
  <c r="A2451"/>
  <c r="C2450"/>
  <c r="B2451" l="1"/>
  <c r="C2451"/>
  <c r="A2452"/>
  <c r="C2452" l="1"/>
  <c r="A2453"/>
  <c r="B2452"/>
  <c r="A2454" l="1"/>
  <c r="B2453"/>
  <c r="C2453"/>
  <c r="A2455" l="1"/>
  <c r="B2454"/>
  <c r="C2454"/>
  <c r="B2455" l="1"/>
  <c r="A2456"/>
  <c r="C2455"/>
  <c r="A2457" l="1"/>
  <c r="C2456"/>
  <c r="B2456"/>
  <c r="C2457" l="1"/>
  <c r="B2457"/>
  <c r="A2458"/>
  <c r="B2458" l="1"/>
  <c r="C2458"/>
  <c r="A2459"/>
  <c r="B2459" l="1"/>
  <c r="C2459"/>
  <c r="A2460"/>
  <c r="C2460" l="1"/>
  <c r="B2460"/>
  <c r="A2461"/>
  <c r="C2461" l="1"/>
  <c r="A2462"/>
  <c r="B2461"/>
  <c r="B2462" l="1"/>
  <c r="C2462"/>
  <c r="A2463"/>
  <c r="C2463" l="1"/>
  <c r="B2463"/>
  <c r="A2464"/>
  <c r="A2465" l="1"/>
  <c r="B2464"/>
  <c r="C2464"/>
  <c r="C2465" l="1"/>
  <c r="A2466"/>
  <c r="B2465"/>
  <c r="C2466" l="1"/>
  <c r="B2466"/>
  <c r="A2467"/>
  <c r="C2467" l="1"/>
  <c r="A2468"/>
  <c r="B2467"/>
  <c r="C2468" l="1"/>
  <c r="B2468"/>
  <c r="A2469"/>
  <c r="A2470" l="1"/>
  <c r="C2469"/>
  <c r="B2469"/>
  <c r="B2470" l="1"/>
  <c r="C2470"/>
  <c r="A2471"/>
  <c r="C2471" l="1"/>
  <c r="B2471"/>
  <c r="A2472"/>
  <c r="C2472" l="1"/>
  <c r="A2473"/>
  <c r="B2472"/>
  <c r="C2473" l="1"/>
  <c r="A2474"/>
  <c r="B2473"/>
  <c r="C2474" l="1"/>
  <c r="A2475"/>
  <c r="B2474"/>
  <c r="B2475" l="1"/>
  <c r="A2476"/>
  <c r="C2475"/>
  <c r="C2476" l="1"/>
  <c r="B2476"/>
  <c r="A2477"/>
  <c r="C2477" l="1"/>
  <c r="A2478"/>
  <c r="B2477"/>
  <c r="A2479" l="1"/>
  <c r="B2478"/>
  <c r="C2478"/>
  <c r="B2479" l="1"/>
  <c r="A2480"/>
  <c r="C2479"/>
  <c r="A2481" l="1"/>
  <c r="C2480"/>
  <c r="B2480"/>
  <c r="A2482" l="1"/>
  <c r="C2481"/>
  <c r="B2481"/>
  <c r="B2482" l="1"/>
  <c r="A2483"/>
  <c r="C2482"/>
  <c r="C2483" l="1"/>
  <c r="B2483"/>
  <c r="A2484"/>
  <c r="C2484" l="1"/>
  <c r="A2485"/>
  <c r="B2484"/>
  <c r="C2485" l="1"/>
  <c r="B2485"/>
  <c r="A2486"/>
  <c r="A2487" l="1"/>
  <c r="B2486"/>
  <c r="C2486"/>
  <c r="C2487" l="1"/>
  <c r="B2487"/>
  <c r="A2488"/>
  <c r="A2489" l="1"/>
  <c r="C2488"/>
  <c r="B2488"/>
  <c r="C2489" l="1"/>
  <c r="B2489"/>
  <c r="A2490"/>
  <c r="B2490" l="1"/>
  <c r="A2491"/>
  <c r="C2490"/>
  <c r="B2491" l="1"/>
  <c r="A2492"/>
  <c r="C2491"/>
  <c r="C2492" l="1"/>
  <c r="B2492"/>
  <c r="A2493"/>
  <c r="C2493" l="1"/>
  <c r="B2493"/>
  <c r="A2494"/>
  <c r="A2495" l="1"/>
  <c r="B2494"/>
  <c r="C2494"/>
  <c r="B2495" l="1"/>
  <c r="C2495"/>
  <c r="A2496"/>
  <c r="A2497" l="1"/>
  <c r="B2496"/>
  <c r="C2496"/>
  <c r="C2497" l="1"/>
  <c r="A2498"/>
  <c r="B2497"/>
  <c r="B2498" l="1"/>
  <c r="C2498"/>
  <c r="A2499"/>
  <c r="A2500" l="1"/>
  <c r="C2499"/>
  <c r="B2499"/>
  <c r="C2500" l="1"/>
  <c r="A2501"/>
  <c r="B2500"/>
  <c r="C2501" l="1"/>
  <c r="A2502"/>
  <c r="B2501"/>
  <c r="B2502" l="1"/>
  <c r="C2502"/>
  <c r="A2503"/>
  <c r="C2503" l="1"/>
  <c r="B2503"/>
  <c r="A2504"/>
  <c r="C2504" l="1"/>
  <c r="A2505"/>
  <c r="B2504"/>
  <c r="C2505" l="1"/>
  <c r="A2506"/>
  <c r="B2505"/>
  <c r="C2506" l="1"/>
  <c r="A2507"/>
  <c r="B2506"/>
  <c r="B2507" l="1"/>
  <c r="C2507"/>
  <c r="A2508"/>
  <c r="B2508" l="1"/>
  <c r="C2508"/>
  <c r="A2509"/>
  <c r="C2509" l="1"/>
  <c r="B2509"/>
  <c r="A2510"/>
  <c r="A2511" l="1"/>
  <c r="B2510"/>
  <c r="C2510"/>
  <c r="C2511" l="1"/>
  <c r="A2512"/>
  <c r="B2511"/>
  <c r="B2512" l="1"/>
  <c r="C2512"/>
  <c r="A2513"/>
  <c r="A2514" l="1"/>
  <c r="B2513"/>
  <c r="C2513"/>
  <c r="B2514" l="1"/>
  <c r="A2515"/>
  <c r="C2514"/>
  <c r="B2515" l="1"/>
  <c r="C2515"/>
  <c r="A2516"/>
  <c r="A2517" l="1"/>
  <c r="B2516"/>
  <c r="C2516"/>
  <c r="A2518" l="1"/>
  <c r="B2517"/>
  <c r="C2517"/>
  <c r="C2518" l="1"/>
  <c r="B2518"/>
  <c r="A2519"/>
  <c r="A2520" l="1"/>
  <c r="C2519"/>
  <c r="B2519"/>
  <c r="A2521" l="1"/>
  <c r="B2520"/>
  <c r="C2520"/>
  <c r="C2521" l="1"/>
  <c r="B2521"/>
  <c r="A2522"/>
  <c r="B2522" l="1"/>
  <c r="A2523"/>
  <c r="C2522"/>
  <c r="B2523" l="1"/>
  <c r="C2523"/>
  <c r="A2524"/>
  <c r="C2524" l="1"/>
  <c r="B2524"/>
  <c r="A2525"/>
  <c r="C2525" l="1"/>
  <c r="B2525"/>
  <c r="A2526"/>
  <c r="B2526" l="1"/>
  <c r="C2526"/>
  <c r="A2527"/>
  <c r="C2527" l="1"/>
  <c r="A2528"/>
  <c r="B2527"/>
  <c r="A2529" l="1"/>
  <c r="B2528"/>
  <c r="C2528"/>
  <c r="A2530" l="1"/>
  <c r="B2529"/>
  <c r="C2529"/>
  <c r="B2530" l="1"/>
  <c r="A2531"/>
  <c r="C2530"/>
  <c r="C2531" l="1"/>
  <c r="B2531"/>
  <c r="A2532"/>
  <c r="C2532" l="1"/>
  <c r="B2532"/>
  <c r="A2533"/>
  <c r="A2534" l="1"/>
  <c r="C2533"/>
  <c r="B2533"/>
  <c r="B2534" l="1"/>
  <c r="C2534"/>
  <c r="A2535"/>
  <c r="C2535" l="1"/>
  <c r="A2536"/>
  <c r="B2535"/>
  <c r="C2536" l="1"/>
  <c r="B2536"/>
  <c r="A2537"/>
  <c r="A2538" l="1"/>
  <c r="B2537"/>
  <c r="C2537"/>
  <c r="C2538" l="1"/>
  <c r="A2539"/>
  <c r="B2538"/>
  <c r="B2539" l="1"/>
  <c r="C2539"/>
  <c r="A2540"/>
  <c r="C2540" l="1"/>
  <c r="B2540"/>
  <c r="A2541"/>
  <c r="C2541" l="1"/>
  <c r="A2542"/>
  <c r="B2541"/>
  <c r="A2543" l="1"/>
  <c r="B2542"/>
  <c r="C2542"/>
  <c r="C2543" l="1"/>
  <c r="A2544"/>
  <c r="B2543"/>
  <c r="A2545" l="1"/>
  <c r="B2544"/>
  <c r="C2544"/>
  <c r="A2546" l="1"/>
  <c r="C2545"/>
  <c r="B2545"/>
  <c r="B2546" l="1"/>
  <c r="A2547"/>
  <c r="C2546"/>
  <c r="C2547" l="1"/>
  <c r="A2548"/>
  <c r="B2547"/>
  <c r="C2548" l="1"/>
  <c r="A2549"/>
  <c r="B2548"/>
  <c r="A2550" l="1"/>
  <c r="C2549"/>
  <c r="B2549"/>
  <c r="A2551" l="1"/>
  <c r="B2550"/>
  <c r="C2550"/>
  <c r="C2551" l="1"/>
  <c r="B2551"/>
  <c r="A2552"/>
  <c r="A2553" l="1"/>
  <c r="C2552"/>
  <c r="B2552"/>
  <c r="C2553" l="1"/>
  <c r="A2554"/>
  <c r="B2553"/>
  <c r="B2554" l="1"/>
  <c r="A2555"/>
  <c r="C2554"/>
  <c r="B2555" l="1"/>
  <c r="C2555"/>
  <c r="A2556"/>
  <c r="C2556" l="1"/>
  <c r="B2556"/>
  <c r="A2557"/>
  <c r="C2557" l="1"/>
  <c r="A2558"/>
  <c r="B2557"/>
  <c r="A2559" l="1"/>
  <c r="B2558"/>
  <c r="C2558"/>
  <c r="C2559" l="1"/>
  <c r="A2560"/>
  <c r="B2559"/>
  <c r="A2561" l="1"/>
  <c r="C2560"/>
  <c r="B2560"/>
  <c r="C2561" l="1"/>
  <c r="B2561"/>
  <c r="A2562"/>
  <c r="C2562" l="1"/>
  <c r="B2562"/>
  <c r="A2563"/>
  <c r="C2563" l="1"/>
  <c r="B2563"/>
  <c r="A2564"/>
  <c r="A2565" l="1"/>
  <c r="B2564"/>
  <c r="C2564"/>
  <c r="A2566" l="1"/>
  <c r="C2565"/>
  <c r="B2565"/>
  <c r="B2566" l="1"/>
  <c r="A2567"/>
  <c r="C2566"/>
  <c r="C2567" l="1"/>
  <c r="A2568"/>
  <c r="B2567"/>
  <c r="C2568" l="1"/>
  <c r="A2569"/>
  <c r="B2568"/>
  <c r="C2569" l="1"/>
  <c r="A2570"/>
  <c r="B2569"/>
  <c r="A2571" l="1"/>
  <c r="B2570"/>
  <c r="C2570"/>
  <c r="B2571" l="1"/>
  <c r="C2571"/>
  <c r="A2572"/>
  <c r="B2572" l="1"/>
  <c r="C2572"/>
  <c r="A2573"/>
  <c r="C2573" l="1"/>
  <c r="A2574"/>
  <c r="B2573"/>
  <c r="A2575" l="1"/>
  <c r="B2574"/>
  <c r="C2574"/>
  <c r="C2575" l="1"/>
  <c r="A2576"/>
  <c r="B2575"/>
  <c r="B2576" l="1"/>
  <c r="A2577"/>
  <c r="C2576"/>
  <c r="C2577" l="1"/>
  <c r="B2577"/>
  <c r="A2578"/>
  <c r="C2578" l="1"/>
  <c r="B2578"/>
  <c r="A2579"/>
  <c r="B2579" l="1"/>
  <c r="A2580"/>
  <c r="C2579"/>
  <c r="B2580" l="1"/>
  <c r="C2580"/>
  <c r="A2581"/>
  <c r="A2582" l="1"/>
  <c r="C2581"/>
  <c r="B2581"/>
  <c r="B2582" l="1"/>
  <c r="A2583"/>
  <c r="C2582"/>
  <c r="B2583" l="1"/>
  <c r="A2584"/>
  <c r="C2583"/>
  <c r="C2584" l="1"/>
  <c r="A2585"/>
  <c r="B2584"/>
  <c r="A2586" l="1"/>
  <c r="C2585"/>
  <c r="B2585"/>
  <c r="B2586" l="1"/>
  <c r="C2586"/>
  <c r="A2587"/>
  <c r="B2587" l="1"/>
  <c r="C2587"/>
  <c r="A2588"/>
  <c r="C2588" l="1"/>
  <c r="B2588"/>
  <c r="A2589"/>
  <c r="A2590" l="1"/>
  <c r="C2589"/>
  <c r="B2589"/>
  <c r="A2591" l="1"/>
  <c r="B2590"/>
  <c r="C2590"/>
  <c r="B2591" l="1"/>
  <c r="C2591"/>
  <c r="A2592"/>
  <c r="A2593" l="1"/>
  <c r="B2592"/>
  <c r="C2592"/>
  <c r="A2594" l="1"/>
  <c r="C2593"/>
  <c r="B2593"/>
  <c r="B2594" l="1"/>
  <c r="C2594"/>
  <c r="A2595"/>
  <c r="B2595" l="1"/>
  <c r="C2595"/>
  <c r="A2596"/>
  <c r="C2596" l="1"/>
  <c r="A2597"/>
  <c r="B2596"/>
  <c r="A2598" l="1"/>
  <c r="B2597"/>
  <c r="C2597"/>
  <c r="A2599" l="1"/>
  <c r="B2598"/>
  <c r="C2598"/>
  <c r="B2599" l="1"/>
  <c r="C2599"/>
  <c r="A2600"/>
  <c r="C2600" l="1"/>
  <c r="A2601"/>
  <c r="B2600"/>
  <c r="C2601" l="1"/>
  <c r="A2602"/>
  <c r="B2601"/>
  <c r="A2603" l="1"/>
  <c r="B2602"/>
  <c r="C2602"/>
  <c r="A2604" l="1"/>
  <c r="B2603"/>
  <c r="C2603"/>
  <c r="C2604" l="1"/>
  <c r="B2604"/>
  <c r="A2605"/>
  <c r="A2606" l="1"/>
  <c r="B2605"/>
  <c r="C2605"/>
  <c r="A2607" l="1"/>
  <c r="C2606"/>
  <c r="B2606"/>
  <c r="B2607" l="1"/>
  <c r="C2607"/>
  <c r="A2608"/>
  <c r="A2609" l="1"/>
  <c r="C2608"/>
  <c r="B2608"/>
  <c r="A2610" l="1"/>
  <c r="B2609"/>
  <c r="C2609"/>
  <c r="B2610" l="1"/>
  <c r="A2611"/>
  <c r="C2610"/>
  <c r="A2612" l="1"/>
  <c r="B2611"/>
  <c r="C2611"/>
  <c r="A2613" l="1"/>
  <c r="C2612"/>
  <c r="B2612"/>
  <c r="A2614" l="1"/>
  <c r="B2613"/>
  <c r="C2613"/>
  <c r="B2614" l="1"/>
  <c r="A2615"/>
  <c r="C2614"/>
  <c r="C2615" l="1"/>
  <c r="B2615"/>
  <c r="A2616"/>
  <c r="A2617" l="1"/>
  <c r="C2616"/>
  <c r="B2616"/>
  <c r="C2617" l="1"/>
  <c r="A2618"/>
  <c r="B2617"/>
  <c r="B2618" l="1"/>
  <c r="A2619"/>
  <c r="C2618"/>
  <c r="B2619" l="1"/>
  <c r="A2620"/>
  <c r="C2619"/>
  <c r="C2620" l="1"/>
  <c r="B2620"/>
  <c r="A2621"/>
  <c r="A2622" l="1"/>
  <c r="C2621"/>
  <c r="B2621"/>
  <c r="B2622" l="1"/>
  <c r="C2622"/>
  <c r="A2623"/>
  <c r="C2623" l="1"/>
  <c r="B2623"/>
  <c r="A2624"/>
  <c r="A2625" l="1"/>
  <c r="B2624"/>
  <c r="C2624"/>
  <c r="C2625" l="1"/>
  <c r="B2625"/>
  <c r="A2626"/>
  <c r="A2627" l="1"/>
  <c r="B2626"/>
  <c r="C2626"/>
  <c r="B2627" l="1"/>
  <c r="A2628"/>
  <c r="C2627"/>
  <c r="C2628" l="1"/>
  <c r="A2629"/>
  <c r="B2628"/>
  <c r="A2630" l="1"/>
  <c r="C2629"/>
  <c r="B2629"/>
  <c r="B2630" l="1"/>
  <c r="A2631"/>
  <c r="C2630"/>
  <c r="A2632" l="1"/>
  <c r="C2631"/>
  <c r="B2631"/>
  <c r="C2632" l="1"/>
  <c r="A2633"/>
  <c r="B2632"/>
  <c r="C2633" l="1"/>
  <c r="A2634"/>
  <c r="B2633"/>
  <c r="A2635" l="1"/>
  <c r="C2634"/>
  <c r="B2634"/>
  <c r="B2635" l="1"/>
  <c r="C2635"/>
  <c r="A2636"/>
  <c r="C2636" l="1"/>
  <c r="B2636"/>
  <c r="A2637"/>
  <c r="C2637" l="1"/>
  <c r="B2637"/>
  <c r="A2638"/>
  <c r="A2639" l="1"/>
  <c r="B2638"/>
  <c r="C2638"/>
  <c r="C2639" l="1"/>
  <c r="B2639"/>
  <c r="A2640"/>
  <c r="A2641" l="1"/>
  <c r="B2640"/>
  <c r="C2640"/>
  <c r="A2642" l="1"/>
  <c r="C2641"/>
  <c r="B2641"/>
  <c r="B2642" l="1"/>
  <c r="A2643"/>
  <c r="C2642"/>
  <c r="B2643" l="1"/>
  <c r="C2643"/>
  <c r="A2644"/>
  <c r="C2644" l="1"/>
  <c r="A2645"/>
  <c r="B2644"/>
  <c r="A2646" l="1"/>
  <c r="C2645"/>
  <c r="B2645"/>
  <c r="A2647" l="1"/>
  <c r="C2646"/>
  <c r="B2646"/>
  <c r="B2647" l="1"/>
  <c r="A2648"/>
  <c r="C2647"/>
  <c r="A2649" l="1"/>
  <c r="C2648"/>
  <c r="B2648"/>
  <c r="C2649" l="1"/>
  <c r="A2650"/>
  <c r="B2649"/>
  <c r="B2650" l="1"/>
  <c r="C2650"/>
  <c r="A2651"/>
  <c r="C2651" l="1"/>
  <c r="A2652"/>
  <c r="B2651"/>
  <c r="C2652" l="1"/>
  <c r="B2652"/>
  <c r="A2653"/>
  <c r="C2653" l="1"/>
  <c r="A2654"/>
  <c r="B2653"/>
  <c r="C2654" l="1"/>
  <c r="A2655"/>
  <c r="B2654"/>
  <c r="B2655" l="1"/>
  <c r="C2655"/>
  <c r="A2656"/>
  <c r="A2657" l="1"/>
  <c r="C2656"/>
  <c r="B2656"/>
  <c r="C2657" l="1"/>
  <c r="A2658"/>
  <c r="B2657"/>
  <c r="B2658" l="1"/>
  <c r="A2659"/>
  <c r="C2658"/>
  <c r="B2659" l="1"/>
  <c r="A2660"/>
  <c r="C2659"/>
  <c r="C2660" l="1"/>
  <c r="A2661"/>
  <c r="B2660"/>
  <c r="A2662" l="1"/>
  <c r="C2661"/>
  <c r="B2661"/>
  <c r="A2663" l="1"/>
  <c r="B2662"/>
  <c r="C2662"/>
  <c r="B2663" l="1"/>
  <c r="A2664"/>
  <c r="C2663"/>
  <c r="A2665" l="1"/>
  <c r="C2664"/>
  <c r="B2664"/>
  <c r="C2665" l="1"/>
  <c r="A2666"/>
  <c r="B2665"/>
  <c r="A2667" l="1"/>
  <c r="B2666"/>
  <c r="C2666"/>
  <c r="C2667" l="1"/>
  <c r="A2668"/>
  <c r="B2667"/>
  <c r="B2668" l="1"/>
  <c r="C2668"/>
  <c r="A2669"/>
  <c r="C2669" l="1"/>
  <c r="A2670"/>
  <c r="B2669"/>
  <c r="A2671" l="1"/>
  <c r="B2670"/>
  <c r="C2670"/>
  <c r="B2671" l="1"/>
  <c r="C2671"/>
  <c r="A2672"/>
  <c r="B2672" l="1"/>
  <c r="A2673"/>
  <c r="C2672"/>
  <c r="A2674" l="1"/>
  <c r="C2673"/>
  <c r="B2673"/>
  <c r="B2674" l="1"/>
  <c r="A2675"/>
  <c r="C2674"/>
  <c r="B2675" l="1"/>
  <c r="A2676"/>
  <c r="C2675"/>
  <c r="A2677" l="1"/>
  <c r="B2676"/>
  <c r="C2676"/>
  <c r="A2678" l="1"/>
  <c r="C2677"/>
  <c r="B2677"/>
  <c r="A2679" l="1"/>
  <c r="C2678"/>
  <c r="B2678"/>
  <c r="B2679" l="1"/>
  <c r="A2680"/>
  <c r="C2679"/>
  <c r="A2681" l="1"/>
  <c r="C2680"/>
  <c r="B2680"/>
  <c r="C2681" l="1"/>
  <c r="B2681"/>
  <c r="A2682"/>
  <c r="B2682" l="1"/>
  <c r="C2682"/>
  <c r="A2683"/>
  <c r="C2683" l="1"/>
  <c r="A2684"/>
  <c r="B2683"/>
  <c r="C2684" l="1"/>
  <c r="B2684"/>
  <c r="A2685"/>
  <c r="A2686" l="1"/>
  <c r="C2685"/>
  <c r="B2685"/>
  <c r="A2687" l="1"/>
  <c r="C2686"/>
  <c r="B2686"/>
  <c r="A2688" l="1"/>
  <c r="B2687"/>
  <c r="C2687"/>
  <c r="B2688" l="1"/>
  <c r="C2688"/>
  <c r="A2689"/>
  <c r="A2690" l="1"/>
  <c r="C2689"/>
  <c r="B2689"/>
  <c r="C2690" l="1"/>
  <c r="A2691"/>
  <c r="B2690"/>
  <c r="A2692" l="1"/>
  <c r="B2691"/>
  <c r="C2691"/>
  <c r="B2692" l="1"/>
  <c r="A2693"/>
  <c r="C2692"/>
  <c r="A2694" l="1"/>
  <c r="C2693"/>
  <c r="B2693"/>
  <c r="C2694" l="1"/>
  <c r="A2695"/>
  <c r="B2694"/>
  <c r="A2696" l="1"/>
  <c r="B2695"/>
  <c r="C2695"/>
  <c r="C2696" l="1"/>
  <c r="A2697"/>
  <c r="B2696"/>
  <c r="A2698" l="1"/>
  <c r="C2697"/>
  <c r="B2697"/>
  <c r="C2698" l="1"/>
  <c r="A2699"/>
  <c r="B2698"/>
  <c r="A2700" l="1"/>
  <c r="B2699"/>
  <c r="C2699"/>
  <c r="C2700" l="1"/>
  <c r="B2700"/>
  <c r="A2701"/>
  <c r="A2702" l="1"/>
  <c r="C2701"/>
  <c r="B2701"/>
  <c r="C2702" l="1"/>
  <c r="A2703"/>
  <c r="B2702"/>
  <c r="A2704" l="1"/>
  <c r="B2703"/>
  <c r="C2703"/>
  <c r="B2704" l="1"/>
  <c r="C2704"/>
  <c r="A2705"/>
  <c r="A2706" l="1"/>
  <c r="C2705"/>
  <c r="B2705"/>
  <c r="C2706" l="1"/>
  <c r="A2707"/>
  <c r="B2706"/>
  <c r="A2708" l="1"/>
  <c r="B2707"/>
  <c r="C2707"/>
  <c r="B2708" l="1"/>
  <c r="A2709"/>
  <c r="C2708"/>
  <c r="A2710" l="1"/>
  <c r="C2709"/>
  <c r="B2709"/>
  <c r="C2710" l="1"/>
  <c r="A2711"/>
  <c r="B2710"/>
  <c r="A2712" l="1"/>
  <c r="C2711"/>
  <c r="B2711"/>
  <c r="C2712" l="1"/>
  <c r="A2713"/>
  <c r="B2712"/>
  <c r="A2714" l="1"/>
  <c r="C2713"/>
  <c r="B2713"/>
  <c r="C2714" l="1"/>
  <c r="A2715"/>
  <c r="B2714"/>
  <c r="A2716" l="1"/>
  <c r="B2715"/>
  <c r="C2715"/>
  <c r="C2716" l="1"/>
  <c r="B2716"/>
  <c r="A2717"/>
  <c r="A2718" l="1"/>
  <c r="C2717"/>
  <c r="B2717"/>
  <c r="C2718" l="1"/>
  <c r="A2719"/>
  <c r="B2718"/>
  <c r="A2720" l="1"/>
  <c r="B2719"/>
  <c r="C2719"/>
  <c r="B2720" l="1"/>
  <c r="C2720"/>
  <c r="A2721"/>
  <c r="A2722" l="1"/>
  <c r="C2721"/>
  <c r="B2721"/>
  <c r="C2722" l="1"/>
  <c r="A2723"/>
  <c r="B2722"/>
  <c r="A2724" l="1"/>
  <c r="B2723"/>
  <c r="C2723"/>
  <c r="B2724" l="1"/>
  <c r="A2725"/>
  <c r="C2724"/>
  <c r="A2726" l="1"/>
  <c r="C2725"/>
  <c r="B2725"/>
  <c r="C2726" l="1"/>
  <c r="A2727"/>
  <c r="B2726"/>
  <c r="A2728" l="1"/>
  <c r="B2727"/>
  <c r="C2727"/>
  <c r="C2728" l="1"/>
  <c r="A2729"/>
  <c r="B2728"/>
  <c r="A2730" l="1"/>
  <c r="C2729"/>
  <c r="B2729"/>
  <c r="C2730" l="1"/>
  <c r="A2731"/>
  <c r="B2730"/>
  <c r="A2732" l="1"/>
  <c r="B2731"/>
  <c r="C2731"/>
  <c r="C2732" l="1"/>
  <c r="B2732"/>
  <c r="A2733"/>
  <c r="A2734" l="1"/>
  <c r="C2733"/>
  <c r="B2733"/>
  <c r="C2734" l="1"/>
  <c r="A2735"/>
  <c r="B2734"/>
  <c r="A2736" l="1"/>
  <c r="B2735"/>
  <c r="C2735"/>
  <c r="B2736" l="1"/>
  <c r="C2736"/>
  <c r="A2737"/>
  <c r="A2738" l="1"/>
  <c r="C2737"/>
  <c r="B2737"/>
  <c r="C2738" l="1"/>
  <c r="A2739"/>
  <c r="B2738"/>
  <c r="A2740" l="1"/>
  <c r="B2739"/>
  <c r="C2739"/>
  <c r="B2740" l="1"/>
  <c r="A2741"/>
  <c r="C2740"/>
  <c r="A2742" l="1"/>
  <c r="C2741"/>
  <c r="B2741"/>
  <c r="B2742" l="1"/>
  <c r="C2742"/>
  <c r="A2743"/>
  <c r="B2743" l="1"/>
  <c r="A2744"/>
  <c r="C2743"/>
  <c r="C2744" l="1"/>
  <c r="B2744"/>
  <c r="A2745"/>
  <c r="C2745" l="1"/>
  <c r="A2746"/>
  <c r="B2745"/>
  <c r="A2747" l="1"/>
  <c r="B2746"/>
  <c r="C2746"/>
  <c r="B2747" l="1"/>
  <c r="A2748"/>
  <c r="C2747"/>
  <c r="A2749" l="1"/>
  <c r="C2748"/>
  <c r="B2748"/>
  <c r="B2749" l="1"/>
  <c r="C2749"/>
  <c r="A2750"/>
  <c r="B2750" l="1"/>
  <c r="A2751"/>
  <c r="C2750"/>
  <c r="A2752" l="1"/>
  <c r="C2751"/>
  <c r="B2751"/>
  <c r="A2753" l="1"/>
  <c r="B2752"/>
  <c r="C2752"/>
  <c r="B2753" l="1"/>
  <c r="C2753"/>
  <c r="A2754"/>
  <c r="B2754" l="1"/>
  <c r="A2755"/>
  <c r="C2754"/>
  <c r="A2756" l="1"/>
  <c r="B2755"/>
  <c r="C2755"/>
  <c r="A2757" l="1"/>
  <c r="B2756"/>
  <c r="C2756"/>
  <c r="C2757" l="1"/>
  <c r="A2758"/>
  <c r="B2757"/>
  <c r="B2758" l="1"/>
  <c r="C2758"/>
  <c r="A2759"/>
  <c r="B2759" l="1"/>
  <c r="C2759"/>
</calcChain>
</file>

<file path=xl/sharedStrings.xml><?xml version="1.0" encoding="utf-8"?>
<sst xmlns="http://schemas.openxmlformats.org/spreadsheetml/2006/main" count="88" uniqueCount="69">
  <si>
    <t>Nom</t>
  </si>
  <si>
    <t>Prénom</t>
  </si>
  <si>
    <t>Téléphone</t>
  </si>
  <si>
    <t>Début</t>
  </si>
  <si>
    <t>Fin</t>
  </si>
  <si>
    <t>Voiture01</t>
  </si>
  <si>
    <t>Voiture02</t>
  </si>
  <si>
    <t>Voiture03</t>
  </si>
  <si>
    <t>Voiture04</t>
  </si>
  <si>
    <t>Marque</t>
  </si>
  <si>
    <t>Modèle</t>
  </si>
  <si>
    <t>Année</t>
  </si>
  <si>
    <t>Catégorie</t>
  </si>
  <si>
    <t>Energie</t>
  </si>
  <si>
    <t>Kilometrage</t>
  </si>
  <si>
    <t>Places</t>
  </si>
  <si>
    <t>CarteGrise</t>
  </si>
  <si>
    <t>Chassis</t>
  </si>
  <si>
    <t>Numéro</t>
  </si>
  <si>
    <t>Immatriculation</t>
  </si>
  <si>
    <t>Formule 1</t>
  </si>
  <si>
    <t>Formule 2</t>
  </si>
  <si>
    <t>Formule 3</t>
  </si>
  <si>
    <t>Formule 4</t>
  </si>
  <si>
    <t>Formule 5</t>
  </si>
  <si>
    <t>A</t>
  </si>
  <si>
    <t>B</t>
  </si>
  <si>
    <t>C</t>
  </si>
  <si>
    <t>D</t>
  </si>
  <si>
    <t>E</t>
  </si>
  <si>
    <t>F</t>
  </si>
  <si>
    <t>G</t>
  </si>
  <si>
    <t>Essence</t>
  </si>
  <si>
    <t>Diesel</t>
  </si>
  <si>
    <t>Motorisation</t>
  </si>
  <si>
    <t>Assurance</t>
  </si>
  <si>
    <t>Numero</t>
  </si>
  <si>
    <t>Contrat</t>
  </si>
  <si>
    <t>Permis</t>
  </si>
  <si>
    <t>Adresse</t>
  </si>
  <si>
    <t>CP</t>
  </si>
  <si>
    <t>Ville</t>
  </si>
  <si>
    <t>123AZE12</t>
  </si>
  <si>
    <t>123AZE13</t>
  </si>
  <si>
    <t>123AZE14</t>
  </si>
  <si>
    <t>123AZE15</t>
  </si>
  <si>
    <t>RENAULT</t>
  </si>
  <si>
    <t>PEUGEOT</t>
  </si>
  <si>
    <t>MERCEDES</t>
  </si>
  <si>
    <t>FIAT</t>
  </si>
  <si>
    <t>ESSENCE</t>
  </si>
  <si>
    <t>DIESEL</t>
  </si>
  <si>
    <t>Clio</t>
  </si>
  <si>
    <t>Classe C</t>
  </si>
  <si>
    <t>Panda</t>
  </si>
  <si>
    <t>aa01</t>
  </si>
  <si>
    <t>aa02</t>
  </si>
  <si>
    <t>aa03</t>
  </si>
  <si>
    <t>aa04</t>
  </si>
  <si>
    <t>ba01</t>
  </si>
  <si>
    <t>ba02</t>
  </si>
  <si>
    <t>ba03</t>
  </si>
  <si>
    <t>ba04</t>
  </si>
  <si>
    <t>Formule</t>
  </si>
  <si>
    <t>Cout</t>
  </si>
  <si>
    <t>Catégories</t>
  </si>
  <si>
    <t>Durée</t>
  </si>
  <si>
    <t>aa05</t>
  </si>
  <si>
    <t>ba05</t>
  </si>
</sst>
</file>

<file path=xl/styles.xml><?xml version="1.0" encoding="utf-8"?>
<styleSheet xmlns="http://schemas.openxmlformats.org/spreadsheetml/2006/main">
  <numFmts count="2">
    <numFmt numFmtId="164" formatCode="dd"/>
    <numFmt numFmtId="165" formatCode="[$-40C]mmm\-yy;@"/>
  </numFmts>
  <fonts count="4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165" fontId="0" fillId="0" borderId="0" xfId="0" applyNumberFormat="1"/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Font="1" applyBorder="1"/>
    <xf numFmtId="0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0" xfId="0" applyFont="1" applyFill="1" applyBorder="1"/>
    <xf numFmtId="49" fontId="1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Fill="1" applyBorder="1"/>
    <xf numFmtId="49" fontId="0" fillId="0" borderId="0" xfId="0" applyNumberFormat="1" applyFont="1" applyBorder="1"/>
    <xf numFmtId="49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vertical="center" textRotation="90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3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/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fgColor theme="1"/>
          <bgColor theme="0" tint="-0.2499465926084170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3</xdr:row>
      <xdr:rowOff>1</xdr:rowOff>
    </xdr:from>
    <xdr:to>
      <xdr:col>12</xdr:col>
      <xdr:colOff>28575</xdr:colOff>
      <xdr:row>4</xdr:row>
      <xdr:rowOff>180975</xdr:rowOff>
    </xdr:to>
    <xdr:sp macro="" textlink="">
      <xdr:nvSpPr>
        <xdr:cNvPr id="3" name="ZoneTexte 2"/>
        <xdr:cNvSpPr txBox="1"/>
      </xdr:nvSpPr>
      <xdr:spPr>
        <a:xfrm>
          <a:off x="3886200" y="571501"/>
          <a:ext cx="3076575" cy="82867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 baseline="0">
              <a:solidFill>
                <a:schemeClr val="tx2">
                  <a:lumMod val="60000"/>
                  <a:lumOff val="40000"/>
                </a:schemeClr>
              </a:solidFill>
            </a:rPr>
            <a:t>Si  l'objectif est l'adaption de la formule Sommeprod() ....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759"/>
  <sheetViews>
    <sheetView showZeros="0" tabSelected="1" workbookViewId="0">
      <selection activeCell="D5" sqref="D5"/>
    </sheetView>
  </sheetViews>
  <sheetFormatPr defaultColWidth="11.42578125" defaultRowHeight="15"/>
  <cols>
    <col min="1" max="1" width="11.42578125" style="1"/>
    <col min="2" max="2" width="9.5703125" style="3" bestFit="1" customWidth="1"/>
    <col min="3" max="3" width="3" style="2" bestFit="1" customWidth="1"/>
    <col min="4" max="7" width="5.7109375" customWidth="1"/>
  </cols>
  <sheetData>
    <row r="2" spans="1:7">
      <c r="B2" s="18"/>
      <c r="D2" s="19"/>
      <c r="E2" s="19"/>
      <c r="F2" s="19"/>
      <c r="G2" s="19"/>
    </row>
    <row r="3" spans="1:7">
      <c r="B3" s="18"/>
      <c r="D3" s="19"/>
      <c r="E3" s="19"/>
      <c r="F3" s="19"/>
      <c r="G3" s="19"/>
    </row>
    <row r="4" spans="1:7" ht="51">
      <c r="D4" s="17" t="s">
        <v>5</v>
      </c>
      <c r="E4" s="17" t="s">
        <v>6</v>
      </c>
      <c r="F4" s="17" t="s">
        <v>7</v>
      </c>
      <c r="G4" s="17" t="s">
        <v>8</v>
      </c>
    </row>
    <row r="5" spans="1:7">
      <c r="A5" s="1">
        <v>41988</v>
      </c>
      <c r="B5" s="3" t="str">
        <f>TEXT(A5,"jjj")</f>
        <v>lun</v>
      </c>
      <c r="C5" s="2">
        <f>A5</f>
        <v>41988</v>
      </c>
      <c r="D5" s="19">
        <f>SUMPRODUCT((Location!$A$5:$A$260=Planning!D$4)*(Debut_Voiture&lt;=$A5)*(Fin_Voiture&gt;=$A5))</f>
        <v>1</v>
      </c>
      <c r="E5" s="19">
        <f>SUMPRODUCT((Location!$A$5:$A$260=Planning!E$4)*(Debut_Voiture&lt;=$A5)*(Fin_Voiture&gt;=$A5))</f>
        <v>0</v>
      </c>
      <c r="F5" s="19">
        <f>SUMPRODUCT((Location!$A$5:$A$260=Planning!F$4)*(Debut_Voiture&lt;=$A5)*(Fin_Voiture&gt;=$A5))</f>
        <v>0</v>
      </c>
      <c r="G5" s="19">
        <f>SUMPRODUCT((Location!$A$5:$A$260=Planning!G$4)*(Debut_Voiture&lt;=$A5)*(Fin_Voiture&gt;=$A5))</f>
        <v>0</v>
      </c>
    </row>
    <row r="6" spans="1:7">
      <c r="A6" s="1">
        <f>A5+1</f>
        <v>41989</v>
      </c>
      <c r="B6" s="3" t="str">
        <f>TEXT(A6,"jjj")</f>
        <v>mar</v>
      </c>
      <c r="C6" s="2">
        <f>A6</f>
        <v>41989</v>
      </c>
      <c r="D6" s="19">
        <f>SUMPRODUCT((Location!$A$5:$A$260=Planning!D$4)*(Debut_Voiture&lt;=$A6)*(Fin_Voiture&gt;=$A6))</f>
        <v>1</v>
      </c>
      <c r="E6" s="19">
        <f>SUMPRODUCT((Location!$A$5:$A$260=Planning!E$4)*(Debut_Voiture&lt;=$A6)*(Fin_Voiture&gt;=$A6))</f>
        <v>0</v>
      </c>
      <c r="F6" s="19">
        <f>SUMPRODUCT((Location!$A$5:$A$260=Planning!F$4)*(Debut_Voiture&lt;=$A6)*(Fin_Voiture&gt;=$A6))</f>
        <v>1</v>
      </c>
      <c r="G6" s="19">
        <f>SUMPRODUCT((Location!$A$5:$A$260=Planning!G$4)*(Debut_Voiture&lt;=$A6)*(Fin_Voiture&gt;=$A6))</f>
        <v>1</v>
      </c>
    </row>
    <row r="7" spans="1:7">
      <c r="A7" s="1">
        <f t="shared" ref="A7:A70" si="0">A6+1</f>
        <v>41990</v>
      </c>
      <c r="B7" s="3" t="str">
        <f t="shared" ref="B7:B70" si="1">TEXT(A7,"jjj")</f>
        <v>mer</v>
      </c>
      <c r="C7" s="2">
        <f t="shared" ref="C7:C70" si="2">A7</f>
        <v>41990</v>
      </c>
      <c r="D7" s="19">
        <f>SUMPRODUCT((Location!$A$5:$A$260=Planning!D$4)*(Debut_Voiture&lt;=$A7)*(Fin_Voiture&gt;=$A7))</f>
        <v>1</v>
      </c>
      <c r="E7" s="19">
        <f>SUMPRODUCT((Location!$A$5:$A$260=Planning!E$4)*(Debut_Voiture&lt;=$A7)*(Fin_Voiture&gt;=$A7))</f>
        <v>1</v>
      </c>
      <c r="F7" s="19">
        <f>SUMPRODUCT((Location!$A$5:$A$260=Planning!F$4)*(Debut_Voiture&lt;=$A7)*(Fin_Voiture&gt;=$A7))</f>
        <v>1</v>
      </c>
      <c r="G7" s="19">
        <f>SUMPRODUCT((Location!$A$5:$A$260=Planning!G$4)*(Debut_Voiture&lt;=$A7)*(Fin_Voiture&gt;=$A7))</f>
        <v>1</v>
      </c>
    </row>
    <row r="8" spans="1:7">
      <c r="A8" s="1">
        <f t="shared" si="0"/>
        <v>41991</v>
      </c>
      <c r="B8" s="3" t="str">
        <f t="shared" si="1"/>
        <v>jeu</v>
      </c>
      <c r="C8" s="2">
        <f t="shared" si="2"/>
        <v>41991</v>
      </c>
      <c r="D8" s="19">
        <f>SUMPRODUCT((Location!$A$5:$A$260=Planning!D$4)*(Debut_Voiture&lt;=$A8)*(Fin_Voiture&gt;=$A8))</f>
        <v>1</v>
      </c>
      <c r="E8" s="19">
        <f>SUMPRODUCT((Location!$A$5:$A$260=Planning!E$4)*(Debut_Voiture&lt;=$A8)*(Fin_Voiture&gt;=$A8))</f>
        <v>1</v>
      </c>
      <c r="F8" s="19">
        <f>SUMPRODUCT((Location!$A$5:$A$260=Planning!F$4)*(Debut_Voiture&lt;=$A8)*(Fin_Voiture&gt;=$A8))</f>
        <v>1</v>
      </c>
      <c r="G8" s="19">
        <f>SUMPRODUCT((Location!$A$5:$A$260=Planning!G$4)*(Debut_Voiture&lt;=$A8)*(Fin_Voiture&gt;=$A8))</f>
        <v>1</v>
      </c>
    </row>
    <row r="9" spans="1:7">
      <c r="A9" s="1">
        <f t="shared" si="0"/>
        <v>41992</v>
      </c>
      <c r="B9" s="3" t="str">
        <f t="shared" si="1"/>
        <v>ven</v>
      </c>
      <c r="C9" s="2">
        <f t="shared" si="2"/>
        <v>41992</v>
      </c>
      <c r="D9" s="19">
        <f>SUMPRODUCT((Location!$A$5:$A$260=Planning!D$4)*(Debut_Voiture&lt;=$A9)*(Fin_Voiture&gt;=$A9))</f>
        <v>1</v>
      </c>
      <c r="E9" s="19">
        <f>SUMPRODUCT((Location!$A$5:$A$260=Planning!E$4)*(Debut_Voiture&lt;=$A9)*(Fin_Voiture&gt;=$A9))</f>
        <v>1</v>
      </c>
      <c r="F9" s="19">
        <f>SUMPRODUCT((Location!$A$5:$A$260=Planning!F$4)*(Debut_Voiture&lt;=$A9)*(Fin_Voiture&gt;=$A9))</f>
        <v>1</v>
      </c>
      <c r="G9" s="19">
        <f>SUMPRODUCT((Location!$A$5:$A$260=Planning!G$4)*(Debut_Voiture&lt;=$A9)*(Fin_Voiture&gt;=$A9))</f>
        <v>1</v>
      </c>
    </row>
    <row r="10" spans="1:7">
      <c r="A10" s="1">
        <f t="shared" si="0"/>
        <v>41993</v>
      </c>
      <c r="B10" s="3" t="str">
        <f t="shared" si="1"/>
        <v>sam</v>
      </c>
      <c r="C10" s="2">
        <f t="shared" si="2"/>
        <v>41993</v>
      </c>
      <c r="D10" s="19">
        <f>SUMPRODUCT((Location!$A$5:$A$260=Planning!D$4)*(Debut_Voiture&lt;=$A10)*(Fin_Voiture&gt;=$A10))</f>
        <v>1</v>
      </c>
      <c r="E10" s="19">
        <f>SUMPRODUCT((Location!$A$5:$A$260=Planning!E$4)*(Debut_Voiture&lt;=$A10)*(Fin_Voiture&gt;=$A10))</f>
        <v>1</v>
      </c>
      <c r="F10" s="19">
        <f>SUMPRODUCT((Location!$A$5:$A$260=Planning!F$4)*(Debut_Voiture&lt;=$A10)*(Fin_Voiture&gt;=$A10))</f>
        <v>1</v>
      </c>
      <c r="G10" s="19">
        <f>SUMPRODUCT((Location!$A$5:$A$260=Planning!G$4)*(Debut_Voiture&lt;=$A10)*(Fin_Voiture&gt;=$A10))</f>
        <v>1</v>
      </c>
    </row>
    <row r="11" spans="1:7">
      <c r="A11" s="1">
        <f t="shared" si="0"/>
        <v>41994</v>
      </c>
      <c r="B11" s="3" t="str">
        <f t="shared" si="1"/>
        <v>dim</v>
      </c>
      <c r="C11" s="2">
        <f t="shared" si="2"/>
        <v>41994</v>
      </c>
      <c r="D11" s="19">
        <f>SUMPRODUCT((Location!$A$5:$A$260=Planning!D$4)*(Debut_Voiture&lt;=$A11)*(Fin_Voiture&gt;=$A11))</f>
        <v>0</v>
      </c>
      <c r="E11" s="19">
        <f>SUMPRODUCT((Location!$A$5:$A$260=Planning!E$4)*(Debut_Voiture&lt;=$A11)*(Fin_Voiture&gt;=$A11))</f>
        <v>1</v>
      </c>
      <c r="F11" s="19">
        <f>SUMPRODUCT((Location!$A$5:$A$260=Planning!F$4)*(Debut_Voiture&lt;=$A11)*(Fin_Voiture&gt;=$A11))</f>
        <v>1</v>
      </c>
      <c r="G11" s="19">
        <f>SUMPRODUCT((Location!$A$5:$A$260=Planning!G$4)*(Debut_Voiture&lt;=$A11)*(Fin_Voiture&gt;=$A11))</f>
        <v>1</v>
      </c>
    </row>
    <row r="12" spans="1:7">
      <c r="A12" s="1">
        <f t="shared" si="0"/>
        <v>41995</v>
      </c>
      <c r="B12" s="3" t="str">
        <f t="shared" si="1"/>
        <v>lun</v>
      </c>
      <c r="C12" s="2">
        <f t="shared" si="2"/>
        <v>41995</v>
      </c>
      <c r="D12" s="19">
        <f>SUMPRODUCT((Location!$A$5:$A$260=Planning!D$4)*(Debut_Voiture&lt;=$A12)*(Fin_Voiture&gt;=$A12))</f>
        <v>0</v>
      </c>
      <c r="E12" s="19">
        <f>SUMPRODUCT((Location!$A$5:$A$260=Planning!E$4)*(Debut_Voiture&lt;=$A12)*(Fin_Voiture&gt;=$A12))</f>
        <v>1</v>
      </c>
      <c r="F12" s="19">
        <f>SUMPRODUCT((Location!$A$5:$A$260=Planning!F$4)*(Debut_Voiture&lt;=$A12)*(Fin_Voiture&gt;=$A12))</f>
        <v>0</v>
      </c>
      <c r="G12" s="19">
        <f>SUMPRODUCT((Location!$A$5:$A$260=Planning!G$4)*(Debut_Voiture&lt;=$A12)*(Fin_Voiture&gt;=$A12))</f>
        <v>1</v>
      </c>
    </row>
    <row r="13" spans="1:7">
      <c r="A13" s="1">
        <f t="shared" si="0"/>
        <v>41996</v>
      </c>
      <c r="B13" s="3" t="str">
        <f t="shared" si="1"/>
        <v>mar</v>
      </c>
      <c r="C13" s="2">
        <f t="shared" si="2"/>
        <v>41996</v>
      </c>
      <c r="D13" s="19">
        <f>SUMPRODUCT((Location!$A$5:$A$260=Planning!D$4)*(Debut_Voiture&lt;=$A13)*(Fin_Voiture&gt;=$A13))</f>
        <v>0</v>
      </c>
      <c r="E13" s="19">
        <f>SUMPRODUCT((Location!$A$5:$A$260=Planning!E$4)*(Debut_Voiture&lt;=$A13)*(Fin_Voiture&gt;=$A13))</f>
        <v>1</v>
      </c>
      <c r="F13" s="19">
        <f>SUMPRODUCT((Location!$A$5:$A$260=Planning!F$4)*(Debut_Voiture&lt;=$A13)*(Fin_Voiture&gt;=$A13))</f>
        <v>0</v>
      </c>
      <c r="G13" s="19">
        <f>SUMPRODUCT((Location!$A$5:$A$260=Planning!G$4)*(Debut_Voiture&lt;=$A13)*(Fin_Voiture&gt;=$A13))</f>
        <v>1</v>
      </c>
    </row>
    <row r="14" spans="1:7">
      <c r="A14" s="1">
        <f t="shared" si="0"/>
        <v>41997</v>
      </c>
      <c r="B14" s="3" t="str">
        <f t="shared" si="1"/>
        <v>mer</v>
      </c>
      <c r="C14" s="2">
        <f t="shared" si="2"/>
        <v>41997</v>
      </c>
      <c r="D14" s="19">
        <f>SUMPRODUCT((Location!$A$5:$A$260=Planning!D$4)*(Debut_Voiture&lt;=$A14)*(Fin_Voiture&gt;=$A14))</f>
        <v>0</v>
      </c>
      <c r="E14" s="19">
        <f>SUMPRODUCT((Location!$A$5:$A$260=Planning!E$4)*(Debut_Voiture&lt;=$A14)*(Fin_Voiture&gt;=$A14))</f>
        <v>0</v>
      </c>
      <c r="F14" s="19">
        <f>SUMPRODUCT((Location!$A$5:$A$260=Planning!F$4)*(Debut_Voiture&lt;=$A14)*(Fin_Voiture&gt;=$A14))</f>
        <v>0</v>
      </c>
      <c r="G14" s="19">
        <f>SUMPRODUCT((Location!$A$5:$A$260=Planning!G$4)*(Debut_Voiture&lt;=$A14)*(Fin_Voiture&gt;=$A14))</f>
        <v>1</v>
      </c>
    </row>
    <row r="15" spans="1:7">
      <c r="A15" s="1">
        <f t="shared" si="0"/>
        <v>41998</v>
      </c>
      <c r="B15" s="3" t="str">
        <f t="shared" si="1"/>
        <v>jeu</v>
      </c>
      <c r="C15" s="2">
        <f t="shared" si="2"/>
        <v>41998</v>
      </c>
      <c r="D15" s="19">
        <f>SUMPRODUCT((Location!$A$5:$A$260=Planning!D$4)*(Debut_Voiture&lt;=$A15)*(Fin_Voiture&gt;=$A15))</f>
        <v>0</v>
      </c>
      <c r="E15" s="19">
        <f>SUMPRODUCT((Location!$A$5:$A$260=Planning!E$4)*(Debut_Voiture&lt;=$A15)*(Fin_Voiture&gt;=$A15))</f>
        <v>0</v>
      </c>
      <c r="F15" s="19">
        <f>SUMPRODUCT((Location!$A$5:$A$260=Planning!F$4)*(Debut_Voiture&lt;=$A15)*(Fin_Voiture&gt;=$A15))</f>
        <v>0</v>
      </c>
      <c r="G15" s="19">
        <f>SUMPRODUCT((Location!$A$5:$A$260=Planning!G$4)*(Debut_Voiture&lt;=$A15)*(Fin_Voiture&gt;=$A15))</f>
        <v>1</v>
      </c>
    </row>
    <row r="16" spans="1:7">
      <c r="A16" s="1">
        <f t="shared" si="0"/>
        <v>41999</v>
      </c>
      <c r="B16" s="3" t="str">
        <f t="shared" si="1"/>
        <v>ven</v>
      </c>
      <c r="C16" s="2">
        <f t="shared" si="2"/>
        <v>41999</v>
      </c>
      <c r="D16" s="19">
        <f>SUMPRODUCT((Location!$A$5:$A$260=Planning!D$4)*(Debut_Voiture&lt;=$A16)*(Fin_Voiture&gt;=$A16))</f>
        <v>0</v>
      </c>
      <c r="E16" s="19">
        <f>SUMPRODUCT((Location!$A$5:$A$260=Planning!E$4)*(Debut_Voiture&lt;=$A16)*(Fin_Voiture&gt;=$A16))</f>
        <v>0</v>
      </c>
      <c r="F16" s="19">
        <f>SUMPRODUCT((Location!$A$5:$A$260=Planning!F$4)*(Debut_Voiture&lt;=$A16)*(Fin_Voiture&gt;=$A16))</f>
        <v>0</v>
      </c>
      <c r="G16" s="19">
        <f>SUMPRODUCT((Location!$A$5:$A$260=Planning!G$4)*(Debut_Voiture&lt;=$A16)*(Fin_Voiture&gt;=$A16))</f>
        <v>1</v>
      </c>
    </row>
    <row r="17" spans="1:7">
      <c r="A17" s="1">
        <f t="shared" si="0"/>
        <v>42000</v>
      </c>
      <c r="B17" s="3" t="str">
        <f t="shared" si="1"/>
        <v>sam</v>
      </c>
      <c r="C17" s="2">
        <f t="shared" si="2"/>
        <v>42000</v>
      </c>
      <c r="D17" s="19">
        <f>SUMPRODUCT((Location!$A$5:$A$260=Planning!D$4)*(Debut_Voiture&lt;=$A17)*(Fin_Voiture&gt;=$A17))</f>
        <v>0</v>
      </c>
      <c r="E17" s="19">
        <f>SUMPRODUCT((Location!$A$5:$A$260=Planning!E$4)*(Debut_Voiture&lt;=$A17)*(Fin_Voiture&gt;=$A17))</f>
        <v>0</v>
      </c>
      <c r="F17" s="19">
        <f>SUMPRODUCT((Location!$A$5:$A$260=Planning!F$4)*(Debut_Voiture&lt;=$A17)*(Fin_Voiture&gt;=$A17))</f>
        <v>0</v>
      </c>
      <c r="G17" s="19">
        <f>SUMPRODUCT((Location!$A$5:$A$260=Planning!G$4)*(Debut_Voiture&lt;=$A17)*(Fin_Voiture&gt;=$A17))</f>
        <v>1</v>
      </c>
    </row>
    <row r="18" spans="1:7">
      <c r="A18" s="1">
        <f t="shared" si="0"/>
        <v>42001</v>
      </c>
      <c r="B18" s="3" t="str">
        <f t="shared" si="1"/>
        <v>dim</v>
      </c>
      <c r="C18" s="2">
        <f t="shared" si="2"/>
        <v>42001</v>
      </c>
      <c r="D18" s="19">
        <f>SUMPRODUCT((Location!$A$5:$A$260=Planning!D$4)*(Debut_Voiture&lt;=$A18)*(Fin_Voiture&gt;=$A18))</f>
        <v>1</v>
      </c>
      <c r="E18" s="19">
        <f>SUMPRODUCT((Location!$A$5:$A$260=Planning!E$4)*(Debut_Voiture&lt;=$A18)*(Fin_Voiture&gt;=$A18))</f>
        <v>0</v>
      </c>
      <c r="F18" s="19">
        <f>SUMPRODUCT((Location!$A$5:$A$260=Planning!F$4)*(Debut_Voiture&lt;=$A18)*(Fin_Voiture&gt;=$A18))</f>
        <v>0</v>
      </c>
      <c r="G18" s="19">
        <f>SUMPRODUCT((Location!$A$5:$A$260=Planning!G$4)*(Debut_Voiture&lt;=$A18)*(Fin_Voiture&gt;=$A18))</f>
        <v>1</v>
      </c>
    </row>
    <row r="19" spans="1:7">
      <c r="A19" s="1">
        <f t="shared" si="0"/>
        <v>42002</v>
      </c>
      <c r="B19" s="3" t="str">
        <f t="shared" si="1"/>
        <v>lun</v>
      </c>
      <c r="C19" s="2">
        <f t="shared" si="2"/>
        <v>42002</v>
      </c>
      <c r="D19" s="19">
        <f>SUMPRODUCT((Location!$A$5:$A$260=Planning!D$4)*(Debut_Voiture&lt;=$A19)*(Fin_Voiture&gt;=$A19))</f>
        <v>1</v>
      </c>
      <c r="E19" s="19">
        <f>SUMPRODUCT((Location!$A$5:$A$260=Planning!E$4)*(Debut_Voiture&lt;=$A19)*(Fin_Voiture&gt;=$A19))</f>
        <v>0</v>
      </c>
      <c r="F19" s="19">
        <f>SUMPRODUCT((Location!$A$5:$A$260=Planning!F$4)*(Debut_Voiture&lt;=$A19)*(Fin_Voiture&gt;=$A19))</f>
        <v>0</v>
      </c>
      <c r="G19" s="19">
        <f>SUMPRODUCT((Location!$A$5:$A$260=Planning!G$4)*(Debut_Voiture&lt;=$A19)*(Fin_Voiture&gt;=$A19))</f>
        <v>1</v>
      </c>
    </row>
    <row r="20" spans="1:7">
      <c r="A20" s="1">
        <f t="shared" si="0"/>
        <v>42003</v>
      </c>
      <c r="B20" s="3" t="str">
        <f t="shared" si="1"/>
        <v>mar</v>
      </c>
      <c r="C20" s="2">
        <f t="shared" si="2"/>
        <v>42003</v>
      </c>
      <c r="D20" s="19">
        <f>SUMPRODUCT((Location!$A$5:$A$260=Planning!D$4)*(Debut_Voiture&lt;=$A20)*(Fin_Voiture&gt;=$A20))</f>
        <v>1</v>
      </c>
      <c r="E20" s="19">
        <f>SUMPRODUCT((Location!$A$5:$A$260=Planning!E$4)*(Debut_Voiture&lt;=$A20)*(Fin_Voiture&gt;=$A20))</f>
        <v>0</v>
      </c>
      <c r="F20" s="19">
        <f>SUMPRODUCT((Location!$A$5:$A$260=Planning!F$4)*(Debut_Voiture&lt;=$A20)*(Fin_Voiture&gt;=$A20))</f>
        <v>0</v>
      </c>
      <c r="G20" s="19">
        <f>SUMPRODUCT((Location!$A$5:$A$260=Planning!G$4)*(Debut_Voiture&lt;=$A20)*(Fin_Voiture&gt;=$A20))</f>
        <v>1</v>
      </c>
    </row>
    <row r="21" spans="1:7">
      <c r="A21" s="1">
        <f t="shared" si="0"/>
        <v>42004</v>
      </c>
      <c r="B21" s="3" t="str">
        <f t="shared" si="1"/>
        <v>mer</v>
      </c>
      <c r="C21" s="2">
        <f t="shared" si="2"/>
        <v>42004</v>
      </c>
      <c r="D21" s="19">
        <f>SUMPRODUCT((Location!$A$5:$A$260=Planning!D$4)*(Debut_Voiture&lt;=$A21)*(Fin_Voiture&gt;=$A21))</f>
        <v>1</v>
      </c>
      <c r="E21" s="19">
        <f>SUMPRODUCT((Location!$A$5:$A$260=Planning!E$4)*(Debut_Voiture&lt;=$A21)*(Fin_Voiture&gt;=$A21))</f>
        <v>0</v>
      </c>
      <c r="F21" s="19">
        <f>SUMPRODUCT((Location!$A$5:$A$260=Planning!F$4)*(Debut_Voiture&lt;=$A21)*(Fin_Voiture&gt;=$A21))</f>
        <v>0</v>
      </c>
      <c r="G21" s="19">
        <f>SUMPRODUCT((Location!$A$5:$A$260=Planning!G$4)*(Debut_Voiture&lt;=$A21)*(Fin_Voiture&gt;=$A21))</f>
        <v>1</v>
      </c>
    </row>
    <row r="22" spans="1:7">
      <c r="A22" s="1">
        <f t="shared" si="0"/>
        <v>42005</v>
      </c>
      <c r="B22" s="3" t="str">
        <f t="shared" si="1"/>
        <v>jeu</v>
      </c>
      <c r="C22" s="2">
        <f t="shared" si="2"/>
        <v>42005</v>
      </c>
      <c r="D22" s="19">
        <f>SUMPRODUCT((Location!$A$5:$A$260=Planning!D$4)*(Debut_Voiture&lt;=$A22)*(Fin_Voiture&gt;=$A22))</f>
        <v>1</v>
      </c>
      <c r="E22" s="19">
        <f>SUMPRODUCT((Location!$A$5:$A$260=Planning!E$4)*(Debut_Voiture&lt;=$A22)*(Fin_Voiture&gt;=$A22))</f>
        <v>0</v>
      </c>
      <c r="F22" s="19">
        <f>SUMPRODUCT((Location!$A$5:$A$260=Planning!F$4)*(Debut_Voiture&lt;=$A22)*(Fin_Voiture&gt;=$A22))</f>
        <v>0</v>
      </c>
      <c r="G22" s="19">
        <f>SUMPRODUCT((Location!$A$5:$A$260=Planning!G$4)*(Debut_Voiture&lt;=$A22)*(Fin_Voiture&gt;=$A22))</f>
        <v>1</v>
      </c>
    </row>
    <row r="23" spans="1:7">
      <c r="A23" s="1">
        <f t="shared" si="0"/>
        <v>42006</v>
      </c>
      <c r="B23" s="3" t="str">
        <f t="shared" si="1"/>
        <v>ven</v>
      </c>
      <c r="C23" s="2">
        <f t="shared" si="2"/>
        <v>42006</v>
      </c>
      <c r="D23" s="19">
        <f>SUMPRODUCT((Location!$A$5:$A$260=Planning!D$4)*(Debut_Voiture&lt;=$A23)*(Fin_Voiture&gt;=$A23))</f>
        <v>1</v>
      </c>
      <c r="E23" s="19">
        <f>SUMPRODUCT((Location!$A$5:$A$260=Planning!E$4)*(Debut_Voiture&lt;=$A23)*(Fin_Voiture&gt;=$A23))</f>
        <v>0</v>
      </c>
      <c r="F23" s="19">
        <f>SUMPRODUCT((Location!$A$5:$A$260=Planning!F$4)*(Debut_Voiture&lt;=$A23)*(Fin_Voiture&gt;=$A23))</f>
        <v>0</v>
      </c>
      <c r="G23" s="19">
        <f>SUMPRODUCT((Location!$A$5:$A$260=Planning!G$4)*(Debut_Voiture&lt;=$A23)*(Fin_Voiture&gt;=$A23))</f>
        <v>1</v>
      </c>
    </row>
    <row r="24" spans="1:7">
      <c r="A24" s="1">
        <f t="shared" si="0"/>
        <v>42007</v>
      </c>
      <c r="B24" s="3" t="str">
        <f t="shared" si="1"/>
        <v>sam</v>
      </c>
      <c r="C24" s="2">
        <f t="shared" si="2"/>
        <v>42007</v>
      </c>
      <c r="D24" s="19">
        <f>SUMPRODUCT((Location!$A$5:$A$260=Planning!D$4)*(Debut_Voiture&lt;=$A24)*(Fin_Voiture&gt;=$A24))</f>
        <v>1</v>
      </c>
      <c r="E24" s="19">
        <f>SUMPRODUCT((Location!$A$5:$A$260=Planning!E$4)*(Debut_Voiture&lt;=$A24)*(Fin_Voiture&gt;=$A24))</f>
        <v>0</v>
      </c>
      <c r="F24" s="19">
        <f>SUMPRODUCT((Location!$A$5:$A$260=Planning!F$4)*(Debut_Voiture&lt;=$A24)*(Fin_Voiture&gt;=$A24))</f>
        <v>0</v>
      </c>
      <c r="G24" s="19">
        <f>SUMPRODUCT((Location!$A$5:$A$260=Planning!G$4)*(Debut_Voiture&lt;=$A24)*(Fin_Voiture&gt;=$A24))</f>
        <v>1</v>
      </c>
    </row>
    <row r="25" spans="1:7">
      <c r="A25" s="1">
        <f t="shared" si="0"/>
        <v>42008</v>
      </c>
      <c r="B25" s="3" t="str">
        <f t="shared" si="1"/>
        <v>dim</v>
      </c>
      <c r="C25" s="2">
        <f t="shared" si="2"/>
        <v>42008</v>
      </c>
      <c r="D25" s="19">
        <f>SUMPRODUCT((Location!$A$5:$A$260=Planning!D$4)*(Debut_Voiture&lt;=$A25)*(Fin_Voiture&gt;=$A25))</f>
        <v>1</v>
      </c>
      <c r="E25" s="19">
        <f>SUMPRODUCT((Location!$A$5:$A$260=Planning!E$4)*(Debut_Voiture&lt;=$A25)*(Fin_Voiture&gt;=$A25))</f>
        <v>0</v>
      </c>
      <c r="F25" s="19">
        <f>SUMPRODUCT((Location!$A$5:$A$260=Planning!F$4)*(Debut_Voiture&lt;=$A25)*(Fin_Voiture&gt;=$A25))</f>
        <v>0</v>
      </c>
      <c r="G25" s="19">
        <f>SUMPRODUCT((Location!$A$5:$A$260=Planning!G$4)*(Debut_Voiture&lt;=$A25)*(Fin_Voiture&gt;=$A25))</f>
        <v>1</v>
      </c>
    </row>
    <row r="26" spans="1:7">
      <c r="A26" s="1">
        <f t="shared" si="0"/>
        <v>42009</v>
      </c>
      <c r="B26" s="3" t="str">
        <f t="shared" si="1"/>
        <v>lun</v>
      </c>
      <c r="C26" s="2">
        <f t="shared" si="2"/>
        <v>42009</v>
      </c>
      <c r="D26" s="19">
        <f>SUMPRODUCT((Location!$A$5:$A$260=Planning!D$4)*(Debut_Voiture&lt;=$A26)*(Fin_Voiture&gt;=$A26))</f>
        <v>1</v>
      </c>
      <c r="E26" s="19">
        <f>SUMPRODUCT((Location!$A$5:$A$260=Planning!E$4)*(Debut_Voiture&lt;=$A26)*(Fin_Voiture&gt;=$A26))</f>
        <v>0</v>
      </c>
      <c r="F26" s="19">
        <f>SUMPRODUCT((Location!$A$5:$A$260=Planning!F$4)*(Debut_Voiture&lt;=$A26)*(Fin_Voiture&gt;=$A26))</f>
        <v>0</v>
      </c>
      <c r="G26" s="19">
        <f>SUMPRODUCT((Location!$A$5:$A$260=Planning!G$4)*(Debut_Voiture&lt;=$A26)*(Fin_Voiture&gt;=$A26))</f>
        <v>1</v>
      </c>
    </row>
    <row r="27" spans="1:7">
      <c r="A27" s="1">
        <f t="shared" si="0"/>
        <v>42010</v>
      </c>
      <c r="B27" s="3" t="str">
        <f t="shared" si="1"/>
        <v>mar</v>
      </c>
      <c r="C27" s="2">
        <f t="shared" si="2"/>
        <v>42010</v>
      </c>
      <c r="D27" s="19">
        <f>SUMPRODUCT((Location!$A$5:$A$260=Planning!D$4)*(Debut_Voiture&lt;=$A27)*(Fin_Voiture&gt;=$A27))</f>
        <v>1</v>
      </c>
      <c r="E27" s="19">
        <f>SUMPRODUCT((Location!$A$5:$A$260=Planning!E$4)*(Debut_Voiture&lt;=$A27)*(Fin_Voiture&gt;=$A27))</f>
        <v>0</v>
      </c>
      <c r="F27" s="19">
        <f>SUMPRODUCT((Location!$A$5:$A$260=Planning!F$4)*(Debut_Voiture&lt;=$A27)*(Fin_Voiture&gt;=$A27))</f>
        <v>0</v>
      </c>
      <c r="G27" s="19">
        <f>SUMPRODUCT((Location!$A$5:$A$260=Planning!G$4)*(Debut_Voiture&lt;=$A27)*(Fin_Voiture&gt;=$A27))</f>
        <v>1</v>
      </c>
    </row>
    <row r="28" spans="1:7">
      <c r="A28" s="1">
        <f t="shared" si="0"/>
        <v>42011</v>
      </c>
      <c r="B28" s="3" t="str">
        <f t="shared" si="1"/>
        <v>mer</v>
      </c>
      <c r="C28" s="2">
        <f t="shared" si="2"/>
        <v>42011</v>
      </c>
      <c r="D28" s="19">
        <f>SUMPRODUCT((Location!$A$5:$A$260=Planning!D$4)*(Debut_Voiture&lt;=$A28)*(Fin_Voiture&gt;=$A28))</f>
        <v>1</v>
      </c>
      <c r="E28" s="19">
        <f>SUMPRODUCT((Location!$A$5:$A$260=Planning!E$4)*(Debut_Voiture&lt;=$A28)*(Fin_Voiture&gt;=$A28))</f>
        <v>0</v>
      </c>
      <c r="F28" s="19">
        <f>SUMPRODUCT((Location!$A$5:$A$260=Planning!F$4)*(Debut_Voiture&lt;=$A28)*(Fin_Voiture&gt;=$A28))</f>
        <v>0</v>
      </c>
      <c r="G28" s="19">
        <f>SUMPRODUCT((Location!$A$5:$A$260=Planning!G$4)*(Debut_Voiture&lt;=$A28)*(Fin_Voiture&gt;=$A28))</f>
        <v>1</v>
      </c>
    </row>
    <row r="29" spans="1:7">
      <c r="A29" s="1">
        <f t="shared" si="0"/>
        <v>42012</v>
      </c>
      <c r="B29" s="3" t="str">
        <f t="shared" si="1"/>
        <v>jeu</v>
      </c>
      <c r="C29" s="2">
        <f t="shared" si="2"/>
        <v>42012</v>
      </c>
      <c r="D29" s="19">
        <f>SUMPRODUCT((Location!$A$5:$A$260=Planning!D$4)*(Debut_Voiture&lt;=$A29)*(Fin_Voiture&gt;=$A29))</f>
        <v>1</v>
      </c>
      <c r="E29" s="19">
        <f>SUMPRODUCT((Location!$A$5:$A$260=Planning!E$4)*(Debut_Voiture&lt;=$A29)*(Fin_Voiture&gt;=$A29))</f>
        <v>0</v>
      </c>
      <c r="F29" s="19">
        <f>SUMPRODUCT((Location!$A$5:$A$260=Planning!F$4)*(Debut_Voiture&lt;=$A29)*(Fin_Voiture&gt;=$A29))</f>
        <v>0</v>
      </c>
      <c r="G29" s="19">
        <f>SUMPRODUCT((Location!$A$5:$A$260=Planning!G$4)*(Debut_Voiture&lt;=$A29)*(Fin_Voiture&gt;=$A29))</f>
        <v>1</v>
      </c>
    </row>
    <row r="30" spans="1:7">
      <c r="A30" s="1">
        <f t="shared" si="0"/>
        <v>42013</v>
      </c>
      <c r="B30" s="3" t="str">
        <f t="shared" si="1"/>
        <v>ven</v>
      </c>
      <c r="C30" s="2">
        <f t="shared" si="2"/>
        <v>42013</v>
      </c>
      <c r="D30" s="19">
        <f>SUMPRODUCT((Location!$A$5:$A$260=Planning!D$4)*(Debut_Voiture&lt;=$A30)*(Fin_Voiture&gt;=$A30))</f>
        <v>1</v>
      </c>
      <c r="E30" s="19">
        <f>SUMPRODUCT((Location!$A$5:$A$260=Planning!E$4)*(Debut_Voiture&lt;=$A30)*(Fin_Voiture&gt;=$A30))</f>
        <v>0</v>
      </c>
      <c r="F30" s="19">
        <f>SUMPRODUCT((Location!$A$5:$A$260=Planning!F$4)*(Debut_Voiture&lt;=$A30)*(Fin_Voiture&gt;=$A30))</f>
        <v>0</v>
      </c>
      <c r="G30" s="19">
        <f>SUMPRODUCT((Location!$A$5:$A$260=Planning!G$4)*(Debut_Voiture&lt;=$A30)*(Fin_Voiture&gt;=$A30))</f>
        <v>1</v>
      </c>
    </row>
    <row r="31" spans="1:7">
      <c r="A31" s="1">
        <f t="shared" si="0"/>
        <v>42014</v>
      </c>
      <c r="B31" s="3" t="str">
        <f t="shared" si="1"/>
        <v>sam</v>
      </c>
      <c r="C31" s="2">
        <f t="shared" si="2"/>
        <v>42014</v>
      </c>
      <c r="D31" s="19">
        <f>SUMPRODUCT((Location!$A$5:$A$260=Planning!D$4)*(Debut_Voiture&lt;=$A31)*(Fin_Voiture&gt;=$A31))</f>
        <v>1</v>
      </c>
      <c r="E31" s="19">
        <f>SUMPRODUCT((Location!$A$5:$A$260=Planning!E$4)*(Debut_Voiture&lt;=$A31)*(Fin_Voiture&gt;=$A31))</f>
        <v>0</v>
      </c>
      <c r="F31" s="19">
        <f>SUMPRODUCT((Location!$A$5:$A$260=Planning!F$4)*(Debut_Voiture&lt;=$A31)*(Fin_Voiture&gt;=$A31))</f>
        <v>0</v>
      </c>
      <c r="G31" s="19">
        <f>SUMPRODUCT((Location!$A$5:$A$260=Planning!G$4)*(Debut_Voiture&lt;=$A31)*(Fin_Voiture&gt;=$A31))</f>
        <v>1</v>
      </c>
    </row>
    <row r="32" spans="1:7">
      <c r="A32" s="1">
        <f t="shared" si="0"/>
        <v>42015</v>
      </c>
      <c r="B32" s="3" t="str">
        <f t="shared" si="1"/>
        <v>dim</v>
      </c>
      <c r="C32" s="2">
        <f t="shared" si="2"/>
        <v>42015</v>
      </c>
      <c r="D32" s="19">
        <f>SUMPRODUCT((Location!$A$5:$A$260=Planning!D$4)*(Debut_Voiture&lt;=$A32)*(Fin_Voiture&gt;=$A32))</f>
        <v>1</v>
      </c>
      <c r="E32" s="19">
        <f>SUMPRODUCT((Location!$A$5:$A$260=Planning!E$4)*(Debut_Voiture&lt;=$A32)*(Fin_Voiture&gt;=$A32))</f>
        <v>0</v>
      </c>
      <c r="F32" s="19">
        <f>SUMPRODUCT((Location!$A$5:$A$260=Planning!F$4)*(Debut_Voiture&lt;=$A32)*(Fin_Voiture&gt;=$A32))</f>
        <v>0</v>
      </c>
      <c r="G32" s="19">
        <f>SUMPRODUCT((Location!$A$5:$A$260=Planning!G$4)*(Debut_Voiture&lt;=$A32)*(Fin_Voiture&gt;=$A32))</f>
        <v>1</v>
      </c>
    </row>
    <row r="33" spans="1:7">
      <c r="A33" s="1">
        <f t="shared" si="0"/>
        <v>42016</v>
      </c>
      <c r="B33" s="3" t="str">
        <f t="shared" si="1"/>
        <v>lun</v>
      </c>
      <c r="C33" s="2">
        <f t="shared" si="2"/>
        <v>42016</v>
      </c>
      <c r="D33" s="19">
        <f>SUMPRODUCT((Location!$A$5:$A$260=Planning!D$4)*(Debut_Voiture&lt;=$A33)*(Fin_Voiture&gt;=$A33))</f>
        <v>1</v>
      </c>
      <c r="E33" s="19">
        <f>SUMPRODUCT((Location!$A$5:$A$260=Planning!E$4)*(Debut_Voiture&lt;=$A33)*(Fin_Voiture&gt;=$A33))</f>
        <v>0</v>
      </c>
      <c r="F33" s="19">
        <f>SUMPRODUCT((Location!$A$5:$A$260=Planning!F$4)*(Debut_Voiture&lt;=$A33)*(Fin_Voiture&gt;=$A33))</f>
        <v>0</v>
      </c>
      <c r="G33" s="19">
        <f>SUMPRODUCT((Location!$A$5:$A$260=Planning!G$4)*(Debut_Voiture&lt;=$A33)*(Fin_Voiture&gt;=$A33))</f>
        <v>1</v>
      </c>
    </row>
    <row r="34" spans="1:7">
      <c r="A34" s="1">
        <f t="shared" si="0"/>
        <v>42017</v>
      </c>
      <c r="B34" s="3" t="str">
        <f t="shared" si="1"/>
        <v>mar</v>
      </c>
      <c r="C34" s="2">
        <f t="shared" si="2"/>
        <v>42017</v>
      </c>
      <c r="D34" s="19">
        <f>SUMPRODUCT((Location!$A$5:$A$260=Planning!D$4)*(Debut_Voiture&lt;=$A34)*(Fin_Voiture&gt;=$A34))</f>
        <v>0</v>
      </c>
      <c r="E34" s="19">
        <f>SUMPRODUCT((Location!$A$5:$A$260=Planning!E$4)*(Debut_Voiture&lt;=$A34)*(Fin_Voiture&gt;=$A34))</f>
        <v>0</v>
      </c>
      <c r="F34" s="19">
        <f>SUMPRODUCT((Location!$A$5:$A$260=Planning!F$4)*(Debut_Voiture&lt;=$A34)*(Fin_Voiture&gt;=$A34))</f>
        <v>0</v>
      </c>
      <c r="G34" s="19">
        <f>SUMPRODUCT((Location!$A$5:$A$260=Planning!G$4)*(Debut_Voiture&lt;=$A34)*(Fin_Voiture&gt;=$A34))</f>
        <v>0</v>
      </c>
    </row>
    <row r="35" spans="1:7">
      <c r="A35" s="1">
        <f t="shared" si="0"/>
        <v>42018</v>
      </c>
      <c r="B35" s="3" t="str">
        <f t="shared" si="1"/>
        <v>mer</v>
      </c>
      <c r="C35" s="2">
        <f t="shared" si="2"/>
        <v>42018</v>
      </c>
      <c r="D35" s="19">
        <f>SUMPRODUCT((Location!$A$5:$A$260=Planning!D$4)*(Debut_Voiture&lt;=$A35)*(Fin_Voiture&gt;=$A35))</f>
        <v>0</v>
      </c>
      <c r="E35" s="19">
        <f>SUMPRODUCT((Location!$A$5:$A$260=Planning!E$4)*(Debut_Voiture&lt;=$A35)*(Fin_Voiture&gt;=$A35))</f>
        <v>0</v>
      </c>
      <c r="F35" s="19">
        <f>SUMPRODUCT((Location!$A$5:$A$260=Planning!F$4)*(Debut_Voiture&lt;=$A35)*(Fin_Voiture&gt;=$A35))</f>
        <v>0</v>
      </c>
      <c r="G35" s="19">
        <f>SUMPRODUCT((Location!$A$5:$A$260=Planning!G$4)*(Debut_Voiture&lt;=$A35)*(Fin_Voiture&gt;=$A35))</f>
        <v>0</v>
      </c>
    </row>
    <row r="36" spans="1:7">
      <c r="A36" s="1">
        <f t="shared" si="0"/>
        <v>42019</v>
      </c>
      <c r="B36" s="3" t="str">
        <f t="shared" si="1"/>
        <v>jeu</v>
      </c>
      <c r="C36" s="2">
        <f t="shared" si="2"/>
        <v>42019</v>
      </c>
      <c r="D36" s="19">
        <f>SUMPRODUCT((Location!$A$5:$A$260=Planning!D$4)*(Debut_Voiture&lt;=$A36)*(Fin_Voiture&gt;=$A36))</f>
        <v>0</v>
      </c>
      <c r="E36" s="19">
        <f>SUMPRODUCT((Location!$A$5:$A$260=Planning!E$4)*(Debut_Voiture&lt;=$A36)*(Fin_Voiture&gt;=$A36))</f>
        <v>0</v>
      </c>
      <c r="F36" s="19">
        <f>SUMPRODUCT((Location!$A$5:$A$260=Planning!F$4)*(Debut_Voiture&lt;=$A36)*(Fin_Voiture&gt;=$A36))</f>
        <v>0</v>
      </c>
      <c r="G36" s="19">
        <f>SUMPRODUCT((Location!$A$5:$A$260=Planning!G$4)*(Debut_Voiture&lt;=$A36)*(Fin_Voiture&gt;=$A36))</f>
        <v>0</v>
      </c>
    </row>
    <row r="37" spans="1:7">
      <c r="A37" s="1">
        <f t="shared" si="0"/>
        <v>42020</v>
      </c>
      <c r="B37" s="3" t="str">
        <f t="shared" si="1"/>
        <v>ven</v>
      </c>
      <c r="C37" s="2">
        <f t="shared" si="2"/>
        <v>42020</v>
      </c>
      <c r="D37" s="19">
        <f>SUMPRODUCT((Location!$A$5:$A$260=Planning!D$4)*(Debut_Voiture&lt;=$A37)*(Fin_Voiture&gt;=$A37))</f>
        <v>0</v>
      </c>
      <c r="E37" s="19">
        <f>SUMPRODUCT((Location!$A$5:$A$260=Planning!E$4)*(Debut_Voiture&lt;=$A37)*(Fin_Voiture&gt;=$A37))</f>
        <v>0</v>
      </c>
      <c r="F37" s="19">
        <f>SUMPRODUCT((Location!$A$5:$A$260=Planning!F$4)*(Debut_Voiture&lt;=$A37)*(Fin_Voiture&gt;=$A37))</f>
        <v>0</v>
      </c>
      <c r="G37" s="19">
        <f>SUMPRODUCT((Location!$A$5:$A$260=Planning!G$4)*(Debut_Voiture&lt;=$A37)*(Fin_Voiture&gt;=$A37))</f>
        <v>0</v>
      </c>
    </row>
    <row r="38" spans="1:7">
      <c r="A38" s="1">
        <f t="shared" si="0"/>
        <v>42021</v>
      </c>
      <c r="B38" s="3" t="str">
        <f t="shared" si="1"/>
        <v>sam</v>
      </c>
      <c r="C38" s="2">
        <f t="shared" si="2"/>
        <v>42021</v>
      </c>
      <c r="D38" s="19">
        <f>SUMPRODUCT((Location!$A$5:$A$260=Planning!D$4)*(Debut_Voiture&lt;=$A38)*(Fin_Voiture&gt;=$A38))</f>
        <v>0</v>
      </c>
      <c r="E38" s="19">
        <f>SUMPRODUCT((Location!$A$5:$A$260=Planning!E$4)*(Debut_Voiture&lt;=$A38)*(Fin_Voiture&gt;=$A38))</f>
        <v>0</v>
      </c>
      <c r="F38" s="19">
        <f>SUMPRODUCT((Location!$A$5:$A$260=Planning!F$4)*(Debut_Voiture&lt;=$A38)*(Fin_Voiture&gt;=$A38))</f>
        <v>0</v>
      </c>
      <c r="G38" s="19">
        <f>SUMPRODUCT((Location!$A$5:$A$260=Planning!G$4)*(Debut_Voiture&lt;=$A38)*(Fin_Voiture&gt;=$A38))</f>
        <v>0</v>
      </c>
    </row>
    <row r="39" spans="1:7">
      <c r="A39" s="1">
        <f t="shared" si="0"/>
        <v>42022</v>
      </c>
      <c r="B39" s="3" t="str">
        <f t="shared" si="1"/>
        <v>dim</v>
      </c>
      <c r="C39" s="2">
        <f t="shared" si="2"/>
        <v>42022</v>
      </c>
      <c r="D39" s="19">
        <f>SUMPRODUCT((Location!$A$5:$A$260=Planning!D$4)*(Debut_Voiture&lt;=$A39)*(Fin_Voiture&gt;=$A39))</f>
        <v>0</v>
      </c>
      <c r="E39" s="19">
        <f>SUMPRODUCT((Location!$A$5:$A$260=Planning!E$4)*(Debut_Voiture&lt;=$A39)*(Fin_Voiture&gt;=$A39))</f>
        <v>0</v>
      </c>
      <c r="F39" s="19">
        <f>SUMPRODUCT((Location!$A$5:$A$260=Planning!F$4)*(Debut_Voiture&lt;=$A39)*(Fin_Voiture&gt;=$A39))</f>
        <v>0</v>
      </c>
      <c r="G39" s="19">
        <f>SUMPRODUCT((Location!$A$5:$A$260=Planning!G$4)*(Debut_Voiture&lt;=$A39)*(Fin_Voiture&gt;=$A39))</f>
        <v>0</v>
      </c>
    </row>
    <row r="40" spans="1:7">
      <c r="A40" s="1">
        <f t="shared" si="0"/>
        <v>42023</v>
      </c>
      <c r="B40" s="3" t="str">
        <f t="shared" si="1"/>
        <v>lun</v>
      </c>
      <c r="C40" s="2">
        <f t="shared" si="2"/>
        <v>42023</v>
      </c>
      <c r="D40" s="19">
        <f>SUMPRODUCT((Location!$A$5:$A$260=Planning!D$4)*(Debut_Voiture&lt;=$A40)*(Fin_Voiture&gt;=$A40))</f>
        <v>0</v>
      </c>
      <c r="E40" s="19">
        <f>SUMPRODUCT((Location!$A$5:$A$260=Planning!E$4)*(Debut_Voiture&lt;=$A40)*(Fin_Voiture&gt;=$A40))</f>
        <v>0</v>
      </c>
      <c r="F40" s="19">
        <f>SUMPRODUCT((Location!$A$5:$A$260=Planning!F$4)*(Debut_Voiture&lt;=$A40)*(Fin_Voiture&gt;=$A40))</f>
        <v>0</v>
      </c>
      <c r="G40" s="19">
        <f>SUMPRODUCT((Location!$A$5:$A$260=Planning!G$4)*(Debut_Voiture&lt;=$A40)*(Fin_Voiture&gt;=$A40))</f>
        <v>0</v>
      </c>
    </row>
    <row r="41" spans="1:7">
      <c r="A41" s="1">
        <f t="shared" si="0"/>
        <v>42024</v>
      </c>
      <c r="B41" s="3" t="str">
        <f t="shared" si="1"/>
        <v>mar</v>
      </c>
      <c r="C41" s="2">
        <f t="shared" si="2"/>
        <v>42024</v>
      </c>
      <c r="D41" s="19">
        <f>SUMPRODUCT((Location!$A$5:$A$260=Planning!D$4)*(Debut_Voiture&lt;=$A41)*(Fin_Voiture&gt;=$A41))</f>
        <v>0</v>
      </c>
      <c r="E41" s="19">
        <f>SUMPRODUCT((Location!$A$5:$A$260=Planning!E$4)*(Debut_Voiture&lt;=$A41)*(Fin_Voiture&gt;=$A41))</f>
        <v>0</v>
      </c>
      <c r="F41" s="19">
        <f>SUMPRODUCT((Location!$A$5:$A$260=Planning!F$4)*(Debut_Voiture&lt;=$A41)*(Fin_Voiture&gt;=$A41))</f>
        <v>0</v>
      </c>
      <c r="G41" s="19">
        <f>SUMPRODUCT((Location!$A$5:$A$260=Planning!G$4)*(Debut_Voiture&lt;=$A41)*(Fin_Voiture&gt;=$A41))</f>
        <v>0</v>
      </c>
    </row>
    <row r="42" spans="1:7">
      <c r="A42" s="1">
        <f t="shared" si="0"/>
        <v>42025</v>
      </c>
      <c r="B42" s="3" t="str">
        <f t="shared" si="1"/>
        <v>mer</v>
      </c>
      <c r="C42" s="2">
        <f t="shared" si="2"/>
        <v>42025</v>
      </c>
      <c r="D42" s="19">
        <f>SUMPRODUCT((Location!$A$5:$A$260=Planning!D$4)*(Debut_Voiture&lt;=$A42)*(Fin_Voiture&gt;=$A42))</f>
        <v>0</v>
      </c>
      <c r="E42" s="19">
        <f>SUMPRODUCT((Location!$A$5:$A$260=Planning!E$4)*(Debut_Voiture&lt;=$A42)*(Fin_Voiture&gt;=$A42))</f>
        <v>0</v>
      </c>
      <c r="F42" s="19">
        <f>SUMPRODUCT((Location!$A$5:$A$260=Planning!F$4)*(Debut_Voiture&lt;=$A42)*(Fin_Voiture&gt;=$A42))</f>
        <v>0</v>
      </c>
      <c r="G42" s="19">
        <f>SUMPRODUCT((Location!$A$5:$A$260=Planning!G$4)*(Debut_Voiture&lt;=$A42)*(Fin_Voiture&gt;=$A42))</f>
        <v>0</v>
      </c>
    </row>
    <row r="43" spans="1:7">
      <c r="A43" s="1">
        <f t="shared" si="0"/>
        <v>42026</v>
      </c>
      <c r="B43" s="3" t="str">
        <f t="shared" si="1"/>
        <v>jeu</v>
      </c>
      <c r="C43" s="2">
        <f t="shared" si="2"/>
        <v>42026</v>
      </c>
      <c r="D43" s="19">
        <f>SUMPRODUCT((Location!$A$5:$A$260=Planning!D$4)*(Debut_Voiture&lt;=$A43)*(Fin_Voiture&gt;=$A43))</f>
        <v>0</v>
      </c>
      <c r="E43" s="19">
        <f>SUMPRODUCT((Location!$A$5:$A$260=Planning!E$4)*(Debut_Voiture&lt;=$A43)*(Fin_Voiture&gt;=$A43))</f>
        <v>0</v>
      </c>
      <c r="F43" s="19">
        <f>SUMPRODUCT((Location!$A$5:$A$260=Planning!F$4)*(Debut_Voiture&lt;=$A43)*(Fin_Voiture&gt;=$A43))</f>
        <v>0</v>
      </c>
      <c r="G43" s="19">
        <f>SUMPRODUCT((Location!$A$5:$A$260=Planning!G$4)*(Debut_Voiture&lt;=$A43)*(Fin_Voiture&gt;=$A43))</f>
        <v>0</v>
      </c>
    </row>
    <row r="44" spans="1:7">
      <c r="A44" s="1">
        <f t="shared" si="0"/>
        <v>42027</v>
      </c>
      <c r="B44" s="3" t="str">
        <f t="shared" si="1"/>
        <v>ven</v>
      </c>
      <c r="C44" s="2">
        <f t="shared" si="2"/>
        <v>42027</v>
      </c>
      <c r="D44" s="19">
        <f>SUMPRODUCT((Location!$A$5:$A$260=Planning!D$4)*(Debut_Voiture&lt;=$A44)*(Fin_Voiture&gt;=$A44))</f>
        <v>0</v>
      </c>
      <c r="E44" s="19">
        <f>SUMPRODUCT((Location!$A$5:$A$260=Planning!E$4)*(Debut_Voiture&lt;=$A44)*(Fin_Voiture&gt;=$A44))</f>
        <v>0</v>
      </c>
      <c r="F44" s="19">
        <f>SUMPRODUCT((Location!$A$5:$A$260=Planning!F$4)*(Debut_Voiture&lt;=$A44)*(Fin_Voiture&gt;=$A44))</f>
        <v>0</v>
      </c>
      <c r="G44" s="19">
        <f>SUMPRODUCT((Location!$A$5:$A$260=Planning!G$4)*(Debut_Voiture&lt;=$A44)*(Fin_Voiture&gt;=$A44))</f>
        <v>0</v>
      </c>
    </row>
    <row r="45" spans="1:7">
      <c r="A45" s="1">
        <f t="shared" si="0"/>
        <v>42028</v>
      </c>
      <c r="B45" s="3" t="str">
        <f t="shared" si="1"/>
        <v>sam</v>
      </c>
      <c r="C45" s="2">
        <f t="shared" si="2"/>
        <v>42028</v>
      </c>
      <c r="D45" s="19">
        <f>SUMPRODUCT((Location!$A$5:$A$260=Planning!D$4)*(Debut_Voiture&lt;=$A45)*(Fin_Voiture&gt;=$A45))</f>
        <v>0</v>
      </c>
      <c r="E45" s="19">
        <f>SUMPRODUCT((Location!$A$5:$A$260=Planning!E$4)*(Debut_Voiture&lt;=$A45)*(Fin_Voiture&gt;=$A45))</f>
        <v>0</v>
      </c>
      <c r="F45" s="19">
        <f>SUMPRODUCT((Location!$A$5:$A$260=Planning!F$4)*(Debut_Voiture&lt;=$A45)*(Fin_Voiture&gt;=$A45))</f>
        <v>0</v>
      </c>
      <c r="G45" s="19">
        <f>SUMPRODUCT((Location!$A$5:$A$260=Planning!G$4)*(Debut_Voiture&lt;=$A45)*(Fin_Voiture&gt;=$A45))</f>
        <v>0</v>
      </c>
    </row>
    <row r="46" spans="1:7">
      <c r="A46" s="1">
        <f t="shared" si="0"/>
        <v>42029</v>
      </c>
      <c r="B46" s="3" t="str">
        <f t="shared" si="1"/>
        <v>dim</v>
      </c>
      <c r="C46" s="2">
        <f t="shared" si="2"/>
        <v>42029</v>
      </c>
      <c r="D46" s="19">
        <f>SUMPRODUCT((Location!$A$5:$A$260=Planning!D$4)*(Debut_Voiture&lt;=$A46)*(Fin_Voiture&gt;=$A46))</f>
        <v>0</v>
      </c>
      <c r="E46" s="19">
        <f>SUMPRODUCT((Location!$A$5:$A$260=Planning!E$4)*(Debut_Voiture&lt;=$A46)*(Fin_Voiture&gt;=$A46))</f>
        <v>0</v>
      </c>
      <c r="F46" s="19">
        <f>SUMPRODUCT((Location!$A$5:$A$260=Planning!F$4)*(Debut_Voiture&lt;=$A46)*(Fin_Voiture&gt;=$A46))</f>
        <v>0</v>
      </c>
      <c r="G46" s="19">
        <f>SUMPRODUCT((Location!$A$5:$A$260=Planning!G$4)*(Debut_Voiture&lt;=$A46)*(Fin_Voiture&gt;=$A46))</f>
        <v>0</v>
      </c>
    </row>
    <row r="47" spans="1:7">
      <c r="A47" s="1">
        <f t="shared" si="0"/>
        <v>42030</v>
      </c>
      <c r="B47" s="3" t="str">
        <f t="shared" si="1"/>
        <v>lun</v>
      </c>
      <c r="C47" s="2">
        <f t="shared" si="2"/>
        <v>42030</v>
      </c>
      <c r="D47" s="19">
        <f>SUMPRODUCT((Location!$A$5:$A$260=Planning!D$4)*(Debut_Voiture&lt;=$A47)*(Fin_Voiture&gt;=$A47))</f>
        <v>0</v>
      </c>
      <c r="E47" s="19">
        <f>SUMPRODUCT((Location!$A$5:$A$260=Planning!E$4)*(Debut_Voiture&lt;=$A47)*(Fin_Voiture&gt;=$A47))</f>
        <v>0</v>
      </c>
      <c r="F47" s="19">
        <f>SUMPRODUCT((Location!$A$5:$A$260=Planning!F$4)*(Debut_Voiture&lt;=$A47)*(Fin_Voiture&gt;=$A47))</f>
        <v>0</v>
      </c>
      <c r="G47" s="19">
        <f>SUMPRODUCT((Location!$A$5:$A$260=Planning!G$4)*(Debut_Voiture&lt;=$A47)*(Fin_Voiture&gt;=$A47))</f>
        <v>0</v>
      </c>
    </row>
    <row r="48" spans="1:7">
      <c r="A48" s="1">
        <f t="shared" si="0"/>
        <v>42031</v>
      </c>
      <c r="B48" s="3" t="str">
        <f t="shared" si="1"/>
        <v>mar</v>
      </c>
      <c r="C48" s="2">
        <f t="shared" si="2"/>
        <v>42031</v>
      </c>
      <c r="D48" s="19">
        <f>SUMPRODUCT((Location!$A$5:$A$260=Planning!D$4)*(Debut_Voiture&lt;=$A48)*(Fin_Voiture&gt;=$A48))</f>
        <v>0</v>
      </c>
      <c r="E48" s="19">
        <f>SUMPRODUCT((Location!$A$5:$A$260=Planning!E$4)*(Debut_Voiture&lt;=$A48)*(Fin_Voiture&gt;=$A48))</f>
        <v>0</v>
      </c>
      <c r="F48" s="19">
        <f>SUMPRODUCT((Location!$A$5:$A$260=Planning!F$4)*(Debut_Voiture&lt;=$A48)*(Fin_Voiture&gt;=$A48))</f>
        <v>0</v>
      </c>
      <c r="G48" s="19">
        <f>SUMPRODUCT((Location!$A$5:$A$260=Planning!G$4)*(Debut_Voiture&lt;=$A48)*(Fin_Voiture&gt;=$A48))</f>
        <v>0</v>
      </c>
    </row>
    <row r="49" spans="1:7">
      <c r="A49" s="1">
        <f t="shared" si="0"/>
        <v>42032</v>
      </c>
      <c r="B49" s="3" t="str">
        <f t="shared" si="1"/>
        <v>mer</v>
      </c>
      <c r="C49" s="2">
        <f t="shared" si="2"/>
        <v>42032</v>
      </c>
      <c r="D49" s="19">
        <f>SUMPRODUCT((Location!$A$5:$A$260=Planning!D$4)*(Debut_Voiture&lt;=$A49)*(Fin_Voiture&gt;=$A49))</f>
        <v>0</v>
      </c>
      <c r="E49" s="19">
        <f>SUMPRODUCT((Location!$A$5:$A$260=Planning!E$4)*(Debut_Voiture&lt;=$A49)*(Fin_Voiture&gt;=$A49))</f>
        <v>0</v>
      </c>
      <c r="F49" s="19">
        <f>SUMPRODUCT((Location!$A$5:$A$260=Planning!F$4)*(Debut_Voiture&lt;=$A49)*(Fin_Voiture&gt;=$A49))</f>
        <v>0</v>
      </c>
      <c r="G49" s="19">
        <f>SUMPRODUCT((Location!$A$5:$A$260=Planning!G$4)*(Debut_Voiture&lt;=$A49)*(Fin_Voiture&gt;=$A49))</f>
        <v>0</v>
      </c>
    </row>
    <row r="50" spans="1:7">
      <c r="A50" s="1">
        <f t="shared" si="0"/>
        <v>42033</v>
      </c>
      <c r="B50" s="3" t="str">
        <f t="shared" si="1"/>
        <v>jeu</v>
      </c>
      <c r="C50" s="2">
        <f t="shared" si="2"/>
        <v>42033</v>
      </c>
      <c r="D50" s="19">
        <f>SUMPRODUCT((Location!$A$5:$A$260=Planning!D$4)*(Debut_Voiture&lt;=$A50)*(Fin_Voiture&gt;=$A50))</f>
        <v>0</v>
      </c>
      <c r="E50" s="19">
        <f>SUMPRODUCT((Location!$A$5:$A$260=Planning!E$4)*(Debut_Voiture&lt;=$A50)*(Fin_Voiture&gt;=$A50))</f>
        <v>0</v>
      </c>
      <c r="F50" s="19">
        <f>SUMPRODUCT((Location!$A$5:$A$260=Planning!F$4)*(Debut_Voiture&lt;=$A50)*(Fin_Voiture&gt;=$A50))</f>
        <v>0</v>
      </c>
      <c r="G50" s="19">
        <f>SUMPRODUCT((Location!$A$5:$A$260=Planning!G$4)*(Debut_Voiture&lt;=$A50)*(Fin_Voiture&gt;=$A50))</f>
        <v>0</v>
      </c>
    </row>
    <row r="51" spans="1:7">
      <c r="A51" s="1">
        <f t="shared" si="0"/>
        <v>42034</v>
      </c>
      <c r="B51" s="3" t="str">
        <f t="shared" si="1"/>
        <v>ven</v>
      </c>
      <c r="C51" s="2">
        <f t="shared" si="2"/>
        <v>42034</v>
      </c>
      <c r="D51" s="19">
        <f>SUMPRODUCT((Location!$A$5:$A$260=Planning!D$4)*(Debut_Voiture&lt;=$A51)*(Fin_Voiture&gt;=$A51))</f>
        <v>0</v>
      </c>
      <c r="E51" s="19">
        <f>SUMPRODUCT((Location!$A$5:$A$260=Planning!E$4)*(Debut_Voiture&lt;=$A51)*(Fin_Voiture&gt;=$A51))</f>
        <v>0</v>
      </c>
      <c r="F51" s="19">
        <f>SUMPRODUCT((Location!$A$5:$A$260=Planning!F$4)*(Debut_Voiture&lt;=$A51)*(Fin_Voiture&gt;=$A51))</f>
        <v>0</v>
      </c>
      <c r="G51" s="19">
        <f>SUMPRODUCT((Location!$A$5:$A$260=Planning!G$4)*(Debut_Voiture&lt;=$A51)*(Fin_Voiture&gt;=$A51))</f>
        <v>0</v>
      </c>
    </row>
    <row r="52" spans="1:7">
      <c r="A52" s="1">
        <f t="shared" si="0"/>
        <v>42035</v>
      </c>
      <c r="B52" s="3" t="str">
        <f t="shared" si="1"/>
        <v>sam</v>
      </c>
      <c r="C52" s="2">
        <f t="shared" si="2"/>
        <v>42035</v>
      </c>
      <c r="D52" s="19">
        <f>SUMPRODUCT((Location!$A$5:$A$260=Planning!D$4)*(Debut_Voiture&lt;=$A52)*(Fin_Voiture&gt;=$A52))</f>
        <v>0</v>
      </c>
      <c r="E52" s="19">
        <f>SUMPRODUCT((Location!$A$5:$A$260=Planning!E$4)*(Debut_Voiture&lt;=$A52)*(Fin_Voiture&gt;=$A52))</f>
        <v>0</v>
      </c>
      <c r="F52" s="19">
        <f>SUMPRODUCT((Location!$A$5:$A$260=Planning!F$4)*(Debut_Voiture&lt;=$A52)*(Fin_Voiture&gt;=$A52))</f>
        <v>0</v>
      </c>
      <c r="G52" s="19">
        <f>SUMPRODUCT((Location!$A$5:$A$260=Planning!G$4)*(Debut_Voiture&lt;=$A52)*(Fin_Voiture&gt;=$A52))</f>
        <v>0</v>
      </c>
    </row>
    <row r="53" spans="1:7">
      <c r="A53" s="1">
        <f t="shared" si="0"/>
        <v>42036</v>
      </c>
      <c r="B53" s="3" t="str">
        <f t="shared" si="1"/>
        <v>dim</v>
      </c>
      <c r="C53" s="2">
        <f t="shared" si="2"/>
        <v>42036</v>
      </c>
      <c r="D53" s="19">
        <f>SUMPRODUCT((Location!$A$5:$A$260=Planning!D$4)*(Debut_Voiture&lt;=$A53)*(Fin_Voiture&gt;=$A53))</f>
        <v>0</v>
      </c>
      <c r="E53" s="19">
        <f>SUMPRODUCT((Location!$A$5:$A$260=Planning!E$4)*(Debut_Voiture&lt;=$A53)*(Fin_Voiture&gt;=$A53))</f>
        <v>0</v>
      </c>
      <c r="F53" s="19">
        <f>SUMPRODUCT((Location!$A$5:$A$260=Planning!F$4)*(Debut_Voiture&lt;=$A53)*(Fin_Voiture&gt;=$A53))</f>
        <v>0</v>
      </c>
      <c r="G53" s="19">
        <f>SUMPRODUCT((Location!$A$5:$A$260=Planning!G$4)*(Debut_Voiture&lt;=$A53)*(Fin_Voiture&gt;=$A53))</f>
        <v>0</v>
      </c>
    </row>
    <row r="54" spans="1:7">
      <c r="A54" s="1">
        <f t="shared" si="0"/>
        <v>42037</v>
      </c>
      <c r="B54" s="3" t="str">
        <f t="shared" si="1"/>
        <v>lun</v>
      </c>
      <c r="C54" s="2">
        <f t="shared" si="2"/>
        <v>42037</v>
      </c>
      <c r="D54" s="19">
        <f>SUMPRODUCT((Location!$A$5:$A$260=Planning!D$4)*(Debut_Voiture&lt;=$A54)*(Fin_Voiture&gt;=$A54))</f>
        <v>0</v>
      </c>
      <c r="E54" s="19">
        <f>SUMPRODUCT((Location!$A$5:$A$260=Planning!E$4)*(Debut_Voiture&lt;=$A54)*(Fin_Voiture&gt;=$A54))</f>
        <v>0</v>
      </c>
      <c r="F54" s="19">
        <f>SUMPRODUCT((Location!$A$5:$A$260=Planning!F$4)*(Debut_Voiture&lt;=$A54)*(Fin_Voiture&gt;=$A54))</f>
        <v>0</v>
      </c>
      <c r="G54" s="19">
        <f>SUMPRODUCT((Location!$A$5:$A$260=Planning!G$4)*(Debut_Voiture&lt;=$A54)*(Fin_Voiture&gt;=$A54))</f>
        <v>0</v>
      </c>
    </row>
    <row r="55" spans="1:7">
      <c r="A55" s="1">
        <f t="shared" si="0"/>
        <v>42038</v>
      </c>
      <c r="B55" s="3" t="str">
        <f t="shared" si="1"/>
        <v>mar</v>
      </c>
      <c r="C55" s="2">
        <f t="shared" si="2"/>
        <v>42038</v>
      </c>
      <c r="D55" s="19">
        <f>SUMPRODUCT((Location!$A$5:$A$260=Planning!D$4)*(Debut_Voiture&lt;=$A55)*(Fin_Voiture&gt;=$A55))</f>
        <v>0</v>
      </c>
      <c r="E55" s="19">
        <f>SUMPRODUCT((Location!$A$5:$A$260=Planning!E$4)*(Debut_Voiture&lt;=$A55)*(Fin_Voiture&gt;=$A55))</f>
        <v>0</v>
      </c>
      <c r="F55" s="19">
        <f>SUMPRODUCT((Location!$A$5:$A$260=Planning!F$4)*(Debut_Voiture&lt;=$A55)*(Fin_Voiture&gt;=$A55))</f>
        <v>0</v>
      </c>
      <c r="G55" s="19">
        <f>SUMPRODUCT((Location!$A$5:$A$260=Planning!G$4)*(Debut_Voiture&lt;=$A55)*(Fin_Voiture&gt;=$A55))</f>
        <v>0</v>
      </c>
    </row>
    <row r="56" spans="1:7">
      <c r="A56" s="1">
        <f t="shared" si="0"/>
        <v>42039</v>
      </c>
      <c r="B56" s="3" t="str">
        <f t="shared" si="1"/>
        <v>mer</v>
      </c>
      <c r="C56" s="2">
        <f t="shared" si="2"/>
        <v>42039</v>
      </c>
      <c r="D56" s="19">
        <f>SUMPRODUCT((Location!$A$5:$A$260=Planning!D$4)*(Debut_Voiture&lt;=$A56)*(Fin_Voiture&gt;=$A56))</f>
        <v>0</v>
      </c>
      <c r="E56" s="19">
        <f>SUMPRODUCT((Location!$A$5:$A$260=Planning!E$4)*(Debut_Voiture&lt;=$A56)*(Fin_Voiture&gt;=$A56))</f>
        <v>0</v>
      </c>
      <c r="F56" s="19">
        <f>SUMPRODUCT((Location!$A$5:$A$260=Planning!F$4)*(Debut_Voiture&lt;=$A56)*(Fin_Voiture&gt;=$A56))</f>
        <v>0</v>
      </c>
      <c r="G56" s="19">
        <f>SUMPRODUCT((Location!$A$5:$A$260=Planning!G$4)*(Debut_Voiture&lt;=$A56)*(Fin_Voiture&gt;=$A56))</f>
        <v>0</v>
      </c>
    </row>
    <row r="57" spans="1:7">
      <c r="A57" s="1">
        <f t="shared" si="0"/>
        <v>42040</v>
      </c>
      <c r="B57" s="3" t="str">
        <f t="shared" si="1"/>
        <v>jeu</v>
      </c>
      <c r="C57" s="2">
        <f t="shared" si="2"/>
        <v>42040</v>
      </c>
      <c r="D57" s="19">
        <f>SUMPRODUCT((Location!$A$5:$A$260=Planning!D$4)*(Debut_Voiture&lt;=$A57)*(Fin_Voiture&gt;=$A57))</f>
        <v>0</v>
      </c>
      <c r="E57" s="19">
        <f>SUMPRODUCT((Location!$A$5:$A$260=Planning!E$4)*(Debut_Voiture&lt;=$A57)*(Fin_Voiture&gt;=$A57))</f>
        <v>0</v>
      </c>
      <c r="F57" s="19">
        <f>SUMPRODUCT((Location!$A$5:$A$260=Planning!F$4)*(Debut_Voiture&lt;=$A57)*(Fin_Voiture&gt;=$A57))</f>
        <v>0</v>
      </c>
      <c r="G57" s="19">
        <f>SUMPRODUCT((Location!$A$5:$A$260=Planning!G$4)*(Debut_Voiture&lt;=$A57)*(Fin_Voiture&gt;=$A57))</f>
        <v>0</v>
      </c>
    </row>
    <row r="58" spans="1:7">
      <c r="A58" s="1">
        <f t="shared" si="0"/>
        <v>42041</v>
      </c>
      <c r="B58" s="3" t="str">
        <f t="shared" si="1"/>
        <v>ven</v>
      </c>
      <c r="C58" s="2">
        <f t="shared" si="2"/>
        <v>42041</v>
      </c>
      <c r="D58" s="19">
        <f>SUMPRODUCT((Location!$A$5:$A$260=Planning!D$4)*(Debut_Voiture&lt;=$A58)*(Fin_Voiture&gt;=$A58))</f>
        <v>0</v>
      </c>
      <c r="E58" s="19">
        <f>SUMPRODUCT((Location!$A$5:$A$260=Planning!E$4)*(Debut_Voiture&lt;=$A58)*(Fin_Voiture&gt;=$A58))</f>
        <v>0</v>
      </c>
      <c r="F58" s="19">
        <f>SUMPRODUCT((Location!$A$5:$A$260=Planning!F$4)*(Debut_Voiture&lt;=$A58)*(Fin_Voiture&gt;=$A58))</f>
        <v>0</v>
      </c>
      <c r="G58" s="19">
        <f>SUMPRODUCT((Location!$A$5:$A$260=Planning!G$4)*(Debut_Voiture&lt;=$A58)*(Fin_Voiture&gt;=$A58))</f>
        <v>0</v>
      </c>
    </row>
    <row r="59" spans="1:7">
      <c r="A59" s="1">
        <f t="shared" si="0"/>
        <v>42042</v>
      </c>
      <c r="B59" s="3" t="str">
        <f t="shared" si="1"/>
        <v>sam</v>
      </c>
      <c r="C59" s="2">
        <f t="shared" si="2"/>
        <v>42042</v>
      </c>
      <c r="D59" s="19">
        <f>SUMPRODUCT((Location!$A$5:$A$260=Planning!D$4)*(Debut_Voiture&lt;=$A59)*(Fin_Voiture&gt;=$A59))</f>
        <v>0</v>
      </c>
      <c r="E59" s="19">
        <f>SUMPRODUCT((Location!$A$5:$A$260=Planning!E$4)*(Debut_Voiture&lt;=$A59)*(Fin_Voiture&gt;=$A59))</f>
        <v>0</v>
      </c>
      <c r="F59" s="19">
        <f>SUMPRODUCT((Location!$A$5:$A$260=Planning!F$4)*(Debut_Voiture&lt;=$A59)*(Fin_Voiture&gt;=$A59))</f>
        <v>0</v>
      </c>
      <c r="G59" s="19">
        <f>SUMPRODUCT((Location!$A$5:$A$260=Planning!G$4)*(Debut_Voiture&lt;=$A59)*(Fin_Voiture&gt;=$A59))</f>
        <v>0</v>
      </c>
    </row>
    <row r="60" spans="1:7">
      <c r="A60" s="1">
        <f t="shared" si="0"/>
        <v>42043</v>
      </c>
      <c r="B60" s="3" t="str">
        <f t="shared" si="1"/>
        <v>dim</v>
      </c>
      <c r="C60" s="2">
        <f t="shared" si="2"/>
        <v>42043</v>
      </c>
      <c r="D60" s="19">
        <f>SUMPRODUCT((Location!$A$5:$A$260=Planning!D$4)*(Debut_Voiture&lt;=$A60)*(Fin_Voiture&gt;=$A60))</f>
        <v>0</v>
      </c>
      <c r="E60" s="19">
        <f>SUMPRODUCT((Location!$A$5:$A$260=Planning!E$4)*(Debut_Voiture&lt;=$A60)*(Fin_Voiture&gt;=$A60))</f>
        <v>0</v>
      </c>
      <c r="F60" s="19">
        <f>SUMPRODUCT((Location!$A$5:$A$260=Planning!F$4)*(Debut_Voiture&lt;=$A60)*(Fin_Voiture&gt;=$A60))</f>
        <v>0</v>
      </c>
      <c r="G60" s="19">
        <f>SUMPRODUCT((Location!$A$5:$A$260=Planning!G$4)*(Debut_Voiture&lt;=$A60)*(Fin_Voiture&gt;=$A60))</f>
        <v>0</v>
      </c>
    </row>
    <row r="61" spans="1:7">
      <c r="A61" s="1">
        <f t="shared" si="0"/>
        <v>42044</v>
      </c>
      <c r="B61" s="3" t="str">
        <f t="shared" si="1"/>
        <v>lun</v>
      </c>
      <c r="C61" s="2">
        <f t="shared" si="2"/>
        <v>42044</v>
      </c>
      <c r="D61" s="19">
        <f>SUMPRODUCT((Location!$A$5:$A$260=Planning!D$4)*(Debut_Voiture&lt;=$A61)*(Fin_Voiture&gt;=$A61))</f>
        <v>0</v>
      </c>
      <c r="E61" s="19">
        <f>SUMPRODUCT((Location!$A$5:$A$260=Planning!E$4)*(Debut_Voiture&lt;=$A61)*(Fin_Voiture&gt;=$A61))</f>
        <v>0</v>
      </c>
      <c r="F61" s="19">
        <f>SUMPRODUCT((Location!$A$5:$A$260=Planning!F$4)*(Debut_Voiture&lt;=$A61)*(Fin_Voiture&gt;=$A61))</f>
        <v>0</v>
      </c>
      <c r="G61" s="19">
        <f>SUMPRODUCT((Location!$A$5:$A$260=Planning!G$4)*(Debut_Voiture&lt;=$A61)*(Fin_Voiture&gt;=$A61))</f>
        <v>0</v>
      </c>
    </row>
    <row r="62" spans="1:7">
      <c r="A62" s="1">
        <f t="shared" si="0"/>
        <v>42045</v>
      </c>
      <c r="B62" s="3" t="str">
        <f t="shared" si="1"/>
        <v>mar</v>
      </c>
      <c r="C62" s="2">
        <f t="shared" si="2"/>
        <v>42045</v>
      </c>
      <c r="D62" s="19">
        <f>SUMPRODUCT((Location!$A$5:$A$260=Planning!D$4)*(Debut_Voiture&lt;=$A62)*(Fin_Voiture&gt;=$A62))</f>
        <v>0</v>
      </c>
      <c r="E62" s="19">
        <f>SUMPRODUCT((Location!$A$5:$A$260=Planning!E$4)*(Debut_Voiture&lt;=$A62)*(Fin_Voiture&gt;=$A62))</f>
        <v>0</v>
      </c>
      <c r="F62" s="19">
        <f>SUMPRODUCT((Location!$A$5:$A$260=Planning!F$4)*(Debut_Voiture&lt;=$A62)*(Fin_Voiture&gt;=$A62))</f>
        <v>0</v>
      </c>
      <c r="G62" s="19">
        <f>SUMPRODUCT((Location!$A$5:$A$260=Planning!G$4)*(Debut_Voiture&lt;=$A62)*(Fin_Voiture&gt;=$A62))</f>
        <v>0</v>
      </c>
    </row>
    <row r="63" spans="1:7">
      <c r="A63" s="1">
        <f t="shared" si="0"/>
        <v>42046</v>
      </c>
      <c r="B63" s="3" t="str">
        <f t="shared" si="1"/>
        <v>mer</v>
      </c>
      <c r="C63" s="2">
        <f t="shared" si="2"/>
        <v>42046</v>
      </c>
      <c r="D63" s="19">
        <f>SUMPRODUCT((Location!$A$5:$A$260=Planning!D$4)*(Debut_Voiture&lt;=$A63)*(Fin_Voiture&gt;=$A63))</f>
        <v>0</v>
      </c>
      <c r="E63" s="19">
        <f>SUMPRODUCT((Location!$A$5:$A$260=Planning!E$4)*(Debut_Voiture&lt;=$A63)*(Fin_Voiture&gt;=$A63))</f>
        <v>0</v>
      </c>
      <c r="F63" s="19">
        <f>SUMPRODUCT((Location!$A$5:$A$260=Planning!F$4)*(Debut_Voiture&lt;=$A63)*(Fin_Voiture&gt;=$A63))</f>
        <v>0</v>
      </c>
      <c r="G63" s="19">
        <f>SUMPRODUCT((Location!$A$5:$A$260=Planning!G$4)*(Debut_Voiture&lt;=$A63)*(Fin_Voiture&gt;=$A63))</f>
        <v>0</v>
      </c>
    </row>
    <row r="64" spans="1:7">
      <c r="A64" s="1">
        <f t="shared" si="0"/>
        <v>42047</v>
      </c>
      <c r="B64" s="3" t="str">
        <f t="shared" si="1"/>
        <v>jeu</v>
      </c>
      <c r="C64" s="2">
        <f t="shared" si="2"/>
        <v>42047</v>
      </c>
      <c r="D64" s="19">
        <f>SUMPRODUCT((Location!$A$5:$A$260=Planning!D$4)*(Debut_Voiture&lt;=$A64)*(Fin_Voiture&gt;=$A64))</f>
        <v>0</v>
      </c>
      <c r="E64" s="19">
        <f>SUMPRODUCT((Location!$A$5:$A$260=Planning!E$4)*(Debut_Voiture&lt;=$A64)*(Fin_Voiture&gt;=$A64))</f>
        <v>0</v>
      </c>
      <c r="F64" s="19">
        <f>SUMPRODUCT((Location!$A$5:$A$260=Planning!F$4)*(Debut_Voiture&lt;=$A64)*(Fin_Voiture&gt;=$A64))</f>
        <v>0</v>
      </c>
      <c r="G64" s="19">
        <f>SUMPRODUCT((Location!$A$5:$A$260=Planning!G$4)*(Debut_Voiture&lt;=$A64)*(Fin_Voiture&gt;=$A64))</f>
        <v>0</v>
      </c>
    </row>
    <row r="65" spans="1:7">
      <c r="A65" s="1">
        <f t="shared" si="0"/>
        <v>42048</v>
      </c>
      <c r="B65" s="3" t="str">
        <f t="shared" si="1"/>
        <v>ven</v>
      </c>
      <c r="C65" s="2">
        <f t="shared" si="2"/>
        <v>42048</v>
      </c>
      <c r="D65" s="19">
        <f>SUMPRODUCT((Location!$A$5:$A$260=Planning!D$4)*(Debut_Voiture&lt;=$A65)*(Fin_Voiture&gt;=$A65))</f>
        <v>0</v>
      </c>
      <c r="E65" s="19">
        <f>SUMPRODUCT((Location!$A$5:$A$260=Planning!E$4)*(Debut_Voiture&lt;=$A65)*(Fin_Voiture&gt;=$A65))</f>
        <v>0</v>
      </c>
      <c r="F65" s="19">
        <f>SUMPRODUCT((Location!$A$5:$A$260=Planning!F$4)*(Debut_Voiture&lt;=$A65)*(Fin_Voiture&gt;=$A65))</f>
        <v>0</v>
      </c>
      <c r="G65" s="19">
        <f>SUMPRODUCT((Location!$A$5:$A$260=Planning!G$4)*(Debut_Voiture&lt;=$A65)*(Fin_Voiture&gt;=$A65))</f>
        <v>0</v>
      </c>
    </row>
    <row r="66" spans="1:7">
      <c r="A66" s="1">
        <f t="shared" si="0"/>
        <v>42049</v>
      </c>
      <c r="B66" s="3" t="str">
        <f t="shared" si="1"/>
        <v>sam</v>
      </c>
      <c r="C66" s="2">
        <f t="shared" si="2"/>
        <v>42049</v>
      </c>
      <c r="D66" s="19">
        <f>SUMPRODUCT((Location!$A$5:$A$260=Planning!D$4)*(Debut_Voiture&lt;=$A66)*(Fin_Voiture&gt;=$A66))</f>
        <v>0</v>
      </c>
      <c r="E66" s="19">
        <f>SUMPRODUCT((Location!$A$5:$A$260=Planning!E$4)*(Debut_Voiture&lt;=$A66)*(Fin_Voiture&gt;=$A66))</f>
        <v>0</v>
      </c>
      <c r="F66" s="19">
        <f>SUMPRODUCT((Location!$A$5:$A$260=Planning!F$4)*(Debut_Voiture&lt;=$A66)*(Fin_Voiture&gt;=$A66))</f>
        <v>0</v>
      </c>
      <c r="G66" s="19">
        <f>SUMPRODUCT((Location!$A$5:$A$260=Planning!G$4)*(Debut_Voiture&lt;=$A66)*(Fin_Voiture&gt;=$A66))</f>
        <v>0</v>
      </c>
    </row>
    <row r="67" spans="1:7">
      <c r="A67" s="1">
        <f t="shared" si="0"/>
        <v>42050</v>
      </c>
      <c r="B67" s="3" t="str">
        <f t="shared" si="1"/>
        <v>dim</v>
      </c>
      <c r="C67" s="2">
        <f t="shared" si="2"/>
        <v>42050</v>
      </c>
      <c r="D67" s="19">
        <f>SUMPRODUCT((Location!$A$5:$A$260=Planning!D$4)*(Debut_Voiture&lt;=$A67)*(Fin_Voiture&gt;=$A67))</f>
        <v>0</v>
      </c>
      <c r="E67" s="19">
        <f>SUMPRODUCT((Location!$A$5:$A$260=Planning!E$4)*(Debut_Voiture&lt;=$A67)*(Fin_Voiture&gt;=$A67))</f>
        <v>0</v>
      </c>
      <c r="F67" s="19">
        <f>SUMPRODUCT((Location!$A$5:$A$260=Planning!F$4)*(Debut_Voiture&lt;=$A67)*(Fin_Voiture&gt;=$A67))</f>
        <v>0</v>
      </c>
      <c r="G67" s="19">
        <f>SUMPRODUCT((Location!$A$5:$A$260=Planning!G$4)*(Debut_Voiture&lt;=$A67)*(Fin_Voiture&gt;=$A67))</f>
        <v>0</v>
      </c>
    </row>
    <row r="68" spans="1:7">
      <c r="A68" s="1">
        <f t="shared" si="0"/>
        <v>42051</v>
      </c>
      <c r="B68" s="3" t="str">
        <f t="shared" si="1"/>
        <v>lun</v>
      </c>
      <c r="C68" s="2">
        <f t="shared" si="2"/>
        <v>42051</v>
      </c>
      <c r="D68" s="19">
        <f>SUMPRODUCT((Location!$A$5:$A$260=Planning!D$4)*(Debut_Voiture&lt;=$A68)*(Fin_Voiture&gt;=$A68))</f>
        <v>0</v>
      </c>
      <c r="E68" s="19">
        <f>SUMPRODUCT((Location!$A$5:$A$260=Planning!E$4)*(Debut_Voiture&lt;=$A68)*(Fin_Voiture&gt;=$A68))</f>
        <v>0</v>
      </c>
      <c r="F68" s="19">
        <f>SUMPRODUCT((Location!$A$5:$A$260=Planning!F$4)*(Debut_Voiture&lt;=$A68)*(Fin_Voiture&gt;=$A68))</f>
        <v>0</v>
      </c>
      <c r="G68" s="19">
        <f>SUMPRODUCT((Location!$A$5:$A$260=Planning!G$4)*(Debut_Voiture&lt;=$A68)*(Fin_Voiture&gt;=$A68))</f>
        <v>0</v>
      </c>
    </row>
    <row r="69" spans="1:7">
      <c r="A69" s="1">
        <f t="shared" si="0"/>
        <v>42052</v>
      </c>
      <c r="B69" s="3" t="str">
        <f t="shared" si="1"/>
        <v>mar</v>
      </c>
      <c r="C69" s="2">
        <f t="shared" si="2"/>
        <v>42052</v>
      </c>
      <c r="D69" s="19">
        <f>SUMPRODUCT((Location!$A$5:$A$260=Planning!D$4)*(Debut_Voiture&lt;=$A69)*(Fin_Voiture&gt;=$A69))</f>
        <v>0</v>
      </c>
      <c r="E69" s="19">
        <f>SUMPRODUCT((Location!$A$5:$A$260=Planning!E$4)*(Debut_Voiture&lt;=$A69)*(Fin_Voiture&gt;=$A69))</f>
        <v>0</v>
      </c>
      <c r="F69" s="19">
        <f>SUMPRODUCT((Location!$A$5:$A$260=Planning!F$4)*(Debut_Voiture&lt;=$A69)*(Fin_Voiture&gt;=$A69))</f>
        <v>0</v>
      </c>
      <c r="G69" s="19">
        <f>SUMPRODUCT((Location!$A$5:$A$260=Planning!G$4)*(Debut_Voiture&lt;=$A69)*(Fin_Voiture&gt;=$A69))</f>
        <v>0</v>
      </c>
    </row>
    <row r="70" spans="1:7">
      <c r="A70" s="1">
        <f t="shared" si="0"/>
        <v>42053</v>
      </c>
      <c r="B70" s="3" t="str">
        <f t="shared" si="1"/>
        <v>mer</v>
      </c>
      <c r="C70" s="2">
        <f t="shared" si="2"/>
        <v>42053</v>
      </c>
      <c r="D70" s="19">
        <f>SUMPRODUCT((Location!$A$5:$A$260=Planning!D$4)*(Debut_Voiture&lt;=$A70)*(Fin_Voiture&gt;=$A70))</f>
        <v>0</v>
      </c>
      <c r="E70" s="19">
        <f>SUMPRODUCT((Location!$A$5:$A$260=Planning!E$4)*(Debut_Voiture&lt;=$A70)*(Fin_Voiture&gt;=$A70))</f>
        <v>0</v>
      </c>
      <c r="F70" s="19">
        <f>SUMPRODUCT((Location!$A$5:$A$260=Planning!F$4)*(Debut_Voiture&lt;=$A70)*(Fin_Voiture&gt;=$A70))</f>
        <v>0</v>
      </c>
      <c r="G70" s="19">
        <f>SUMPRODUCT((Location!$A$5:$A$260=Planning!G$4)*(Debut_Voiture&lt;=$A70)*(Fin_Voiture&gt;=$A70))</f>
        <v>0</v>
      </c>
    </row>
    <row r="71" spans="1:7">
      <c r="A71" s="1">
        <f t="shared" ref="A71:A134" si="3">A70+1</f>
        <v>42054</v>
      </c>
      <c r="B71" s="3" t="str">
        <f t="shared" ref="B71:B134" si="4">TEXT(A71,"jjj")</f>
        <v>jeu</v>
      </c>
      <c r="C71" s="2">
        <f t="shared" ref="C71:C134" si="5">A71</f>
        <v>42054</v>
      </c>
      <c r="D71" s="19">
        <f>SUMPRODUCT((Location!$A$5:$A$260=Planning!D$4)*(Debut_Voiture&lt;=$A71)*(Fin_Voiture&gt;=$A71))</f>
        <v>0</v>
      </c>
      <c r="E71" s="19">
        <f>SUMPRODUCT((Location!$A$5:$A$260=Planning!E$4)*(Debut_Voiture&lt;=$A71)*(Fin_Voiture&gt;=$A71))</f>
        <v>0</v>
      </c>
      <c r="F71" s="19">
        <f>SUMPRODUCT((Location!$A$5:$A$260=Planning!F$4)*(Debut_Voiture&lt;=$A71)*(Fin_Voiture&gt;=$A71))</f>
        <v>0</v>
      </c>
      <c r="G71" s="19">
        <f>SUMPRODUCT((Location!$A$5:$A$260=Planning!G$4)*(Debut_Voiture&lt;=$A71)*(Fin_Voiture&gt;=$A71))</f>
        <v>0</v>
      </c>
    </row>
    <row r="72" spans="1:7">
      <c r="A72" s="1">
        <f t="shared" si="3"/>
        <v>42055</v>
      </c>
      <c r="B72" s="3" t="str">
        <f t="shared" si="4"/>
        <v>ven</v>
      </c>
      <c r="C72" s="2">
        <f t="shared" si="5"/>
        <v>42055</v>
      </c>
      <c r="D72" s="19">
        <f>SUMPRODUCT((Location!$A$5:$A$260=Planning!D$4)*(Debut_Voiture&lt;=$A72)*(Fin_Voiture&gt;=$A72))</f>
        <v>0</v>
      </c>
      <c r="E72" s="19">
        <f>SUMPRODUCT((Location!$A$5:$A$260=Planning!E$4)*(Debut_Voiture&lt;=$A72)*(Fin_Voiture&gt;=$A72))</f>
        <v>0</v>
      </c>
      <c r="F72" s="19">
        <f>SUMPRODUCT((Location!$A$5:$A$260=Planning!F$4)*(Debut_Voiture&lt;=$A72)*(Fin_Voiture&gt;=$A72))</f>
        <v>0</v>
      </c>
      <c r="G72" s="19">
        <f>SUMPRODUCT((Location!$A$5:$A$260=Planning!G$4)*(Debut_Voiture&lt;=$A72)*(Fin_Voiture&gt;=$A72))</f>
        <v>0</v>
      </c>
    </row>
    <row r="73" spans="1:7">
      <c r="A73" s="1">
        <f t="shared" si="3"/>
        <v>42056</v>
      </c>
      <c r="B73" s="3" t="str">
        <f t="shared" si="4"/>
        <v>sam</v>
      </c>
      <c r="C73" s="2">
        <f t="shared" si="5"/>
        <v>42056</v>
      </c>
      <c r="D73" s="19">
        <f>SUMPRODUCT((Location!$A$5:$A$260=Planning!D$4)*(Debut_Voiture&lt;=$A73)*(Fin_Voiture&gt;=$A73))</f>
        <v>0</v>
      </c>
      <c r="E73" s="19">
        <f>SUMPRODUCT((Location!$A$5:$A$260=Planning!E$4)*(Debut_Voiture&lt;=$A73)*(Fin_Voiture&gt;=$A73))</f>
        <v>0</v>
      </c>
      <c r="F73" s="19">
        <f>SUMPRODUCT((Location!$A$5:$A$260=Planning!F$4)*(Debut_Voiture&lt;=$A73)*(Fin_Voiture&gt;=$A73))</f>
        <v>0</v>
      </c>
      <c r="G73" s="19">
        <f>SUMPRODUCT((Location!$A$5:$A$260=Planning!G$4)*(Debut_Voiture&lt;=$A73)*(Fin_Voiture&gt;=$A73))</f>
        <v>0</v>
      </c>
    </row>
    <row r="74" spans="1:7">
      <c r="A74" s="1">
        <f t="shared" si="3"/>
        <v>42057</v>
      </c>
      <c r="B74" s="3" t="str">
        <f t="shared" si="4"/>
        <v>dim</v>
      </c>
      <c r="C74" s="2">
        <f t="shared" si="5"/>
        <v>42057</v>
      </c>
      <c r="D74" s="19">
        <f>SUMPRODUCT((Location!$A$5:$A$260=Planning!D$4)*(Debut_Voiture&lt;=$A74)*(Fin_Voiture&gt;=$A74))</f>
        <v>0</v>
      </c>
      <c r="E74" s="19">
        <f>SUMPRODUCT((Location!$A$5:$A$260=Planning!E$4)*(Debut_Voiture&lt;=$A74)*(Fin_Voiture&gt;=$A74))</f>
        <v>0</v>
      </c>
      <c r="F74" s="19">
        <f>SUMPRODUCT((Location!$A$5:$A$260=Planning!F$4)*(Debut_Voiture&lt;=$A74)*(Fin_Voiture&gt;=$A74))</f>
        <v>0</v>
      </c>
      <c r="G74" s="19">
        <f>SUMPRODUCT((Location!$A$5:$A$260=Planning!G$4)*(Debut_Voiture&lt;=$A74)*(Fin_Voiture&gt;=$A74))</f>
        <v>0</v>
      </c>
    </row>
    <row r="75" spans="1:7">
      <c r="A75" s="1">
        <f t="shared" si="3"/>
        <v>42058</v>
      </c>
      <c r="B75" s="3" t="str">
        <f t="shared" si="4"/>
        <v>lun</v>
      </c>
      <c r="C75" s="2">
        <f t="shared" si="5"/>
        <v>42058</v>
      </c>
      <c r="D75" s="19">
        <f>SUMPRODUCT((Location!$A$5:$A$260=Planning!D$4)*(Debut_Voiture&lt;=$A75)*(Fin_Voiture&gt;=$A75))</f>
        <v>0</v>
      </c>
      <c r="E75" s="19">
        <f>SUMPRODUCT((Location!$A$5:$A$260=Planning!E$4)*(Debut_Voiture&lt;=$A75)*(Fin_Voiture&gt;=$A75))</f>
        <v>0</v>
      </c>
      <c r="F75" s="19">
        <f>SUMPRODUCT((Location!$A$5:$A$260=Planning!F$4)*(Debut_Voiture&lt;=$A75)*(Fin_Voiture&gt;=$A75))</f>
        <v>0</v>
      </c>
      <c r="G75" s="19">
        <f>SUMPRODUCT((Location!$A$5:$A$260=Planning!G$4)*(Debut_Voiture&lt;=$A75)*(Fin_Voiture&gt;=$A75))</f>
        <v>0</v>
      </c>
    </row>
    <row r="76" spans="1:7">
      <c r="A76" s="1">
        <f t="shared" si="3"/>
        <v>42059</v>
      </c>
      <c r="B76" s="3" t="str">
        <f t="shared" si="4"/>
        <v>mar</v>
      </c>
      <c r="C76" s="2">
        <f t="shared" si="5"/>
        <v>42059</v>
      </c>
      <c r="D76" s="19">
        <f>SUMPRODUCT((Location!$A$5:$A$260=Planning!D$4)*(Debut_Voiture&lt;=$A76)*(Fin_Voiture&gt;=$A76))</f>
        <v>0</v>
      </c>
      <c r="E76" s="19">
        <f>SUMPRODUCT((Location!$A$5:$A$260=Planning!E$4)*(Debut_Voiture&lt;=$A76)*(Fin_Voiture&gt;=$A76))</f>
        <v>0</v>
      </c>
      <c r="F76" s="19">
        <f>SUMPRODUCT((Location!$A$5:$A$260=Planning!F$4)*(Debut_Voiture&lt;=$A76)*(Fin_Voiture&gt;=$A76))</f>
        <v>0</v>
      </c>
      <c r="G76" s="19">
        <f>SUMPRODUCT((Location!$A$5:$A$260=Planning!G$4)*(Debut_Voiture&lt;=$A76)*(Fin_Voiture&gt;=$A76))</f>
        <v>0</v>
      </c>
    </row>
    <row r="77" spans="1:7">
      <c r="A77" s="1">
        <f t="shared" si="3"/>
        <v>42060</v>
      </c>
      <c r="B77" s="3" t="str">
        <f t="shared" si="4"/>
        <v>mer</v>
      </c>
      <c r="C77" s="2">
        <f t="shared" si="5"/>
        <v>42060</v>
      </c>
      <c r="D77" s="19">
        <f>SUMPRODUCT((Location!$A$5:$A$260=Planning!D$4)*(Debut_Voiture&lt;=$A77)*(Fin_Voiture&gt;=$A77))</f>
        <v>0</v>
      </c>
      <c r="E77" s="19">
        <f>SUMPRODUCT((Location!$A$5:$A$260=Planning!E$4)*(Debut_Voiture&lt;=$A77)*(Fin_Voiture&gt;=$A77))</f>
        <v>0</v>
      </c>
      <c r="F77" s="19">
        <f>SUMPRODUCT((Location!$A$5:$A$260=Planning!F$4)*(Debut_Voiture&lt;=$A77)*(Fin_Voiture&gt;=$A77))</f>
        <v>0</v>
      </c>
      <c r="G77" s="19">
        <f>SUMPRODUCT((Location!$A$5:$A$260=Planning!G$4)*(Debut_Voiture&lt;=$A77)*(Fin_Voiture&gt;=$A77))</f>
        <v>0</v>
      </c>
    </row>
    <row r="78" spans="1:7">
      <c r="A78" s="1">
        <f t="shared" si="3"/>
        <v>42061</v>
      </c>
      <c r="B78" s="3" t="str">
        <f t="shared" si="4"/>
        <v>jeu</v>
      </c>
      <c r="C78" s="2">
        <f t="shared" si="5"/>
        <v>42061</v>
      </c>
      <c r="D78" s="19">
        <f>SUMPRODUCT((Location!$A$5:$A$260=Planning!D$4)*(Debut_Voiture&lt;=$A78)*(Fin_Voiture&gt;=$A78))</f>
        <v>0</v>
      </c>
      <c r="E78" s="19">
        <f>SUMPRODUCT((Location!$A$5:$A$260=Planning!E$4)*(Debut_Voiture&lt;=$A78)*(Fin_Voiture&gt;=$A78))</f>
        <v>0</v>
      </c>
      <c r="F78" s="19">
        <f>SUMPRODUCT((Location!$A$5:$A$260=Planning!F$4)*(Debut_Voiture&lt;=$A78)*(Fin_Voiture&gt;=$A78))</f>
        <v>0</v>
      </c>
      <c r="G78" s="19">
        <f>SUMPRODUCT((Location!$A$5:$A$260=Planning!G$4)*(Debut_Voiture&lt;=$A78)*(Fin_Voiture&gt;=$A78))</f>
        <v>0</v>
      </c>
    </row>
    <row r="79" spans="1:7">
      <c r="A79" s="1">
        <f t="shared" si="3"/>
        <v>42062</v>
      </c>
      <c r="B79" s="3" t="str">
        <f t="shared" si="4"/>
        <v>ven</v>
      </c>
      <c r="C79" s="2">
        <f t="shared" si="5"/>
        <v>42062</v>
      </c>
      <c r="D79" s="19">
        <f>SUMPRODUCT((Location!$A$5:$A$260=Planning!D$4)*(Debut_Voiture&lt;=$A79)*(Fin_Voiture&gt;=$A79))</f>
        <v>0</v>
      </c>
      <c r="E79" s="19">
        <f>SUMPRODUCT((Location!$A$5:$A$260=Planning!E$4)*(Debut_Voiture&lt;=$A79)*(Fin_Voiture&gt;=$A79))</f>
        <v>0</v>
      </c>
      <c r="F79" s="19">
        <f>SUMPRODUCT((Location!$A$5:$A$260=Planning!F$4)*(Debut_Voiture&lt;=$A79)*(Fin_Voiture&gt;=$A79))</f>
        <v>0</v>
      </c>
      <c r="G79" s="19">
        <f>SUMPRODUCT((Location!$A$5:$A$260=Planning!G$4)*(Debut_Voiture&lt;=$A79)*(Fin_Voiture&gt;=$A79))</f>
        <v>0</v>
      </c>
    </row>
    <row r="80" spans="1:7">
      <c r="A80" s="1">
        <f t="shared" si="3"/>
        <v>42063</v>
      </c>
      <c r="B80" s="3" t="str">
        <f t="shared" si="4"/>
        <v>sam</v>
      </c>
      <c r="C80" s="2">
        <f t="shared" si="5"/>
        <v>42063</v>
      </c>
      <c r="D80" s="19">
        <f>SUMPRODUCT((Location!$A$5:$A$260=Planning!D$4)*(Debut_Voiture&lt;=$A80)*(Fin_Voiture&gt;=$A80))</f>
        <v>0</v>
      </c>
      <c r="E80" s="19">
        <f>SUMPRODUCT((Location!$A$5:$A$260=Planning!E$4)*(Debut_Voiture&lt;=$A80)*(Fin_Voiture&gt;=$A80))</f>
        <v>0</v>
      </c>
      <c r="F80" s="19">
        <f>SUMPRODUCT((Location!$A$5:$A$260=Planning!F$4)*(Debut_Voiture&lt;=$A80)*(Fin_Voiture&gt;=$A80))</f>
        <v>0</v>
      </c>
      <c r="G80" s="19">
        <f>SUMPRODUCT((Location!$A$5:$A$260=Planning!G$4)*(Debut_Voiture&lt;=$A80)*(Fin_Voiture&gt;=$A80))</f>
        <v>0</v>
      </c>
    </row>
    <row r="81" spans="1:7">
      <c r="A81" s="1">
        <f t="shared" si="3"/>
        <v>42064</v>
      </c>
      <c r="B81" s="3" t="str">
        <f t="shared" si="4"/>
        <v>dim</v>
      </c>
      <c r="C81" s="2">
        <f t="shared" si="5"/>
        <v>42064</v>
      </c>
      <c r="D81" s="19">
        <f>SUMPRODUCT((Location!$A$5:$A$260=Planning!D$4)*(Debut_Voiture&lt;=$A81)*(Fin_Voiture&gt;=$A81))</f>
        <v>0</v>
      </c>
      <c r="E81" s="19">
        <f>SUMPRODUCT((Location!$A$5:$A$260=Planning!E$4)*(Debut_Voiture&lt;=$A81)*(Fin_Voiture&gt;=$A81))</f>
        <v>0</v>
      </c>
      <c r="F81" s="19">
        <f>SUMPRODUCT((Location!$A$5:$A$260=Planning!F$4)*(Debut_Voiture&lt;=$A81)*(Fin_Voiture&gt;=$A81))</f>
        <v>0</v>
      </c>
      <c r="G81" s="19">
        <f>SUMPRODUCT((Location!$A$5:$A$260=Planning!G$4)*(Debut_Voiture&lt;=$A81)*(Fin_Voiture&gt;=$A81))</f>
        <v>0</v>
      </c>
    </row>
    <row r="82" spans="1:7">
      <c r="A82" s="1">
        <f t="shared" si="3"/>
        <v>42065</v>
      </c>
      <c r="B82" s="3" t="str">
        <f t="shared" si="4"/>
        <v>lun</v>
      </c>
      <c r="C82" s="2">
        <f t="shared" si="5"/>
        <v>42065</v>
      </c>
      <c r="D82" s="19">
        <f>SUMPRODUCT((Location!$A$5:$A$260=Planning!D$4)*(Debut_Voiture&lt;=$A82)*(Fin_Voiture&gt;=$A82))</f>
        <v>0</v>
      </c>
      <c r="E82" s="19">
        <f>SUMPRODUCT((Location!$A$5:$A$260=Planning!E$4)*(Debut_Voiture&lt;=$A82)*(Fin_Voiture&gt;=$A82))</f>
        <v>0</v>
      </c>
      <c r="F82" s="19">
        <f>SUMPRODUCT((Location!$A$5:$A$260=Planning!F$4)*(Debut_Voiture&lt;=$A82)*(Fin_Voiture&gt;=$A82))</f>
        <v>0</v>
      </c>
      <c r="G82" s="19">
        <f>SUMPRODUCT((Location!$A$5:$A$260=Planning!G$4)*(Debut_Voiture&lt;=$A82)*(Fin_Voiture&gt;=$A82))</f>
        <v>0</v>
      </c>
    </row>
    <row r="83" spans="1:7">
      <c r="A83" s="1">
        <f t="shared" si="3"/>
        <v>42066</v>
      </c>
      <c r="B83" s="3" t="str">
        <f t="shared" si="4"/>
        <v>mar</v>
      </c>
      <c r="C83" s="2">
        <f t="shared" si="5"/>
        <v>42066</v>
      </c>
      <c r="D83" s="19">
        <f>SUMPRODUCT((Location!$A$5:$A$260=Planning!D$4)*(Debut_Voiture&lt;=$A83)*(Fin_Voiture&gt;=$A83))</f>
        <v>0</v>
      </c>
      <c r="E83" s="19">
        <f>SUMPRODUCT((Location!$A$5:$A$260=Planning!E$4)*(Debut_Voiture&lt;=$A83)*(Fin_Voiture&gt;=$A83))</f>
        <v>0</v>
      </c>
      <c r="F83" s="19">
        <f>SUMPRODUCT((Location!$A$5:$A$260=Planning!F$4)*(Debut_Voiture&lt;=$A83)*(Fin_Voiture&gt;=$A83))</f>
        <v>0</v>
      </c>
      <c r="G83" s="19">
        <f>SUMPRODUCT((Location!$A$5:$A$260=Planning!G$4)*(Debut_Voiture&lt;=$A83)*(Fin_Voiture&gt;=$A83))</f>
        <v>0</v>
      </c>
    </row>
    <row r="84" spans="1:7">
      <c r="A84" s="1">
        <f t="shared" si="3"/>
        <v>42067</v>
      </c>
      <c r="B84" s="3" t="str">
        <f t="shared" si="4"/>
        <v>mer</v>
      </c>
      <c r="C84" s="2">
        <f t="shared" si="5"/>
        <v>42067</v>
      </c>
      <c r="D84" s="19">
        <f>SUMPRODUCT((Location!$A$5:$A$260=Planning!D$4)*(Debut_Voiture&lt;=$A84)*(Fin_Voiture&gt;=$A84))</f>
        <v>0</v>
      </c>
      <c r="E84" s="19">
        <f>SUMPRODUCT((Location!$A$5:$A$260=Planning!E$4)*(Debut_Voiture&lt;=$A84)*(Fin_Voiture&gt;=$A84))</f>
        <v>0</v>
      </c>
      <c r="F84" s="19">
        <f>SUMPRODUCT((Location!$A$5:$A$260=Planning!F$4)*(Debut_Voiture&lt;=$A84)*(Fin_Voiture&gt;=$A84))</f>
        <v>0</v>
      </c>
      <c r="G84" s="19">
        <f>SUMPRODUCT((Location!$A$5:$A$260=Planning!G$4)*(Debut_Voiture&lt;=$A84)*(Fin_Voiture&gt;=$A84))</f>
        <v>0</v>
      </c>
    </row>
    <row r="85" spans="1:7">
      <c r="A85" s="1">
        <f t="shared" si="3"/>
        <v>42068</v>
      </c>
      <c r="B85" s="3" t="str">
        <f t="shared" si="4"/>
        <v>jeu</v>
      </c>
      <c r="C85" s="2">
        <f t="shared" si="5"/>
        <v>42068</v>
      </c>
      <c r="D85" s="19">
        <f>SUMPRODUCT((Location!$A$5:$A$260=Planning!D$4)*(Debut_Voiture&lt;=$A85)*(Fin_Voiture&gt;=$A85))</f>
        <v>0</v>
      </c>
      <c r="E85" s="19">
        <f>SUMPRODUCT((Location!$A$5:$A$260=Planning!E$4)*(Debut_Voiture&lt;=$A85)*(Fin_Voiture&gt;=$A85))</f>
        <v>0</v>
      </c>
      <c r="F85" s="19">
        <f>SUMPRODUCT((Location!$A$5:$A$260=Planning!F$4)*(Debut_Voiture&lt;=$A85)*(Fin_Voiture&gt;=$A85))</f>
        <v>0</v>
      </c>
      <c r="G85" s="19">
        <f>SUMPRODUCT((Location!$A$5:$A$260=Planning!G$4)*(Debut_Voiture&lt;=$A85)*(Fin_Voiture&gt;=$A85))</f>
        <v>0</v>
      </c>
    </row>
    <row r="86" spans="1:7">
      <c r="A86" s="1">
        <f t="shared" si="3"/>
        <v>42069</v>
      </c>
      <c r="B86" s="3" t="str">
        <f t="shared" si="4"/>
        <v>ven</v>
      </c>
      <c r="C86" s="2">
        <f t="shared" si="5"/>
        <v>42069</v>
      </c>
      <c r="D86" s="19">
        <f>SUMPRODUCT((Location!$A$5:$A$260=Planning!D$4)*(Debut_Voiture&lt;=$A86)*(Fin_Voiture&gt;=$A86))</f>
        <v>0</v>
      </c>
      <c r="E86" s="19">
        <f>SUMPRODUCT((Location!$A$5:$A$260=Planning!E$4)*(Debut_Voiture&lt;=$A86)*(Fin_Voiture&gt;=$A86))</f>
        <v>0</v>
      </c>
      <c r="F86" s="19">
        <f>SUMPRODUCT((Location!$A$5:$A$260=Planning!F$4)*(Debut_Voiture&lt;=$A86)*(Fin_Voiture&gt;=$A86))</f>
        <v>0</v>
      </c>
      <c r="G86" s="19">
        <f>SUMPRODUCT((Location!$A$5:$A$260=Planning!G$4)*(Debut_Voiture&lt;=$A86)*(Fin_Voiture&gt;=$A86))</f>
        <v>0</v>
      </c>
    </row>
    <row r="87" spans="1:7">
      <c r="A87" s="1">
        <f t="shared" si="3"/>
        <v>42070</v>
      </c>
      <c r="B87" s="3" t="str">
        <f t="shared" si="4"/>
        <v>sam</v>
      </c>
      <c r="C87" s="2">
        <f t="shared" si="5"/>
        <v>42070</v>
      </c>
      <c r="D87" s="19">
        <f>SUMPRODUCT((Location!$A$5:$A$260=Planning!D$4)*(Debut_Voiture&lt;=$A87)*(Fin_Voiture&gt;=$A87))</f>
        <v>0</v>
      </c>
      <c r="E87" s="19">
        <f>SUMPRODUCT((Location!$A$5:$A$260=Planning!E$4)*(Debut_Voiture&lt;=$A87)*(Fin_Voiture&gt;=$A87))</f>
        <v>0</v>
      </c>
      <c r="F87" s="19">
        <f>SUMPRODUCT((Location!$A$5:$A$260=Planning!F$4)*(Debut_Voiture&lt;=$A87)*(Fin_Voiture&gt;=$A87))</f>
        <v>0</v>
      </c>
      <c r="G87" s="19">
        <f>SUMPRODUCT((Location!$A$5:$A$260=Planning!G$4)*(Debut_Voiture&lt;=$A87)*(Fin_Voiture&gt;=$A87))</f>
        <v>0</v>
      </c>
    </row>
    <row r="88" spans="1:7">
      <c r="A88" s="1">
        <f t="shared" si="3"/>
        <v>42071</v>
      </c>
      <c r="B88" s="3" t="str">
        <f t="shared" si="4"/>
        <v>dim</v>
      </c>
      <c r="C88" s="2">
        <f t="shared" si="5"/>
        <v>42071</v>
      </c>
      <c r="D88" s="19">
        <f>SUMPRODUCT((Location!$A$5:$A$260=Planning!D$4)*(Debut_Voiture&lt;=$A88)*(Fin_Voiture&gt;=$A88))</f>
        <v>0</v>
      </c>
      <c r="E88" s="19">
        <f>SUMPRODUCT((Location!$A$5:$A$260=Planning!E$4)*(Debut_Voiture&lt;=$A88)*(Fin_Voiture&gt;=$A88))</f>
        <v>0</v>
      </c>
      <c r="F88" s="19">
        <f>SUMPRODUCT((Location!$A$5:$A$260=Planning!F$4)*(Debut_Voiture&lt;=$A88)*(Fin_Voiture&gt;=$A88))</f>
        <v>0</v>
      </c>
      <c r="G88" s="19">
        <f>SUMPRODUCT((Location!$A$5:$A$260=Planning!G$4)*(Debut_Voiture&lt;=$A88)*(Fin_Voiture&gt;=$A88))</f>
        <v>0</v>
      </c>
    </row>
    <row r="89" spans="1:7">
      <c r="A89" s="1">
        <f t="shared" si="3"/>
        <v>42072</v>
      </c>
      <c r="B89" s="3" t="str">
        <f t="shared" si="4"/>
        <v>lun</v>
      </c>
      <c r="C89" s="2">
        <f t="shared" si="5"/>
        <v>42072</v>
      </c>
      <c r="D89" s="19">
        <f>SUMPRODUCT((Location!$A$5:$A$260=Planning!D$4)*(Debut_Voiture&lt;=$A89)*(Fin_Voiture&gt;=$A89))</f>
        <v>0</v>
      </c>
      <c r="E89" s="19">
        <f>SUMPRODUCT((Location!$A$5:$A$260=Planning!E$4)*(Debut_Voiture&lt;=$A89)*(Fin_Voiture&gt;=$A89))</f>
        <v>0</v>
      </c>
      <c r="F89" s="19">
        <f>SUMPRODUCT((Location!$A$5:$A$260=Planning!F$4)*(Debut_Voiture&lt;=$A89)*(Fin_Voiture&gt;=$A89))</f>
        <v>0</v>
      </c>
      <c r="G89" s="19">
        <f>SUMPRODUCT((Location!$A$5:$A$260=Planning!G$4)*(Debut_Voiture&lt;=$A89)*(Fin_Voiture&gt;=$A89))</f>
        <v>0</v>
      </c>
    </row>
    <row r="90" spans="1:7">
      <c r="A90" s="1">
        <f t="shared" si="3"/>
        <v>42073</v>
      </c>
      <c r="B90" s="3" t="str">
        <f t="shared" si="4"/>
        <v>mar</v>
      </c>
      <c r="C90" s="2">
        <f t="shared" si="5"/>
        <v>42073</v>
      </c>
      <c r="D90" s="19">
        <f>SUMPRODUCT((Location!$A$5:$A$260=Planning!D$4)*(Debut_Voiture&lt;=$A90)*(Fin_Voiture&gt;=$A90))</f>
        <v>0</v>
      </c>
      <c r="E90" s="19">
        <f>SUMPRODUCT((Location!$A$5:$A$260=Planning!E$4)*(Debut_Voiture&lt;=$A90)*(Fin_Voiture&gt;=$A90))</f>
        <v>0</v>
      </c>
      <c r="F90" s="19">
        <f>SUMPRODUCT((Location!$A$5:$A$260=Planning!F$4)*(Debut_Voiture&lt;=$A90)*(Fin_Voiture&gt;=$A90))</f>
        <v>0</v>
      </c>
      <c r="G90" s="19">
        <f>SUMPRODUCT((Location!$A$5:$A$260=Planning!G$4)*(Debut_Voiture&lt;=$A90)*(Fin_Voiture&gt;=$A90))</f>
        <v>0</v>
      </c>
    </row>
    <row r="91" spans="1:7">
      <c r="A91" s="1">
        <f t="shared" si="3"/>
        <v>42074</v>
      </c>
      <c r="B91" s="3" t="str">
        <f t="shared" si="4"/>
        <v>mer</v>
      </c>
      <c r="C91" s="2">
        <f t="shared" si="5"/>
        <v>42074</v>
      </c>
      <c r="D91" s="19">
        <f>SUMPRODUCT((Location!$A$5:$A$260=Planning!D$4)*(Debut_Voiture&lt;=$A91)*(Fin_Voiture&gt;=$A91))</f>
        <v>0</v>
      </c>
      <c r="E91" s="19">
        <f>SUMPRODUCT((Location!$A$5:$A$260=Planning!E$4)*(Debut_Voiture&lt;=$A91)*(Fin_Voiture&gt;=$A91))</f>
        <v>0</v>
      </c>
      <c r="F91" s="19">
        <f>SUMPRODUCT((Location!$A$5:$A$260=Planning!F$4)*(Debut_Voiture&lt;=$A91)*(Fin_Voiture&gt;=$A91))</f>
        <v>0</v>
      </c>
      <c r="G91" s="19">
        <f>SUMPRODUCT((Location!$A$5:$A$260=Planning!G$4)*(Debut_Voiture&lt;=$A91)*(Fin_Voiture&gt;=$A91))</f>
        <v>0</v>
      </c>
    </row>
    <row r="92" spans="1:7">
      <c r="A92" s="1">
        <f t="shared" si="3"/>
        <v>42075</v>
      </c>
      <c r="B92" s="3" t="str">
        <f t="shared" si="4"/>
        <v>jeu</v>
      </c>
      <c r="C92" s="2">
        <f t="shared" si="5"/>
        <v>42075</v>
      </c>
      <c r="D92" s="19">
        <f>SUMPRODUCT((Location!$A$5:$A$260=Planning!D$4)*(Debut_Voiture&lt;=$A92)*(Fin_Voiture&gt;=$A92))</f>
        <v>0</v>
      </c>
      <c r="E92" s="19">
        <f>SUMPRODUCT((Location!$A$5:$A$260=Planning!E$4)*(Debut_Voiture&lt;=$A92)*(Fin_Voiture&gt;=$A92))</f>
        <v>0</v>
      </c>
      <c r="F92" s="19">
        <f>SUMPRODUCT((Location!$A$5:$A$260=Planning!F$4)*(Debut_Voiture&lt;=$A92)*(Fin_Voiture&gt;=$A92))</f>
        <v>0</v>
      </c>
      <c r="G92" s="19">
        <f>SUMPRODUCT((Location!$A$5:$A$260=Planning!G$4)*(Debut_Voiture&lt;=$A92)*(Fin_Voiture&gt;=$A92))</f>
        <v>0</v>
      </c>
    </row>
    <row r="93" spans="1:7">
      <c r="A93" s="1">
        <f t="shared" si="3"/>
        <v>42076</v>
      </c>
      <c r="B93" s="3" t="str">
        <f t="shared" si="4"/>
        <v>ven</v>
      </c>
      <c r="C93" s="2">
        <f t="shared" si="5"/>
        <v>42076</v>
      </c>
      <c r="D93" s="19">
        <f>SUMPRODUCT((Location!$A$5:$A$260=Planning!D$4)*(Debut_Voiture&lt;=$A93)*(Fin_Voiture&gt;=$A93))</f>
        <v>0</v>
      </c>
      <c r="E93" s="19">
        <f>SUMPRODUCT((Location!$A$5:$A$260=Planning!E$4)*(Debut_Voiture&lt;=$A93)*(Fin_Voiture&gt;=$A93))</f>
        <v>0</v>
      </c>
      <c r="F93" s="19">
        <f>SUMPRODUCT((Location!$A$5:$A$260=Planning!F$4)*(Debut_Voiture&lt;=$A93)*(Fin_Voiture&gt;=$A93))</f>
        <v>0</v>
      </c>
      <c r="G93" s="19">
        <f>SUMPRODUCT((Location!$A$5:$A$260=Planning!G$4)*(Debut_Voiture&lt;=$A93)*(Fin_Voiture&gt;=$A93))</f>
        <v>0</v>
      </c>
    </row>
    <row r="94" spans="1:7">
      <c r="A94" s="1">
        <f t="shared" si="3"/>
        <v>42077</v>
      </c>
      <c r="B94" s="3" t="str">
        <f t="shared" si="4"/>
        <v>sam</v>
      </c>
      <c r="C94" s="2">
        <f t="shared" si="5"/>
        <v>42077</v>
      </c>
      <c r="D94" s="19">
        <f>SUMPRODUCT((Location!$A$5:$A$260=Planning!D$4)*(Debut_Voiture&lt;=$A94)*(Fin_Voiture&gt;=$A94))</f>
        <v>0</v>
      </c>
      <c r="E94" s="19">
        <f>SUMPRODUCT((Location!$A$5:$A$260=Planning!E$4)*(Debut_Voiture&lt;=$A94)*(Fin_Voiture&gt;=$A94))</f>
        <v>0</v>
      </c>
      <c r="F94" s="19">
        <f>SUMPRODUCT((Location!$A$5:$A$260=Planning!F$4)*(Debut_Voiture&lt;=$A94)*(Fin_Voiture&gt;=$A94))</f>
        <v>0</v>
      </c>
      <c r="G94" s="19">
        <f>SUMPRODUCT((Location!$A$5:$A$260=Planning!G$4)*(Debut_Voiture&lt;=$A94)*(Fin_Voiture&gt;=$A94))</f>
        <v>0</v>
      </c>
    </row>
    <row r="95" spans="1:7">
      <c r="A95" s="1">
        <f t="shared" si="3"/>
        <v>42078</v>
      </c>
      <c r="B95" s="3" t="str">
        <f t="shared" si="4"/>
        <v>dim</v>
      </c>
      <c r="C95" s="2">
        <f t="shared" si="5"/>
        <v>42078</v>
      </c>
      <c r="D95" s="19">
        <f>SUMPRODUCT((Location!$A$5:$A$260=Planning!D$4)*(Debut_Voiture&lt;=$A95)*(Fin_Voiture&gt;=$A95))</f>
        <v>0</v>
      </c>
      <c r="E95" s="19">
        <f>SUMPRODUCT((Location!$A$5:$A$260=Planning!E$4)*(Debut_Voiture&lt;=$A95)*(Fin_Voiture&gt;=$A95))</f>
        <v>0</v>
      </c>
      <c r="F95" s="19">
        <f>SUMPRODUCT((Location!$A$5:$A$260=Planning!F$4)*(Debut_Voiture&lt;=$A95)*(Fin_Voiture&gt;=$A95))</f>
        <v>0</v>
      </c>
      <c r="G95" s="19">
        <f>SUMPRODUCT((Location!$A$5:$A$260=Planning!G$4)*(Debut_Voiture&lt;=$A95)*(Fin_Voiture&gt;=$A95))</f>
        <v>0</v>
      </c>
    </row>
    <row r="96" spans="1:7">
      <c r="A96" s="1">
        <f t="shared" si="3"/>
        <v>42079</v>
      </c>
      <c r="B96" s="3" t="str">
        <f t="shared" si="4"/>
        <v>lun</v>
      </c>
      <c r="C96" s="2">
        <f t="shared" si="5"/>
        <v>42079</v>
      </c>
      <c r="D96" s="19">
        <f>SUMPRODUCT((Location!$A$5:$A$260=Planning!D$4)*(Debut_Voiture&lt;=$A96)*(Fin_Voiture&gt;=$A96))</f>
        <v>0</v>
      </c>
      <c r="E96" s="19">
        <f>SUMPRODUCT((Location!$A$5:$A$260=Planning!E$4)*(Debut_Voiture&lt;=$A96)*(Fin_Voiture&gt;=$A96))</f>
        <v>0</v>
      </c>
      <c r="F96" s="19">
        <f>SUMPRODUCT((Location!$A$5:$A$260=Planning!F$4)*(Debut_Voiture&lt;=$A96)*(Fin_Voiture&gt;=$A96))</f>
        <v>0</v>
      </c>
      <c r="G96" s="19">
        <f>SUMPRODUCT((Location!$A$5:$A$260=Planning!G$4)*(Debut_Voiture&lt;=$A96)*(Fin_Voiture&gt;=$A96))</f>
        <v>0</v>
      </c>
    </row>
    <row r="97" spans="1:7">
      <c r="A97" s="1">
        <f t="shared" si="3"/>
        <v>42080</v>
      </c>
      <c r="B97" s="3" t="str">
        <f t="shared" si="4"/>
        <v>mar</v>
      </c>
      <c r="C97" s="2">
        <f t="shared" si="5"/>
        <v>42080</v>
      </c>
      <c r="D97" s="19">
        <f>SUMPRODUCT((Location!$A$5:$A$260=Planning!D$4)*(Debut_Voiture&lt;=$A97)*(Fin_Voiture&gt;=$A97))</f>
        <v>0</v>
      </c>
      <c r="E97" s="19">
        <f>SUMPRODUCT((Location!$A$5:$A$260=Planning!E$4)*(Debut_Voiture&lt;=$A97)*(Fin_Voiture&gt;=$A97))</f>
        <v>0</v>
      </c>
      <c r="F97" s="19">
        <f>SUMPRODUCT((Location!$A$5:$A$260=Planning!F$4)*(Debut_Voiture&lt;=$A97)*(Fin_Voiture&gt;=$A97))</f>
        <v>0</v>
      </c>
      <c r="G97" s="19">
        <f>SUMPRODUCT((Location!$A$5:$A$260=Planning!G$4)*(Debut_Voiture&lt;=$A97)*(Fin_Voiture&gt;=$A97))</f>
        <v>0</v>
      </c>
    </row>
    <row r="98" spans="1:7">
      <c r="A98" s="1">
        <f t="shared" si="3"/>
        <v>42081</v>
      </c>
      <c r="B98" s="3" t="str">
        <f t="shared" si="4"/>
        <v>mer</v>
      </c>
      <c r="C98" s="2">
        <f t="shared" si="5"/>
        <v>42081</v>
      </c>
      <c r="D98" s="19">
        <f>SUMPRODUCT((Location!$A$5:$A$260=Planning!D$4)*(Debut_Voiture&lt;=$A98)*(Fin_Voiture&gt;=$A98))</f>
        <v>0</v>
      </c>
      <c r="E98" s="19">
        <f>SUMPRODUCT((Location!$A$5:$A$260=Planning!E$4)*(Debut_Voiture&lt;=$A98)*(Fin_Voiture&gt;=$A98))</f>
        <v>0</v>
      </c>
      <c r="F98" s="19">
        <f>SUMPRODUCT((Location!$A$5:$A$260=Planning!F$4)*(Debut_Voiture&lt;=$A98)*(Fin_Voiture&gt;=$A98))</f>
        <v>0</v>
      </c>
      <c r="G98" s="19">
        <f>SUMPRODUCT((Location!$A$5:$A$260=Planning!G$4)*(Debut_Voiture&lt;=$A98)*(Fin_Voiture&gt;=$A98))</f>
        <v>0</v>
      </c>
    </row>
    <row r="99" spans="1:7">
      <c r="A99" s="1">
        <f t="shared" si="3"/>
        <v>42082</v>
      </c>
      <c r="B99" s="3" t="str">
        <f t="shared" si="4"/>
        <v>jeu</v>
      </c>
      <c r="C99" s="2">
        <f t="shared" si="5"/>
        <v>42082</v>
      </c>
      <c r="D99" s="19">
        <f>SUMPRODUCT((Location!$A$5:$A$260=Planning!D$4)*(Debut_Voiture&lt;=$A99)*(Fin_Voiture&gt;=$A99))</f>
        <v>0</v>
      </c>
      <c r="E99" s="19">
        <f>SUMPRODUCT((Location!$A$5:$A$260=Planning!E$4)*(Debut_Voiture&lt;=$A99)*(Fin_Voiture&gt;=$A99))</f>
        <v>0</v>
      </c>
      <c r="F99" s="19">
        <f>SUMPRODUCT((Location!$A$5:$A$260=Planning!F$4)*(Debut_Voiture&lt;=$A99)*(Fin_Voiture&gt;=$A99))</f>
        <v>0</v>
      </c>
      <c r="G99" s="19">
        <f>SUMPRODUCT((Location!$A$5:$A$260=Planning!G$4)*(Debut_Voiture&lt;=$A99)*(Fin_Voiture&gt;=$A99))</f>
        <v>0</v>
      </c>
    </row>
    <row r="100" spans="1:7">
      <c r="A100" s="1">
        <f t="shared" si="3"/>
        <v>42083</v>
      </c>
      <c r="B100" s="3" t="str">
        <f t="shared" si="4"/>
        <v>ven</v>
      </c>
      <c r="C100" s="2">
        <f t="shared" si="5"/>
        <v>42083</v>
      </c>
      <c r="D100" s="19">
        <f>SUMPRODUCT((Location!$A$5:$A$260=Planning!D$4)*(Debut_Voiture&lt;=$A100)*(Fin_Voiture&gt;=$A100))</f>
        <v>0</v>
      </c>
      <c r="E100" s="19">
        <f>SUMPRODUCT((Location!$A$5:$A$260=Planning!E$4)*(Debut_Voiture&lt;=$A100)*(Fin_Voiture&gt;=$A100))</f>
        <v>0</v>
      </c>
      <c r="F100" s="19">
        <f>SUMPRODUCT((Location!$A$5:$A$260=Planning!F$4)*(Debut_Voiture&lt;=$A100)*(Fin_Voiture&gt;=$A100))</f>
        <v>0</v>
      </c>
      <c r="G100" s="19">
        <f>SUMPRODUCT((Location!$A$5:$A$260=Planning!G$4)*(Debut_Voiture&lt;=$A100)*(Fin_Voiture&gt;=$A100))</f>
        <v>0</v>
      </c>
    </row>
    <row r="101" spans="1:7">
      <c r="A101" s="1">
        <f t="shared" si="3"/>
        <v>42084</v>
      </c>
      <c r="B101" s="3" t="str">
        <f t="shared" si="4"/>
        <v>sam</v>
      </c>
      <c r="C101" s="2">
        <f t="shared" si="5"/>
        <v>42084</v>
      </c>
      <c r="D101" s="19">
        <f>SUMPRODUCT((Location!$A$5:$A$260=Planning!D$4)*(Debut_Voiture&lt;=$A101)*(Fin_Voiture&gt;=$A101))</f>
        <v>0</v>
      </c>
      <c r="E101" s="19">
        <f>SUMPRODUCT((Location!$A$5:$A$260=Planning!E$4)*(Debut_Voiture&lt;=$A101)*(Fin_Voiture&gt;=$A101))</f>
        <v>0</v>
      </c>
      <c r="F101" s="19">
        <f>SUMPRODUCT((Location!$A$5:$A$260=Planning!F$4)*(Debut_Voiture&lt;=$A101)*(Fin_Voiture&gt;=$A101))</f>
        <v>0</v>
      </c>
      <c r="G101" s="19">
        <f>SUMPRODUCT((Location!$A$5:$A$260=Planning!G$4)*(Debut_Voiture&lt;=$A101)*(Fin_Voiture&gt;=$A101))</f>
        <v>0</v>
      </c>
    </row>
    <row r="102" spans="1:7">
      <c r="A102" s="1">
        <f t="shared" si="3"/>
        <v>42085</v>
      </c>
      <c r="B102" s="3" t="str">
        <f t="shared" si="4"/>
        <v>dim</v>
      </c>
      <c r="C102" s="2">
        <f t="shared" si="5"/>
        <v>42085</v>
      </c>
      <c r="D102" s="19">
        <f>SUMPRODUCT((Location!$A$5:$A$260=Planning!D$4)*(Debut_Voiture&lt;=$A102)*(Fin_Voiture&gt;=$A102))</f>
        <v>0</v>
      </c>
      <c r="E102" s="19">
        <f>SUMPRODUCT((Location!$A$5:$A$260=Planning!E$4)*(Debut_Voiture&lt;=$A102)*(Fin_Voiture&gt;=$A102))</f>
        <v>0</v>
      </c>
      <c r="F102" s="19">
        <f>SUMPRODUCT((Location!$A$5:$A$260=Planning!F$4)*(Debut_Voiture&lt;=$A102)*(Fin_Voiture&gt;=$A102))</f>
        <v>0</v>
      </c>
      <c r="G102" s="19">
        <f>SUMPRODUCT((Location!$A$5:$A$260=Planning!G$4)*(Debut_Voiture&lt;=$A102)*(Fin_Voiture&gt;=$A102))</f>
        <v>0</v>
      </c>
    </row>
    <row r="103" spans="1:7">
      <c r="A103" s="1">
        <f t="shared" si="3"/>
        <v>42086</v>
      </c>
      <c r="B103" s="3" t="str">
        <f t="shared" si="4"/>
        <v>lun</v>
      </c>
      <c r="C103" s="2">
        <f t="shared" si="5"/>
        <v>42086</v>
      </c>
      <c r="D103" s="19">
        <f>SUMPRODUCT((Location!$A$5:$A$260=Planning!D$4)*(Debut_Voiture&lt;=$A103)*(Fin_Voiture&gt;=$A103))</f>
        <v>0</v>
      </c>
      <c r="E103" s="19">
        <f>SUMPRODUCT((Location!$A$5:$A$260=Planning!E$4)*(Debut_Voiture&lt;=$A103)*(Fin_Voiture&gt;=$A103))</f>
        <v>0</v>
      </c>
      <c r="F103" s="19">
        <f>SUMPRODUCT((Location!$A$5:$A$260=Planning!F$4)*(Debut_Voiture&lt;=$A103)*(Fin_Voiture&gt;=$A103))</f>
        <v>0</v>
      </c>
      <c r="G103" s="19">
        <f>SUMPRODUCT((Location!$A$5:$A$260=Planning!G$4)*(Debut_Voiture&lt;=$A103)*(Fin_Voiture&gt;=$A103))</f>
        <v>0</v>
      </c>
    </row>
    <row r="104" spans="1:7">
      <c r="A104" s="1">
        <f t="shared" si="3"/>
        <v>42087</v>
      </c>
      <c r="B104" s="3" t="str">
        <f t="shared" si="4"/>
        <v>mar</v>
      </c>
      <c r="C104" s="2">
        <f t="shared" si="5"/>
        <v>42087</v>
      </c>
      <c r="D104" s="19">
        <f>SUMPRODUCT((Location!$A$5:$A$260=Planning!D$4)*(Debut_Voiture&lt;=$A104)*(Fin_Voiture&gt;=$A104))</f>
        <v>0</v>
      </c>
      <c r="E104" s="19">
        <f>SUMPRODUCT((Location!$A$5:$A$260=Planning!E$4)*(Debut_Voiture&lt;=$A104)*(Fin_Voiture&gt;=$A104))</f>
        <v>0</v>
      </c>
      <c r="F104" s="19">
        <f>SUMPRODUCT((Location!$A$5:$A$260=Planning!F$4)*(Debut_Voiture&lt;=$A104)*(Fin_Voiture&gt;=$A104))</f>
        <v>0</v>
      </c>
      <c r="G104" s="19">
        <f>SUMPRODUCT((Location!$A$5:$A$260=Planning!G$4)*(Debut_Voiture&lt;=$A104)*(Fin_Voiture&gt;=$A104))</f>
        <v>0</v>
      </c>
    </row>
    <row r="105" spans="1:7">
      <c r="A105" s="1">
        <f t="shared" si="3"/>
        <v>42088</v>
      </c>
      <c r="B105" s="3" t="str">
        <f t="shared" si="4"/>
        <v>mer</v>
      </c>
      <c r="C105" s="2">
        <f t="shared" si="5"/>
        <v>42088</v>
      </c>
      <c r="D105" s="19">
        <f>SUMPRODUCT((Location!$A$5:$A$260=Planning!D$4)*(Debut_Voiture&lt;=$A105)*(Fin_Voiture&gt;=$A105))</f>
        <v>0</v>
      </c>
      <c r="E105" s="19">
        <f>SUMPRODUCT((Location!$A$5:$A$260=Planning!E$4)*(Debut_Voiture&lt;=$A105)*(Fin_Voiture&gt;=$A105))</f>
        <v>0</v>
      </c>
      <c r="F105" s="19">
        <f>SUMPRODUCT((Location!$A$5:$A$260=Planning!F$4)*(Debut_Voiture&lt;=$A105)*(Fin_Voiture&gt;=$A105))</f>
        <v>0</v>
      </c>
      <c r="G105" s="19">
        <f>SUMPRODUCT((Location!$A$5:$A$260=Planning!G$4)*(Debut_Voiture&lt;=$A105)*(Fin_Voiture&gt;=$A105))</f>
        <v>0</v>
      </c>
    </row>
    <row r="106" spans="1:7">
      <c r="A106" s="1">
        <f t="shared" si="3"/>
        <v>42089</v>
      </c>
      <c r="B106" s="3" t="str">
        <f t="shared" si="4"/>
        <v>jeu</v>
      </c>
      <c r="C106" s="2">
        <f t="shared" si="5"/>
        <v>42089</v>
      </c>
      <c r="D106" s="19">
        <f>SUMPRODUCT((Location!$A$5:$A$260=Planning!D$4)*(Debut_Voiture&lt;=$A106)*(Fin_Voiture&gt;=$A106))</f>
        <v>0</v>
      </c>
      <c r="E106" s="19">
        <f>SUMPRODUCT((Location!$A$5:$A$260=Planning!E$4)*(Debut_Voiture&lt;=$A106)*(Fin_Voiture&gt;=$A106))</f>
        <v>0</v>
      </c>
      <c r="F106" s="19">
        <f>SUMPRODUCT((Location!$A$5:$A$260=Planning!F$4)*(Debut_Voiture&lt;=$A106)*(Fin_Voiture&gt;=$A106))</f>
        <v>0</v>
      </c>
      <c r="G106" s="19">
        <f>SUMPRODUCT((Location!$A$5:$A$260=Planning!G$4)*(Debut_Voiture&lt;=$A106)*(Fin_Voiture&gt;=$A106))</f>
        <v>0</v>
      </c>
    </row>
    <row r="107" spans="1:7">
      <c r="A107" s="1">
        <f t="shared" si="3"/>
        <v>42090</v>
      </c>
      <c r="B107" s="3" t="str">
        <f t="shared" si="4"/>
        <v>ven</v>
      </c>
      <c r="C107" s="2">
        <f t="shared" si="5"/>
        <v>42090</v>
      </c>
      <c r="D107" s="19">
        <f>SUMPRODUCT((Location!$A$5:$A$260=Planning!D$4)*(Debut_Voiture&lt;=$A107)*(Fin_Voiture&gt;=$A107))</f>
        <v>0</v>
      </c>
      <c r="E107" s="19">
        <f>SUMPRODUCT((Location!$A$5:$A$260=Planning!E$4)*(Debut_Voiture&lt;=$A107)*(Fin_Voiture&gt;=$A107))</f>
        <v>0</v>
      </c>
      <c r="F107" s="19">
        <f>SUMPRODUCT((Location!$A$5:$A$260=Planning!F$4)*(Debut_Voiture&lt;=$A107)*(Fin_Voiture&gt;=$A107))</f>
        <v>0</v>
      </c>
      <c r="G107" s="19">
        <f>SUMPRODUCT((Location!$A$5:$A$260=Planning!G$4)*(Debut_Voiture&lt;=$A107)*(Fin_Voiture&gt;=$A107))</f>
        <v>0</v>
      </c>
    </row>
    <row r="108" spans="1:7">
      <c r="A108" s="1">
        <f t="shared" si="3"/>
        <v>42091</v>
      </c>
      <c r="B108" s="3" t="str">
        <f t="shared" si="4"/>
        <v>sam</v>
      </c>
      <c r="C108" s="2">
        <f t="shared" si="5"/>
        <v>42091</v>
      </c>
      <c r="D108" s="19">
        <f>SUMPRODUCT((Location!$A$5:$A$260=Planning!D$4)*(Debut_Voiture&lt;=$A108)*(Fin_Voiture&gt;=$A108))</f>
        <v>0</v>
      </c>
      <c r="E108" s="19">
        <f>SUMPRODUCT((Location!$A$5:$A$260=Planning!E$4)*(Debut_Voiture&lt;=$A108)*(Fin_Voiture&gt;=$A108))</f>
        <v>0</v>
      </c>
      <c r="F108" s="19">
        <f>SUMPRODUCT((Location!$A$5:$A$260=Planning!F$4)*(Debut_Voiture&lt;=$A108)*(Fin_Voiture&gt;=$A108))</f>
        <v>0</v>
      </c>
      <c r="G108" s="19">
        <f>SUMPRODUCT((Location!$A$5:$A$260=Planning!G$4)*(Debut_Voiture&lt;=$A108)*(Fin_Voiture&gt;=$A108))</f>
        <v>0</v>
      </c>
    </row>
    <row r="109" spans="1:7">
      <c r="A109" s="1">
        <f t="shared" si="3"/>
        <v>42092</v>
      </c>
      <c r="B109" s="3" t="str">
        <f t="shared" si="4"/>
        <v>dim</v>
      </c>
      <c r="C109" s="2">
        <f t="shared" si="5"/>
        <v>42092</v>
      </c>
      <c r="D109" s="19">
        <f>SUMPRODUCT((Location!$A$5:$A$260=Planning!D$4)*(Debut_Voiture&lt;=$A109)*(Fin_Voiture&gt;=$A109))</f>
        <v>0</v>
      </c>
      <c r="E109" s="19">
        <f>SUMPRODUCT((Location!$A$5:$A$260=Planning!E$4)*(Debut_Voiture&lt;=$A109)*(Fin_Voiture&gt;=$A109))</f>
        <v>0</v>
      </c>
      <c r="F109" s="19">
        <f>SUMPRODUCT((Location!$A$5:$A$260=Planning!F$4)*(Debut_Voiture&lt;=$A109)*(Fin_Voiture&gt;=$A109))</f>
        <v>0</v>
      </c>
      <c r="G109" s="19">
        <f>SUMPRODUCT((Location!$A$5:$A$260=Planning!G$4)*(Debut_Voiture&lt;=$A109)*(Fin_Voiture&gt;=$A109))</f>
        <v>0</v>
      </c>
    </row>
    <row r="110" spans="1:7">
      <c r="A110" s="1">
        <f t="shared" si="3"/>
        <v>42093</v>
      </c>
      <c r="B110" s="3" t="str">
        <f t="shared" si="4"/>
        <v>lun</v>
      </c>
      <c r="C110" s="2">
        <f t="shared" si="5"/>
        <v>42093</v>
      </c>
      <c r="D110" s="19">
        <f>SUMPRODUCT((Location!$A$5:$A$260=Planning!D$4)*(Debut_Voiture&lt;=$A110)*(Fin_Voiture&gt;=$A110))</f>
        <v>0</v>
      </c>
      <c r="E110" s="19">
        <f>SUMPRODUCT((Location!$A$5:$A$260=Planning!E$4)*(Debut_Voiture&lt;=$A110)*(Fin_Voiture&gt;=$A110))</f>
        <v>0</v>
      </c>
      <c r="F110" s="19">
        <f>SUMPRODUCT((Location!$A$5:$A$260=Planning!F$4)*(Debut_Voiture&lt;=$A110)*(Fin_Voiture&gt;=$A110))</f>
        <v>0</v>
      </c>
      <c r="G110" s="19">
        <f>SUMPRODUCT((Location!$A$5:$A$260=Planning!G$4)*(Debut_Voiture&lt;=$A110)*(Fin_Voiture&gt;=$A110))</f>
        <v>0</v>
      </c>
    </row>
    <row r="111" spans="1:7">
      <c r="A111" s="1">
        <f t="shared" si="3"/>
        <v>42094</v>
      </c>
      <c r="B111" s="3" t="str">
        <f t="shared" si="4"/>
        <v>mar</v>
      </c>
      <c r="C111" s="2">
        <f t="shared" si="5"/>
        <v>42094</v>
      </c>
      <c r="D111" s="19">
        <f>SUMPRODUCT((Location!$A$5:$A$260=Planning!D$4)*(Debut_Voiture&lt;=$A111)*(Fin_Voiture&gt;=$A111))</f>
        <v>0</v>
      </c>
      <c r="E111" s="19">
        <f>SUMPRODUCT((Location!$A$5:$A$260=Planning!E$4)*(Debut_Voiture&lt;=$A111)*(Fin_Voiture&gt;=$A111))</f>
        <v>0</v>
      </c>
      <c r="F111" s="19">
        <f>SUMPRODUCT((Location!$A$5:$A$260=Planning!F$4)*(Debut_Voiture&lt;=$A111)*(Fin_Voiture&gt;=$A111))</f>
        <v>0</v>
      </c>
      <c r="G111" s="19">
        <f>SUMPRODUCT((Location!$A$5:$A$260=Planning!G$4)*(Debut_Voiture&lt;=$A111)*(Fin_Voiture&gt;=$A111))</f>
        <v>0</v>
      </c>
    </row>
    <row r="112" spans="1:7">
      <c r="A112" s="1">
        <f t="shared" si="3"/>
        <v>42095</v>
      </c>
      <c r="B112" s="3" t="str">
        <f t="shared" si="4"/>
        <v>mer</v>
      </c>
      <c r="C112" s="2">
        <f t="shared" si="5"/>
        <v>42095</v>
      </c>
      <c r="D112" s="19">
        <f>SUMPRODUCT((Location!$A$5:$A$260=Planning!D$4)*(Debut_Voiture&lt;=$A112)*(Fin_Voiture&gt;=$A112))</f>
        <v>0</v>
      </c>
      <c r="E112" s="19">
        <f>SUMPRODUCT((Location!$A$5:$A$260=Planning!E$4)*(Debut_Voiture&lt;=$A112)*(Fin_Voiture&gt;=$A112))</f>
        <v>0</v>
      </c>
      <c r="F112" s="19">
        <f>SUMPRODUCT((Location!$A$5:$A$260=Planning!F$4)*(Debut_Voiture&lt;=$A112)*(Fin_Voiture&gt;=$A112))</f>
        <v>0</v>
      </c>
      <c r="G112" s="19">
        <f>SUMPRODUCT((Location!$A$5:$A$260=Planning!G$4)*(Debut_Voiture&lt;=$A112)*(Fin_Voiture&gt;=$A112))</f>
        <v>0</v>
      </c>
    </row>
    <row r="113" spans="1:7">
      <c r="A113" s="1">
        <f t="shared" si="3"/>
        <v>42096</v>
      </c>
      <c r="B113" s="3" t="str">
        <f t="shared" si="4"/>
        <v>jeu</v>
      </c>
      <c r="C113" s="2">
        <f t="shared" si="5"/>
        <v>42096</v>
      </c>
      <c r="D113" s="19">
        <f>SUMPRODUCT((Location!$A$5:$A$260=Planning!D$4)*(Debut_Voiture&lt;=$A113)*(Fin_Voiture&gt;=$A113))</f>
        <v>0</v>
      </c>
      <c r="E113" s="19">
        <f>SUMPRODUCT((Location!$A$5:$A$260=Planning!E$4)*(Debut_Voiture&lt;=$A113)*(Fin_Voiture&gt;=$A113))</f>
        <v>0</v>
      </c>
      <c r="F113" s="19">
        <f>SUMPRODUCT((Location!$A$5:$A$260=Planning!F$4)*(Debut_Voiture&lt;=$A113)*(Fin_Voiture&gt;=$A113))</f>
        <v>0</v>
      </c>
      <c r="G113" s="19">
        <f>SUMPRODUCT((Location!$A$5:$A$260=Planning!G$4)*(Debut_Voiture&lt;=$A113)*(Fin_Voiture&gt;=$A113))</f>
        <v>0</v>
      </c>
    </row>
    <row r="114" spans="1:7">
      <c r="A114" s="1">
        <f t="shared" si="3"/>
        <v>42097</v>
      </c>
      <c r="B114" s="3" t="str">
        <f t="shared" si="4"/>
        <v>ven</v>
      </c>
      <c r="C114" s="2">
        <f t="shared" si="5"/>
        <v>42097</v>
      </c>
      <c r="D114" s="19">
        <f>SUMPRODUCT((Location!$A$5:$A$260=Planning!D$4)*(Debut_Voiture&lt;=$A114)*(Fin_Voiture&gt;=$A114))</f>
        <v>0</v>
      </c>
      <c r="E114" s="19">
        <f>SUMPRODUCT((Location!$A$5:$A$260=Planning!E$4)*(Debut_Voiture&lt;=$A114)*(Fin_Voiture&gt;=$A114))</f>
        <v>0</v>
      </c>
      <c r="F114" s="19">
        <f>SUMPRODUCT((Location!$A$5:$A$260=Planning!F$4)*(Debut_Voiture&lt;=$A114)*(Fin_Voiture&gt;=$A114))</f>
        <v>0</v>
      </c>
      <c r="G114" s="19">
        <f>SUMPRODUCT((Location!$A$5:$A$260=Planning!G$4)*(Debut_Voiture&lt;=$A114)*(Fin_Voiture&gt;=$A114))</f>
        <v>0</v>
      </c>
    </row>
    <row r="115" spans="1:7">
      <c r="A115" s="1">
        <f t="shared" si="3"/>
        <v>42098</v>
      </c>
      <c r="B115" s="3" t="str">
        <f t="shared" si="4"/>
        <v>sam</v>
      </c>
      <c r="C115" s="2">
        <f t="shared" si="5"/>
        <v>42098</v>
      </c>
      <c r="D115" s="19">
        <f>SUMPRODUCT((Location!$A$5:$A$260=Planning!D$4)*(Debut_Voiture&lt;=$A115)*(Fin_Voiture&gt;=$A115))</f>
        <v>0</v>
      </c>
      <c r="E115" s="19">
        <f>SUMPRODUCT((Location!$A$5:$A$260=Planning!E$4)*(Debut_Voiture&lt;=$A115)*(Fin_Voiture&gt;=$A115))</f>
        <v>0</v>
      </c>
      <c r="F115" s="19">
        <f>SUMPRODUCT((Location!$A$5:$A$260=Planning!F$4)*(Debut_Voiture&lt;=$A115)*(Fin_Voiture&gt;=$A115))</f>
        <v>0</v>
      </c>
      <c r="G115" s="19">
        <f>SUMPRODUCT((Location!$A$5:$A$260=Planning!G$4)*(Debut_Voiture&lt;=$A115)*(Fin_Voiture&gt;=$A115))</f>
        <v>0</v>
      </c>
    </row>
    <row r="116" spans="1:7">
      <c r="A116" s="1">
        <f t="shared" si="3"/>
        <v>42099</v>
      </c>
      <c r="B116" s="3" t="str">
        <f t="shared" si="4"/>
        <v>dim</v>
      </c>
      <c r="C116" s="2">
        <f t="shared" si="5"/>
        <v>42099</v>
      </c>
      <c r="D116" s="19">
        <f>SUMPRODUCT((Location!$A$5:$A$260=Planning!D$4)*(Debut_Voiture&lt;=$A116)*(Fin_Voiture&gt;=$A116))</f>
        <v>0</v>
      </c>
      <c r="E116" s="19">
        <f>SUMPRODUCT((Location!$A$5:$A$260=Planning!E$4)*(Debut_Voiture&lt;=$A116)*(Fin_Voiture&gt;=$A116))</f>
        <v>0</v>
      </c>
      <c r="F116" s="19">
        <f>SUMPRODUCT((Location!$A$5:$A$260=Planning!F$4)*(Debut_Voiture&lt;=$A116)*(Fin_Voiture&gt;=$A116))</f>
        <v>0</v>
      </c>
      <c r="G116" s="19">
        <f>SUMPRODUCT((Location!$A$5:$A$260=Planning!G$4)*(Debut_Voiture&lt;=$A116)*(Fin_Voiture&gt;=$A116))</f>
        <v>0</v>
      </c>
    </row>
    <row r="117" spans="1:7">
      <c r="A117" s="1">
        <f t="shared" si="3"/>
        <v>42100</v>
      </c>
      <c r="B117" s="3" t="str">
        <f t="shared" si="4"/>
        <v>lun</v>
      </c>
      <c r="C117" s="2">
        <f t="shared" si="5"/>
        <v>42100</v>
      </c>
      <c r="D117" s="19">
        <f>SUMPRODUCT((Location!$A$5:$A$260=Planning!D$4)*(Debut_Voiture&lt;=$A117)*(Fin_Voiture&gt;=$A117))</f>
        <v>0</v>
      </c>
      <c r="E117" s="19">
        <f>SUMPRODUCT((Location!$A$5:$A$260=Planning!E$4)*(Debut_Voiture&lt;=$A117)*(Fin_Voiture&gt;=$A117))</f>
        <v>0</v>
      </c>
      <c r="F117" s="19">
        <f>SUMPRODUCT((Location!$A$5:$A$260=Planning!F$4)*(Debut_Voiture&lt;=$A117)*(Fin_Voiture&gt;=$A117))</f>
        <v>0</v>
      </c>
      <c r="G117" s="19">
        <f>SUMPRODUCT((Location!$A$5:$A$260=Planning!G$4)*(Debut_Voiture&lt;=$A117)*(Fin_Voiture&gt;=$A117))</f>
        <v>0</v>
      </c>
    </row>
    <row r="118" spans="1:7">
      <c r="A118" s="1">
        <f t="shared" si="3"/>
        <v>42101</v>
      </c>
      <c r="B118" s="3" t="str">
        <f t="shared" si="4"/>
        <v>mar</v>
      </c>
      <c r="C118" s="2">
        <f t="shared" si="5"/>
        <v>42101</v>
      </c>
      <c r="D118" s="19">
        <f>SUMPRODUCT((Location!$A$5:$A$260=Planning!D$4)*(Debut_Voiture&lt;=$A118)*(Fin_Voiture&gt;=$A118))</f>
        <v>0</v>
      </c>
      <c r="E118" s="19">
        <f>SUMPRODUCT((Location!$A$5:$A$260=Planning!E$4)*(Debut_Voiture&lt;=$A118)*(Fin_Voiture&gt;=$A118))</f>
        <v>0</v>
      </c>
      <c r="F118" s="19">
        <f>SUMPRODUCT((Location!$A$5:$A$260=Planning!F$4)*(Debut_Voiture&lt;=$A118)*(Fin_Voiture&gt;=$A118))</f>
        <v>0</v>
      </c>
      <c r="G118" s="19">
        <f>SUMPRODUCT((Location!$A$5:$A$260=Planning!G$4)*(Debut_Voiture&lt;=$A118)*(Fin_Voiture&gt;=$A118))</f>
        <v>0</v>
      </c>
    </row>
    <row r="119" spans="1:7">
      <c r="A119" s="1">
        <f t="shared" si="3"/>
        <v>42102</v>
      </c>
      <c r="B119" s="3" t="str">
        <f t="shared" si="4"/>
        <v>mer</v>
      </c>
      <c r="C119" s="2">
        <f t="shared" si="5"/>
        <v>42102</v>
      </c>
      <c r="D119" s="19">
        <f>SUMPRODUCT((Location!$A$5:$A$260=Planning!D$4)*(Debut_Voiture&lt;=$A119)*(Fin_Voiture&gt;=$A119))</f>
        <v>0</v>
      </c>
      <c r="E119" s="19">
        <f>SUMPRODUCT((Location!$A$5:$A$260=Planning!E$4)*(Debut_Voiture&lt;=$A119)*(Fin_Voiture&gt;=$A119))</f>
        <v>0</v>
      </c>
      <c r="F119" s="19">
        <f>SUMPRODUCT((Location!$A$5:$A$260=Planning!F$4)*(Debut_Voiture&lt;=$A119)*(Fin_Voiture&gt;=$A119))</f>
        <v>0</v>
      </c>
      <c r="G119" s="19">
        <f>SUMPRODUCT((Location!$A$5:$A$260=Planning!G$4)*(Debut_Voiture&lt;=$A119)*(Fin_Voiture&gt;=$A119))</f>
        <v>0</v>
      </c>
    </row>
    <row r="120" spans="1:7">
      <c r="A120" s="1">
        <f t="shared" si="3"/>
        <v>42103</v>
      </c>
      <c r="B120" s="3" t="str">
        <f t="shared" si="4"/>
        <v>jeu</v>
      </c>
      <c r="C120" s="2">
        <f t="shared" si="5"/>
        <v>42103</v>
      </c>
      <c r="D120" s="19">
        <f>SUMPRODUCT((Location!$A$5:$A$260=Planning!D$4)*(Debut_Voiture&lt;=$A120)*(Fin_Voiture&gt;=$A120))</f>
        <v>0</v>
      </c>
      <c r="E120" s="19">
        <f>SUMPRODUCT((Location!$A$5:$A$260=Planning!E$4)*(Debut_Voiture&lt;=$A120)*(Fin_Voiture&gt;=$A120))</f>
        <v>0</v>
      </c>
      <c r="F120" s="19">
        <f>SUMPRODUCT((Location!$A$5:$A$260=Planning!F$4)*(Debut_Voiture&lt;=$A120)*(Fin_Voiture&gt;=$A120))</f>
        <v>0</v>
      </c>
      <c r="G120" s="19">
        <f>SUMPRODUCT((Location!$A$5:$A$260=Planning!G$4)*(Debut_Voiture&lt;=$A120)*(Fin_Voiture&gt;=$A120))</f>
        <v>0</v>
      </c>
    </row>
    <row r="121" spans="1:7">
      <c r="A121" s="1">
        <f t="shared" si="3"/>
        <v>42104</v>
      </c>
      <c r="B121" s="3" t="str">
        <f t="shared" si="4"/>
        <v>ven</v>
      </c>
      <c r="C121" s="2">
        <f t="shared" si="5"/>
        <v>42104</v>
      </c>
      <c r="D121" s="19">
        <f>SUMPRODUCT((Location!$A$5:$A$260=Planning!D$4)*(Debut_Voiture&lt;=$A121)*(Fin_Voiture&gt;=$A121))</f>
        <v>0</v>
      </c>
      <c r="E121" s="19">
        <f>SUMPRODUCT((Location!$A$5:$A$260=Planning!E$4)*(Debut_Voiture&lt;=$A121)*(Fin_Voiture&gt;=$A121))</f>
        <v>0</v>
      </c>
      <c r="F121" s="19">
        <f>SUMPRODUCT((Location!$A$5:$A$260=Planning!F$4)*(Debut_Voiture&lt;=$A121)*(Fin_Voiture&gt;=$A121))</f>
        <v>0</v>
      </c>
      <c r="G121" s="19">
        <f>SUMPRODUCT((Location!$A$5:$A$260=Planning!G$4)*(Debut_Voiture&lt;=$A121)*(Fin_Voiture&gt;=$A121))</f>
        <v>0</v>
      </c>
    </row>
    <row r="122" spans="1:7">
      <c r="A122" s="1">
        <f t="shared" si="3"/>
        <v>42105</v>
      </c>
      <c r="B122" s="3" t="str">
        <f t="shared" si="4"/>
        <v>sam</v>
      </c>
      <c r="C122" s="2">
        <f t="shared" si="5"/>
        <v>42105</v>
      </c>
      <c r="D122" s="19">
        <f>SUMPRODUCT((Location!$A$5:$A$260=Planning!D$4)*(Debut_Voiture&lt;=$A122)*(Fin_Voiture&gt;=$A122))</f>
        <v>0</v>
      </c>
      <c r="E122" s="19">
        <f>SUMPRODUCT((Location!$A$5:$A$260=Planning!E$4)*(Debut_Voiture&lt;=$A122)*(Fin_Voiture&gt;=$A122))</f>
        <v>0</v>
      </c>
      <c r="F122" s="19">
        <f>SUMPRODUCT((Location!$A$5:$A$260=Planning!F$4)*(Debut_Voiture&lt;=$A122)*(Fin_Voiture&gt;=$A122))</f>
        <v>0</v>
      </c>
      <c r="G122" s="19">
        <f>SUMPRODUCT((Location!$A$5:$A$260=Planning!G$4)*(Debut_Voiture&lt;=$A122)*(Fin_Voiture&gt;=$A122))</f>
        <v>0</v>
      </c>
    </row>
    <row r="123" spans="1:7">
      <c r="A123" s="1">
        <f t="shared" si="3"/>
        <v>42106</v>
      </c>
      <c r="B123" s="3" t="str">
        <f t="shared" si="4"/>
        <v>dim</v>
      </c>
      <c r="C123" s="2">
        <f t="shared" si="5"/>
        <v>42106</v>
      </c>
      <c r="D123" s="19">
        <f>SUMPRODUCT((Location!$A$5:$A$260=Planning!D$4)*(Debut_Voiture&lt;=$A123)*(Fin_Voiture&gt;=$A123))</f>
        <v>0</v>
      </c>
      <c r="E123" s="19">
        <f>SUMPRODUCT((Location!$A$5:$A$260=Planning!E$4)*(Debut_Voiture&lt;=$A123)*(Fin_Voiture&gt;=$A123))</f>
        <v>0</v>
      </c>
      <c r="F123" s="19">
        <f>SUMPRODUCT((Location!$A$5:$A$260=Planning!F$4)*(Debut_Voiture&lt;=$A123)*(Fin_Voiture&gt;=$A123))</f>
        <v>0</v>
      </c>
      <c r="G123" s="19">
        <f>SUMPRODUCT((Location!$A$5:$A$260=Planning!G$4)*(Debut_Voiture&lt;=$A123)*(Fin_Voiture&gt;=$A123))</f>
        <v>0</v>
      </c>
    </row>
    <row r="124" spans="1:7">
      <c r="A124" s="1">
        <f t="shared" si="3"/>
        <v>42107</v>
      </c>
      <c r="B124" s="3" t="str">
        <f t="shared" si="4"/>
        <v>lun</v>
      </c>
      <c r="C124" s="2">
        <f t="shared" si="5"/>
        <v>42107</v>
      </c>
      <c r="D124" s="19">
        <f>SUMPRODUCT((Location!$A$5:$A$260=Planning!D$4)*(Debut_Voiture&lt;=$A124)*(Fin_Voiture&gt;=$A124))</f>
        <v>0</v>
      </c>
      <c r="E124" s="19">
        <f>SUMPRODUCT((Location!$A$5:$A$260=Planning!E$4)*(Debut_Voiture&lt;=$A124)*(Fin_Voiture&gt;=$A124))</f>
        <v>0</v>
      </c>
      <c r="F124" s="19">
        <f>SUMPRODUCT((Location!$A$5:$A$260=Planning!F$4)*(Debut_Voiture&lt;=$A124)*(Fin_Voiture&gt;=$A124))</f>
        <v>0</v>
      </c>
      <c r="G124" s="19">
        <f>SUMPRODUCT((Location!$A$5:$A$260=Planning!G$4)*(Debut_Voiture&lt;=$A124)*(Fin_Voiture&gt;=$A124))</f>
        <v>0</v>
      </c>
    </row>
    <row r="125" spans="1:7">
      <c r="A125" s="1">
        <f t="shared" si="3"/>
        <v>42108</v>
      </c>
      <c r="B125" s="3" t="str">
        <f t="shared" si="4"/>
        <v>mar</v>
      </c>
      <c r="C125" s="2">
        <f t="shared" si="5"/>
        <v>42108</v>
      </c>
      <c r="D125" s="19">
        <f>SUMPRODUCT((Location!$A$5:$A$260=Planning!D$4)*(Debut_Voiture&lt;=$A125)*(Fin_Voiture&gt;=$A125))</f>
        <v>0</v>
      </c>
      <c r="E125" s="19">
        <f>SUMPRODUCT((Location!$A$5:$A$260=Planning!E$4)*(Debut_Voiture&lt;=$A125)*(Fin_Voiture&gt;=$A125))</f>
        <v>0</v>
      </c>
      <c r="F125" s="19">
        <f>SUMPRODUCT((Location!$A$5:$A$260=Planning!F$4)*(Debut_Voiture&lt;=$A125)*(Fin_Voiture&gt;=$A125))</f>
        <v>0</v>
      </c>
      <c r="G125" s="19">
        <f>SUMPRODUCT((Location!$A$5:$A$260=Planning!G$4)*(Debut_Voiture&lt;=$A125)*(Fin_Voiture&gt;=$A125))</f>
        <v>0</v>
      </c>
    </row>
    <row r="126" spans="1:7">
      <c r="A126" s="1">
        <f t="shared" si="3"/>
        <v>42109</v>
      </c>
      <c r="B126" s="3" t="str">
        <f t="shared" si="4"/>
        <v>mer</v>
      </c>
      <c r="C126" s="2">
        <f t="shared" si="5"/>
        <v>42109</v>
      </c>
      <c r="D126" s="19">
        <f>SUMPRODUCT((Location!$A$5:$A$260=Planning!D$4)*(Debut_Voiture&lt;=$A126)*(Fin_Voiture&gt;=$A126))</f>
        <v>0</v>
      </c>
      <c r="E126" s="19">
        <f>SUMPRODUCT((Location!$A$5:$A$260=Planning!E$4)*(Debut_Voiture&lt;=$A126)*(Fin_Voiture&gt;=$A126))</f>
        <v>0</v>
      </c>
      <c r="F126" s="19">
        <f>SUMPRODUCT((Location!$A$5:$A$260=Planning!F$4)*(Debut_Voiture&lt;=$A126)*(Fin_Voiture&gt;=$A126))</f>
        <v>0</v>
      </c>
      <c r="G126" s="19">
        <f>SUMPRODUCT((Location!$A$5:$A$260=Planning!G$4)*(Debut_Voiture&lt;=$A126)*(Fin_Voiture&gt;=$A126))</f>
        <v>0</v>
      </c>
    </row>
    <row r="127" spans="1:7">
      <c r="A127" s="1">
        <f t="shared" si="3"/>
        <v>42110</v>
      </c>
      <c r="B127" s="3" t="str">
        <f t="shared" si="4"/>
        <v>jeu</v>
      </c>
      <c r="C127" s="2">
        <f t="shared" si="5"/>
        <v>42110</v>
      </c>
      <c r="D127" s="19">
        <f>SUMPRODUCT((Location!$A$5:$A$260=Planning!D$4)*(Debut_Voiture&lt;=$A127)*(Fin_Voiture&gt;=$A127))</f>
        <v>0</v>
      </c>
      <c r="E127" s="19">
        <f>SUMPRODUCT((Location!$A$5:$A$260=Planning!E$4)*(Debut_Voiture&lt;=$A127)*(Fin_Voiture&gt;=$A127))</f>
        <v>0</v>
      </c>
      <c r="F127" s="19">
        <f>SUMPRODUCT((Location!$A$5:$A$260=Planning!F$4)*(Debut_Voiture&lt;=$A127)*(Fin_Voiture&gt;=$A127))</f>
        <v>0</v>
      </c>
      <c r="G127" s="19">
        <f>SUMPRODUCT((Location!$A$5:$A$260=Planning!G$4)*(Debut_Voiture&lt;=$A127)*(Fin_Voiture&gt;=$A127))</f>
        <v>0</v>
      </c>
    </row>
    <row r="128" spans="1:7">
      <c r="A128" s="1">
        <f t="shared" si="3"/>
        <v>42111</v>
      </c>
      <c r="B128" s="3" t="str">
        <f t="shared" si="4"/>
        <v>ven</v>
      </c>
      <c r="C128" s="2">
        <f t="shared" si="5"/>
        <v>42111</v>
      </c>
      <c r="D128" s="19">
        <f>SUMPRODUCT((Location!$A$5:$A$260=Planning!D$4)*(Debut_Voiture&lt;=$A128)*(Fin_Voiture&gt;=$A128))</f>
        <v>0</v>
      </c>
      <c r="E128" s="19">
        <f>SUMPRODUCT((Location!$A$5:$A$260=Planning!E$4)*(Debut_Voiture&lt;=$A128)*(Fin_Voiture&gt;=$A128))</f>
        <v>0</v>
      </c>
      <c r="F128" s="19">
        <f>SUMPRODUCT((Location!$A$5:$A$260=Planning!F$4)*(Debut_Voiture&lt;=$A128)*(Fin_Voiture&gt;=$A128))</f>
        <v>0</v>
      </c>
      <c r="G128" s="19">
        <f>SUMPRODUCT((Location!$A$5:$A$260=Planning!G$4)*(Debut_Voiture&lt;=$A128)*(Fin_Voiture&gt;=$A128))</f>
        <v>0</v>
      </c>
    </row>
    <row r="129" spans="1:7">
      <c r="A129" s="1">
        <f t="shared" si="3"/>
        <v>42112</v>
      </c>
      <c r="B129" s="3" t="str">
        <f t="shared" si="4"/>
        <v>sam</v>
      </c>
      <c r="C129" s="2">
        <f t="shared" si="5"/>
        <v>42112</v>
      </c>
      <c r="D129" s="19">
        <f>SUMPRODUCT((Location!$A$5:$A$260=Planning!D$4)*(Debut_Voiture&lt;=$A129)*(Fin_Voiture&gt;=$A129))</f>
        <v>0</v>
      </c>
      <c r="E129" s="19">
        <f>SUMPRODUCT((Location!$A$5:$A$260=Planning!E$4)*(Debut_Voiture&lt;=$A129)*(Fin_Voiture&gt;=$A129))</f>
        <v>0</v>
      </c>
      <c r="F129" s="19">
        <f>SUMPRODUCT((Location!$A$5:$A$260=Planning!F$4)*(Debut_Voiture&lt;=$A129)*(Fin_Voiture&gt;=$A129))</f>
        <v>0</v>
      </c>
      <c r="G129" s="19">
        <f>SUMPRODUCT((Location!$A$5:$A$260=Planning!G$4)*(Debut_Voiture&lt;=$A129)*(Fin_Voiture&gt;=$A129))</f>
        <v>0</v>
      </c>
    </row>
    <row r="130" spans="1:7">
      <c r="A130" s="1">
        <f t="shared" si="3"/>
        <v>42113</v>
      </c>
      <c r="B130" s="3" t="str">
        <f t="shared" si="4"/>
        <v>dim</v>
      </c>
      <c r="C130" s="2">
        <f t="shared" si="5"/>
        <v>42113</v>
      </c>
      <c r="D130" s="19">
        <f>SUMPRODUCT((Location!$A$5:$A$260=Planning!D$4)*(Debut_Voiture&lt;=$A130)*(Fin_Voiture&gt;=$A130))</f>
        <v>0</v>
      </c>
      <c r="E130" s="19">
        <f>SUMPRODUCT((Location!$A$5:$A$260=Planning!E$4)*(Debut_Voiture&lt;=$A130)*(Fin_Voiture&gt;=$A130))</f>
        <v>0</v>
      </c>
      <c r="F130" s="19">
        <f>SUMPRODUCT((Location!$A$5:$A$260=Planning!F$4)*(Debut_Voiture&lt;=$A130)*(Fin_Voiture&gt;=$A130))</f>
        <v>0</v>
      </c>
      <c r="G130" s="19">
        <f>SUMPRODUCT((Location!$A$5:$A$260=Planning!G$4)*(Debut_Voiture&lt;=$A130)*(Fin_Voiture&gt;=$A130))</f>
        <v>0</v>
      </c>
    </row>
    <row r="131" spans="1:7">
      <c r="A131" s="1">
        <f t="shared" si="3"/>
        <v>42114</v>
      </c>
      <c r="B131" s="3" t="str">
        <f t="shared" si="4"/>
        <v>lun</v>
      </c>
      <c r="C131" s="2">
        <f t="shared" si="5"/>
        <v>42114</v>
      </c>
      <c r="D131" s="19">
        <f>SUMPRODUCT((Location!$A$5:$A$260=Planning!D$4)*(Debut_Voiture&lt;=$A131)*(Fin_Voiture&gt;=$A131))</f>
        <v>0</v>
      </c>
      <c r="E131" s="19">
        <f>SUMPRODUCT((Location!$A$5:$A$260=Planning!E$4)*(Debut_Voiture&lt;=$A131)*(Fin_Voiture&gt;=$A131))</f>
        <v>0</v>
      </c>
      <c r="F131" s="19">
        <f>SUMPRODUCT((Location!$A$5:$A$260=Planning!F$4)*(Debut_Voiture&lt;=$A131)*(Fin_Voiture&gt;=$A131))</f>
        <v>0</v>
      </c>
      <c r="G131" s="19">
        <f>SUMPRODUCT((Location!$A$5:$A$260=Planning!G$4)*(Debut_Voiture&lt;=$A131)*(Fin_Voiture&gt;=$A131))</f>
        <v>0</v>
      </c>
    </row>
    <row r="132" spans="1:7">
      <c r="A132" s="1">
        <f t="shared" si="3"/>
        <v>42115</v>
      </c>
      <c r="B132" s="3" t="str">
        <f t="shared" si="4"/>
        <v>mar</v>
      </c>
      <c r="C132" s="2">
        <f t="shared" si="5"/>
        <v>42115</v>
      </c>
      <c r="D132" s="19">
        <f>SUMPRODUCT((Location!$A$5:$A$260=Planning!D$4)*(Debut_Voiture&lt;=$A132)*(Fin_Voiture&gt;=$A132))</f>
        <v>0</v>
      </c>
      <c r="E132" s="19">
        <f>SUMPRODUCT((Location!$A$5:$A$260=Planning!E$4)*(Debut_Voiture&lt;=$A132)*(Fin_Voiture&gt;=$A132))</f>
        <v>0</v>
      </c>
      <c r="F132" s="19">
        <f>SUMPRODUCT((Location!$A$5:$A$260=Planning!F$4)*(Debut_Voiture&lt;=$A132)*(Fin_Voiture&gt;=$A132))</f>
        <v>0</v>
      </c>
      <c r="G132" s="19">
        <f>SUMPRODUCT((Location!$A$5:$A$260=Planning!G$4)*(Debut_Voiture&lt;=$A132)*(Fin_Voiture&gt;=$A132))</f>
        <v>0</v>
      </c>
    </row>
    <row r="133" spans="1:7">
      <c r="A133" s="1">
        <f t="shared" si="3"/>
        <v>42116</v>
      </c>
      <c r="B133" s="3" t="str">
        <f t="shared" si="4"/>
        <v>mer</v>
      </c>
      <c r="C133" s="2">
        <f t="shared" si="5"/>
        <v>42116</v>
      </c>
      <c r="D133" s="19">
        <f>SUMPRODUCT((Location!$A$5:$A$260=Planning!D$4)*(Debut_Voiture&lt;=$A133)*(Fin_Voiture&gt;=$A133))</f>
        <v>0</v>
      </c>
      <c r="E133" s="19">
        <f>SUMPRODUCT((Location!$A$5:$A$260=Planning!E$4)*(Debut_Voiture&lt;=$A133)*(Fin_Voiture&gt;=$A133))</f>
        <v>0</v>
      </c>
      <c r="F133" s="19">
        <f>SUMPRODUCT((Location!$A$5:$A$260=Planning!F$4)*(Debut_Voiture&lt;=$A133)*(Fin_Voiture&gt;=$A133))</f>
        <v>0</v>
      </c>
      <c r="G133" s="19">
        <f>SUMPRODUCT((Location!$A$5:$A$260=Planning!G$4)*(Debut_Voiture&lt;=$A133)*(Fin_Voiture&gt;=$A133))</f>
        <v>0</v>
      </c>
    </row>
    <row r="134" spans="1:7">
      <c r="A134" s="1">
        <f t="shared" si="3"/>
        <v>42117</v>
      </c>
      <c r="B134" s="3" t="str">
        <f t="shared" si="4"/>
        <v>jeu</v>
      </c>
      <c r="C134" s="2">
        <f t="shared" si="5"/>
        <v>42117</v>
      </c>
      <c r="D134" s="19">
        <f>SUMPRODUCT((Location!$A$5:$A$260=Planning!D$4)*(Debut_Voiture&lt;=$A134)*(Fin_Voiture&gt;=$A134))</f>
        <v>0</v>
      </c>
      <c r="E134" s="19">
        <f>SUMPRODUCT((Location!$A$5:$A$260=Planning!E$4)*(Debut_Voiture&lt;=$A134)*(Fin_Voiture&gt;=$A134))</f>
        <v>0</v>
      </c>
      <c r="F134" s="19">
        <f>SUMPRODUCT((Location!$A$5:$A$260=Planning!F$4)*(Debut_Voiture&lt;=$A134)*(Fin_Voiture&gt;=$A134))</f>
        <v>0</v>
      </c>
      <c r="G134" s="19">
        <f>SUMPRODUCT((Location!$A$5:$A$260=Planning!G$4)*(Debut_Voiture&lt;=$A134)*(Fin_Voiture&gt;=$A134))</f>
        <v>0</v>
      </c>
    </row>
    <row r="135" spans="1:7">
      <c r="A135" s="1">
        <f t="shared" ref="A135:A198" si="6">A134+1</f>
        <v>42118</v>
      </c>
      <c r="B135" s="3" t="str">
        <f t="shared" ref="B135:B198" si="7">TEXT(A135,"jjj")</f>
        <v>ven</v>
      </c>
      <c r="C135" s="2">
        <f t="shared" ref="C135:C198" si="8">A135</f>
        <v>42118</v>
      </c>
      <c r="D135" s="19">
        <f>SUMPRODUCT((Location!$A$5:$A$260=Planning!D$4)*(Debut_Voiture&lt;=$A135)*(Fin_Voiture&gt;=$A135))</f>
        <v>0</v>
      </c>
      <c r="E135" s="19">
        <f>SUMPRODUCT((Location!$A$5:$A$260=Planning!E$4)*(Debut_Voiture&lt;=$A135)*(Fin_Voiture&gt;=$A135))</f>
        <v>0</v>
      </c>
      <c r="F135" s="19">
        <f>SUMPRODUCT((Location!$A$5:$A$260=Planning!F$4)*(Debut_Voiture&lt;=$A135)*(Fin_Voiture&gt;=$A135))</f>
        <v>0</v>
      </c>
      <c r="G135" s="19">
        <f>SUMPRODUCT((Location!$A$5:$A$260=Planning!G$4)*(Debut_Voiture&lt;=$A135)*(Fin_Voiture&gt;=$A135))</f>
        <v>0</v>
      </c>
    </row>
    <row r="136" spans="1:7">
      <c r="A136" s="1">
        <f t="shared" si="6"/>
        <v>42119</v>
      </c>
      <c r="B136" s="3" t="str">
        <f t="shared" si="7"/>
        <v>sam</v>
      </c>
      <c r="C136" s="2">
        <f t="shared" si="8"/>
        <v>42119</v>
      </c>
      <c r="D136" s="19">
        <f>SUMPRODUCT((Location!$A$5:$A$260=Planning!D$4)*(Debut_Voiture&lt;=$A136)*(Fin_Voiture&gt;=$A136))</f>
        <v>0</v>
      </c>
      <c r="E136" s="19">
        <f>SUMPRODUCT((Location!$A$5:$A$260=Planning!E$4)*(Debut_Voiture&lt;=$A136)*(Fin_Voiture&gt;=$A136))</f>
        <v>0</v>
      </c>
      <c r="F136" s="19">
        <f>SUMPRODUCT((Location!$A$5:$A$260=Planning!F$4)*(Debut_Voiture&lt;=$A136)*(Fin_Voiture&gt;=$A136))</f>
        <v>0</v>
      </c>
      <c r="G136" s="19">
        <f>SUMPRODUCT((Location!$A$5:$A$260=Planning!G$4)*(Debut_Voiture&lt;=$A136)*(Fin_Voiture&gt;=$A136))</f>
        <v>0</v>
      </c>
    </row>
    <row r="137" spans="1:7">
      <c r="A137" s="1">
        <f t="shared" si="6"/>
        <v>42120</v>
      </c>
      <c r="B137" s="3" t="str">
        <f t="shared" si="7"/>
        <v>dim</v>
      </c>
      <c r="C137" s="2">
        <f t="shared" si="8"/>
        <v>42120</v>
      </c>
      <c r="D137" s="19">
        <f>SUMPRODUCT((Location!$A$5:$A$260=Planning!D$4)*(Debut_Voiture&lt;=$A137)*(Fin_Voiture&gt;=$A137))</f>
        <v>0</v>
      </c>
      <c r="E137" s="19">
        <f>SUMPRODUCT((Location!$A$5:$A$260=Planning!E$4)*(Debut_Voiture&lt;=$A137)*(Fin_Voiture&gt;=$A137))</f>
        <v>0</v>
      </c>
      <c r="F137" s="19">
        <f>SUMPRODUCT((Location!$A$5:$A$260=Planning!F$4)*(Debut_Voiture&lt;=$A137)*(Fin_Voiture&gt;=$A137))</f>
        <v>0</v>
      </c>
      <c r="G137" s="19">
        <f>SUMPRODUCT((Location!$A$5:$A$260=Planning!G$4)*(Debut_Voiture&lt;=$A137)*(Fin_Voiture&gt;=$A137))</f>
        <v>0</v>
      </c>
    </row>
    <row r="138" spans="1:7">
      <c r="A138" s="1">
        <f t="shared" si="6"/>
        <v>42121</v>
      </c>
      <c r="B138" s="3" t="str">
        <f t="shared" si="7"/>
        <v>lun</v>
      </c>
      <c r="C138" s="2">
        <f t="shared" si="8"/>
        <v>42121</v>
      </c>
      <c r="D138" s="19">
        <f>SUMPRODUCT((Location!$A$5:$A$260=Planning!D$4)*(Debut_Voiture&lt;=$A138)*(Fin_Voiture&gt;=$A138))</f>
        <v>0</v>
      </c>
      <c r="E138" s="19">
        <f>SUMPRODUCT((Location!$A$5:$A$260=Planning!E$4)*(Debut_Voiture&lt;=$A138)*(Fin_Voiture&gt;=$A138))</f>
        <v>0</v>
      </c>
      <c r="F138" s="19">
        <f>SUMPRODUCT((Location!$A$5:$A$260=Planning!F$4)*(Debut_Voiture&lt;=$A138)*(Fin_Voiture&gt;=$A138))</f>
        <v>0</v>
      </c>
      <c r="G138" s="19">
        <f>SUMPRODUCT((Location!$A$5:$A$260=Planning!G$4)*(Debut_Voiture&lt;=$A138)*(Fin_Voiture&gt;=$A138))</f>
        <v>0</v>
      </c>
    </row>
    <row r="139" spans="1:7">
      <c r="A139" s="1">
        <f t="shared" si="6"/>
        <v>42122</v>
      </c>
      <c r="B139" s="3" t="str">
        <f t="shared" si="7"/>
        <v>mar</v>
      </c>
      <c r="C139" s="2">
        <f t="shared" si="8"/>
        <v>42122</v>
      </c>
      <c r="D139" s="19">
        <f>SUMPRODUCT((Location!$A$5:$A$260=Planning!D$4)*(Debut_Voiture&lt;=$A139)*(Fin_Voiture&gt;=$A139))</f>
        <v>0</v>
      </c>
      <c r="E139" s="19">
        <f>SUMPRODUCT((Location!$A$5:$A$260=Planning!E$4)*(Debut_Voiture&lt;=$A139)*(Fin_Voiture&gt;=$A139))</f>
        <v>0</v>
      </c>
      <c r="F139" s="19">
        <f>SUMPRODUCT((Location!$A$5:$A$260=Planning!F$4)*(Debut_Voiture&lt;=$A139)*(Fin_Voiture&gt;=$A139))</f>
        <v>0</v>
      </c>
      <c r="G139" s="19">
        <f>SUMPRODUCT((Location!$A$5:$A$260=Planning!G$4)*(Debut_Voiture&lt;=$A139)*(Fin_Voiture&gt;=$A139))</f>
        <v>0</v>
      </c>
    </row>
    <row r="140" spans="1:7">
      <c r="A140" s="1">
        <f t="shared" si="6"/>
        <v>42123</v>
      </c>
      <c r="B140" s="3" t="str">
        <f t="shared" si="7"/>
        <v>mer</v>
      </c>
      <c r="C140" s="2">
        <f t="shared" si="8"/>
        <v>42123</v>
      </c>
      <c r="D140" s="19">
        <f>SUMPRODUCT((Location!$A$5:$A$260=Planning!D$4)*(Debut_Voiture&lt;=$A140)*(Fin_Voiture&gt;=$A140))</f>
        <v>0</v>
      </c>
      <c r="E140" s="19">
        <f>SUMPRODUCT((Location!$A$5:$A$260=Planning!E$4)*(Debut_Voiture&lt;=$A140)*(Fin_Voiture&gt;=$A140))</f>
        <v>0</v>
      </c>
      <c r="F140" s="19">
        <f>SUMPRODUCT((Location!$A$5:$A$260=Planning!F$4)*(Debut_Voiture&lt;=$A140)*(Fin_Voiture&gt;=$A140))</f>
        <v>0</v>
      </c>
      <c r="G140" s="19">
        <f>SUMPRODUCT((Location!$A$5:$A$260=Planning!G$4)*(Debut_Voiture&lt;=$A140)*(Fin_Voiture&gt;=$A140))</f>
        <v>0</v>
      </c>
    </row>
    <row r="141" spans="1:7">
      <c r="A141" s="1">
        <f t="shared" si="6"/>
        <v>42124</v>
      </c>
      <c r="B141" s="3" t="str">
        <f t="shared" si="7"/>
        <v>jeu</v>
      </c>
      <c r="C141" s="2">
        <f t="shared" si="8"/>
        <v>42124</v>
      </c>
      <c r="D141" s="19">
        <f>SUMPRODUCT((Location!$A$5:$A$260=Planning!D$4)*(Debut_Voiture&lt;=$A141)*(Fin_Voiture&gt;=$A141))</f>
        <v>0</v>
      </c>
      <c r="E141" s="19">
        <f>SUMPRODUCT((Location!$A$5:$A$260=Planning!E$4)*(Debut_Voiture&lt;=$A141)*(Fin_Voiture&gt;=$A141))</f>
        <v>0</v>
      </c>
      <c r="F141" s="19">
        <f>SUMPRODUCT((Location!$A$5:$A$260=Planning!F$4)*(Debut_Voiture&lt;=$A141)*(Fin_Voiture&gt;=$A141))</f>
        <v>0</v>
      </c>
      <c r="G141" s="19">
        <f>SUMPRODUCT((Location!$A$5:$A$260=Planning!G$4)*(Debut_Voiture&lt;=$A141)*(Fin_Voiture&gt;=$A141))</f>
        <v>0</v>
      </c>
    </row>
    <row r="142" spans="1:7">
      <c r="A142" s="1">
        <f t="shared" si="6"/>
        <v>42125</v>
      </c>
      <c r="B142" s="3" t="str">
        <f t="shared" si="7"/>
        <v>ven</v>
      </c>
      <c r="C142" s="2">
        <f t="shared" si="8"/>
        <v>42125</v>
      </c>
      <c r="D142" s="19">
        <f>SUMPRODUCT((Location!$A$5:$A$260=Planning!D$4)*(Debut_Voiture&lt;=$A142)*(Fin_Voiture&gt;=$A142))</f>
        <v>0</v>
      </c>
      <c r="E142" s="19">
        <f>SUMPRODUCT((Location!$A$5:$A$260=Planning!E$4)*(Debut_Voiture&lt;=$A142)*(Fin_Voiture&gt;=$A142))</f>
        <v>0</v>
      </c>
      <c r="F142" s="19">
        <f>SUMPRODUCT((Location!$A$5:$A$260=Planning!F$4)*(Debut_Voiture&lt;=$A142)*(Fin_Voiture&gt;=$A142))</f>
        <v>0</v>
      </c>
      <c r="G142" s="19">
        <f>SUMPRODUCT((Location!$A$5:$A$260=Planning!G$4)*(Debut_Voiture&lt;=$A142)*(Fin_Voiture&gt;=$A142))</f>
        <v>0</v>
      </c>
    </row>
    <row r="143" spans="1:7">
      <c r="A143" s="1">
        <f t="shared" si="6"/>
        <v>42126</v>
      </c>
      <c r="B143" s="3" t="str">
        <f t="shared" si="7"/>
        <v>sam</v>
      </c>
      <c r="C143" s="2">
        <f t="shared" si="8"/>
        <v>42126</v>
      </c>
      <c r="D143" s="19">
        <f>SUMPRODUCT((Location!$A$5:$A$260=Planning!D$4)*(Debut_Voiture&lt;=$A143)*(Fin_Voiture&gt;=$A143))</f>
        <v>0</v>
      </c>
      <c r="E143" s="19">
        <f>SUMPRODUCT((Location!$A$5:$A$260=Planning!E$4)*(Debut_Voiture&lt;=$A143)*(Fin_Voiture&gt;=$A143))</f>
        <v>0</v>
      </c>
      <c r="F143" s="19">
        <f>SUMPRODUCT((Location!$A$5:$A$260=Planning!F$4)*(Debut_Voiture&lt;=$A143)*(Fin_Voiture&gt;=$A143))</f>
        <v>0</v>
      </c>
      <c r="G143" s="19">
        <f>SUMPRODUCT((Location!$A$5:$A$260=Planning!G$4)*(Debut_Voiture&lt;=$A143)*(Fin_Voiture&gt;=$A143))</f>
        <v>0</v>
      </c>
    </row>
    <row r="144" spans="1:7">
      <c r="A144" s="1">
        <f t="shared" si="6"/>
        <v>42127</v>
      </c>
      <c r="B144" s="3" t="str">
        <f t="shared" si="7"/>
        <v>dim</v>
      </c>
      <c r="C144" s="2">
        <f t="shared" si="8"/>
        <v>42127</v>
      </c>
      <c r="D144" s="19">
        <f>SUMPRODUCT((Location!$A$5:$A$260=Planning!D$4)*(Debut_Voiture&lt;=$A144)*(Fin_Voiture&gt;=$A144))</f>
        <v>0</v>
      </c>
      <c r="E144" s="19">
        <f>SUMPRODUCT((Location!$A$5:$A$260=Planning!E$4)*(Debut_Voiture&lt;=$A144)*(Fin_Voiture&gt;=$A144))</f>
        <v>0</v>
      </c>
      <c r="F144" s="19">
        <f>SUMPRODUCT((Location!$A$5:$A$260=Planning!F$4)*(Debut_Voiture&lt;=$A144)*(Fin_Voiture&gt;=$A144))</f>
        <v>0</v>
      </c>
      <c r="G144" s="19">
        <f>SUMPRODUCT((Location!$A$5:$A$260=Planning!G$4)*(Debut_Voiture&lt;=$A144)*(Fin_Voiture&gt;=$A144))</f>
        <v>0</v>
      </c>
    </row>
    <row r="145" spans="1:7">
      <c r="A145" s="1">
        <f t="shared" si="6"/>
        <v>42128</v>
      </c>
      <c r="B145" s="3" t="str">
        <f t="shared" si="7"/>
        <v>lun</v>
      </c>
      <c r="C145" s="2">
        <f t="shared" si="8"/>
        <v>42128</v>
      </c>
      <c r="D145" s="19">
        <f>SUMPRODUCT((Location!$A$5:$A$260=Planning!D$4)*(Debut_Voiture&lt;=$A145)*(Fin_Voiture&gt;=$A145))</f>
        <v>0</v>
      </c>
      <c r="E145" s="19">
        <f>SUMPRODUCT((Location!$A$5:$A$260=Planning!E$4)*(Debut_Voiture&lt;=$A145)*(Fin_Voiture&gt;=$A145))</f>
        <v>0</v>
      </c>
      <c r="F145" s="19">
        <f>SUMPRODUCT((Location!$A$5:$A$260=Planning!F$4)*(Debut_Voiture&lt;=$A145)*(Fin_Voiture&gt;=$A145))</f>
        <v>0</v>
      </c>
      <c r="G145" s="19">
        <f>SUMPRODUCT((Location!$A$5:$A$260=Planning!G$4)*(Debut_Voiture&lt;=$A145)*(Fin_Voiture&gt;=$A145))</f>
        <v>0</v>
      </c>
    </row>
    <row r="146" spans="1:7">
      <c r="A146" s="1">
        <f t="shared" si="6"/>
        <v>42129</v>
      </c>
      <c r="B146" s="3" t="str">
        <f t="shared" si="7"/>
        <v>mar</v>
      </c>
      <c r="C146" s="2">
        <f t="shared" si="8"/>
        <v>42129</v>
      </c>
      <c r="D146" s="19">
        <f>SUMPRODUCT((Location!$A$5:$A$260=Planning!D$4)*(Debut_Voiture&lt;=$A146)*(Fin_Voiture&gt;=$A146))</f>
        <v>0</v>
      </c>
      <c r="E146" s="19">
        <f>SUMPRODUCT((Location!$A$5:$A$260=Planning!E$4)*(Debut_Voiture&lt;=$A146)*(Fin_Voiture&gt;=$A146))</f>
        <v>0</v>
      </c>
      <c r="F146" s="19">
        <f>SUMPRODUCT((Location!$A$5:$A$260=Planning!F$4)*(Debut_Voiture&lt;=$A146)*(Fin_Voiture&gt;=$A146))</f>
        <v>0</v>
      </c>
      <c r="G146" s="19">
        <f>SUMPRODUCT((Location!$A$5:$A$260=Planning!G$4)*(Debut_Voiture&lt;=$A146)*(Fin_Voiture&gt;=$A146))</f>
        <v>0</v>
      </c>
    </row>
    <row r="147" spans="1:7">
      <c r="A147" s="1">
        <f t="shared" si="6"/>
        <v>42130</v>
      </c>
      <c r="B147" s="3" t="str">
        <f t="shared" si="7"/>
        <v>mer</v>
      </c>
      <c r="C147" s="2">
        <f t="shared" si="8"/>
        <v>42130</v>
      </c>
      <c r="D147" s="19">
        <f>SUMPRODUCT((Location!$A$5:$A$260=Planning!D$4)*(Debut_Voiture&lt;=$A147)*(Fin_Voiture&gt;=$A147))</f>
        <v>0</v>
      </c>
      <c r="E147" s="19">
        <f>SUMPRODUCT((Location!$A$5:$A$260=Planning!E$4)*(Debut_Voiture&lt;=$A147)*(Fin_Voiture&gt;=$A147))</f>
        <v>0</v>
      </c>
      <c r="F147" s="19">
        <f>SUMPRODUCT((Location!$A$5:$A$260=Planning!F$4)*(Debut_Voiture&lt;=$A147)*(Fin_Voiture&gt;=$A147))</f>
        <v>0</v>
      </c>
      <c r="G147" s="19">
        <f>SUMPRODUCT((Location!$A$5:$A$260=Planning!G$4)*(Debut_Voiture&lt;=$A147)*(Fin_Voiture&gt;=$A147))</f>
        <v>0</v>
      </c>
    </row>
    <row r="148" spans="1:7">
      <c r="A148" s="1">
        <f t="shared" si="6"/>
        <v>42131</v>
      </c>
      <c r="B148" s="3" t="str">
        <f t="shared" si="7"/>
        <v>jeu</v>
      </c>
      <c r="C148" s="2">
        <f t="shared" si="8"/>
        <v>42131</v>
      </c>
      <c r="D148" s="19">
        <f>SUMPRODUCT((Location!$A$5:$A$260=Planning!D$4)*(Debut_Voiture&lt;=$A148)*(Fin_Voiture&gt;=$A148))</f>
        <v>0</v>
      </c>
      <c r="E148" s="19">
        <f>SUMPRODUCT((Location!$A$5:$A$260=Planning!E$4)*(Debut_Voiture&lt;=$A148)*(Fin_Voiture&gt;=$A148))</f>
        <v>0</v>
      </c>
      <c r="F148" s="19">
        <f>SUMPRODUCT((Location!$A$5:$A$260=Planning!F$4)*(Debut_Voiture&lt;=$A148)*(Fin_Voiture&gt;=$A148))</f>
        <v>0</v>
      </c>
      <c r="G148" s="19">
        <f>SUMPRODUCT((Location!$A$5:$A$260=Planning!G$4)*(Debut_Voiture&lt;=$A148)*(Fin_Voiture&gt;=$A148))</f>
        <v>0</v>
      </c>
    </row>
    <row r="149" spans="1:7">
      <c r="A149" s="1">
        <f t="shared" si="6"/>
        <v>42132</v>
      </c>
      <c r="B149" s="3" t="str">
        <f t="shared" si="7"/>
        <v>ven</v>
      </c>
      <c r="C149" s="2">
        <f t="shared" si="8"/>
        <v>42132</v>
      </c>
      <c r="D149" s="19">
        <f>SUMPRODUCT((Location!$A$5:$A$260=Planning!D$4)*(Debut_Voiture&lt;=$A149)*(Fin_Voiture&gt;=$A149))</f>
        <v>0</v>
      </c>
      <c r="E149" s="19">
        <f>SUMPRODUCT((Location!$A$5:$A$260=Planning!E$4)*(Debut_Voiture&lt;=$A149)*(Fin_Voiture&gt;=$A149))</f>
        <v>0</v>
      </c>
      <c r="F149" s="19">
        <f>SUMPRODUCT((Location!$A$5:$A$260=Planning!F$4)*(Debut_Voiture&lt;=$A149)*(Fin_Voiture&gt;=$A149))</f>
        <v>0</v>
      </c>
      <c r="G149" s="19">
        <f>SUMPRODUCT((Location!$A$5:$A$260=Planning!G$4)*(Debut_Voiture&lt;=$A149)*(Fin_Voiture&gt;=$A149))</f>
        <v>0</v>
      </c>
    </row>
    <row r="150" spans="1:7">
      <c r="A150" s="1">
        <f t="shared" si="6"/>
        <v>42133</v>
      </c>
      <c r="B150" s="3" t="str">
        <f t="shared" si="7"/>
        <v>sam</v>
      </c>
      <c r="C150" s="2">
        <f t="shared" si="8"/>
        <v>42133</v>
      </c>
      <c r="D150" s="19">
        <f>SUMPRODUCT((Location!$A$5:$A$260=Planning!D$4)*(Debut_Voiture&lt;=$A150)*(Fin_Voiture&gt;=$A150))</f>
        <v>0</v>
      </c>
      <c r="E150" s="19">
        <f>SUMPRODUCT((Location!$A$5:$A$260=Planning!E$4)*(Debut_Voiture&lt;=$A150)*(Fin_Voiture&gt;=$A150))</f>
        <v>0</v>
      </c>
      <c r="F150" s="19">
        <f>SUMPRODUCT((Location!$A$5:$A$260=Planning!F$4)*(Debut_Voiture&lt;=$A150)*(Fin_Voiture&gt;=$A150))</f>
        <v>0</v>
      </c>
      <c r="G150" s="19">
        <f>SUMPRODUCT((Location!$A$5:$A$260=Planning!G$4)*(Debut_Voiture&lt;=$A150)*(Fin_Voiture&gt;=$A150))</f>
        <v>0</v>
      </c>
    </row>
    <row r="151" spans="1:7">
      <c r="A151" s="1">
        <f t="shared" si="6"/>
        <v>42134</v>
      </c>
      <c r="B151" s="3" t="str">
        <f t="shared" si="7"/>
        <v>dim</v>
      </c>
      <c r="C151" s="2">
        <f t="shared" si="8"/>
        <v>42134</v>
      </c>
      <c r="D151" s="19">
        <f>SUMPRODUCT((Location!$A$5:$A$260=Planning!D$4)*(Debut_Voiture&lt;=$A151)*(Fin_Voiture&gt;=$A151))</f>
        <v>0</v>
      </c>
      <c r="E151" s="19">
        <f>SUMPRODUCT((Location!$A$5:$A$260=Planning!E$4)*(Debut_Voiture&lt;=$A151)*(Fin_Voiture&gt;=$A151))</f>
        <v>0</v>
      </c>
      <c r="F151" s="19">
        <f>SUMPRODUCT((Location!$A$5:$A$260=Planning!F$4)*(Debut_Voiture&lt;=$A151)*(Fin_Voiture&gt;=$A151))</f>
        <v>0</v>
      </c>
      <c r="G151" s="19">
        <f>SUMPRODUCT((Location!$A$5:$A$260=Planning!G$4)*(Debut_Voiture&lt;=$A151)*(Fin_Voiture&gt;=$A151))</f>
        <v>0</v>
      </c>
    </row>
    <row r="152" spans="1:7">
      <c r="A152" s="1">
        <f t="shared" si="6"/>
        <v>42135</v>
      </c>
      <c r="B152" s="3" t="str">
        <f t="shared" si="7"/>
        <v>lun</v>
      </c>
      <c r="C152" s="2">
        <f t="shared" si="8"/>
        <v>42135</v>
      </c>
      <c r="D152" s="19">
        <f>SUMPRODUCT((Location!$A$5:$A$260=Planning!D$4)*(Debut_Voiture&lt;=$A152)*(Fin_Voiture&gt;=$A152))</f>
        <v>0</v>
      </c>
      <c r="E152" s="19">
        <f>SUMPRODUCT((Location!$A$5:$A$260=Planning!E$4)*(Debut_Voiture&lt;=$A152)*(Fin_Voiture&gt;=$A152))</f>
        <v>0</v>
      </c>
      <c r="F152" s="19">
        <f>SUMPRODUCT((Location!$A$5:$A$260=Planning!F$4)*(Debut_Voiture&lt;=$A152)*(Fin_Voiture&gt;=$A152))</f>
        <v>0</v>
      </c>
      <c r="G152" s="19">
        <f>SUMPRODUCT((Location!$A$5:$A$260=Planning!G$4)*(Debut_Voiture&lt;=$A152)*(Fin_Voiture&gt;=$A152))</f>
        <v>0</v>
      </c>
    </row>
    <row r="153" spans="1:7">
      <c r="A153" s="1">
        <f t="shared" si="6"/>
        <v>42136</v>
      </c>
      <c r="B153" s="3" t="str">
        <f t="shared" si="7"/>
        <v>mar</v>
      </c>
      <c r="C153" s="2">
        <f t="shared" si="8"/>
        <v>42136</v>
      </c>
      <c r="D153" s="19">
        <f>SUMPRODUCT((Location!$A$5:$A$260=Planning!D$4)*(Debut_Voiture&lt;=$A153)*(Fin_Voiture&gt;=$A153))</f>
        <v>0</v>
      </c>
      <c r="E153" s="19">
        <f>SUMPRODUCT((Location!$A$5:$A$260=Planning!E$4)*(Debut_Voiture&lt;=$A153)*(Fin_Voiture&gt;=$A153))</f>
        <v>0</v>
      </c>
      <c r="F153" s="19">
        <f>SUMPRODUCT((Location!$A$5:$A$260=Planning!F$4)*(Debut_Voiture&lt;=$A153)*(Fin_Voiture&gt;=$A153))</f>
        <v>0</v>
      </c>
      <c r="G153" s="19">
        <f>SUMPRODUCT((Location!$A$5:$A$260=Planning!G$4)*(Debut_Voiture&lt;=$A153)*(Fin_Voiture&gt;=$A153))</f>
        <v>0</v>
      </c>
    </row>
    <row r="154" spans="1:7">
      <c r="A154" s="1">
        <f t="shared" si="6"/>
        <v>42137</v>
      </c>
      <c r="B154" s="3" t="str">
        <f t="shared" si="7"/>
        <v>mer</v>
      </c>
      <c r="C154" s="2">
        <f t="shared" si="8"/>
        <v>42137</v>
      </c>
      <c r="D154" s="19">
        <f>SUMPRODUCT((Location!$A$5:$A$260=Planning!D$4)*(Debut_Voiture&lt;=$A154)*(Fin_Voiture&gt;=$A154))</f>
        <v>0</v>
      </c>
      <c r="E154" s="19">
        <f>SUMPRODUCT((Location!$A$5:$A$260=Planning!E$4)*(Debut_Voiture&lt;=$A154)*(Fin_Voiture&gt;=$A154))</f>
        <v>0</v>
      </c>
      <c r="F154" s="19">
        <f>SUMPRODUCT((Location!$A$5:$A$260=Planning!F$4)*(Debut_Voiture&lt;=$A154)*(Fin_Voiture&gt;=$A154))</f>
        <v>0</v>
      </c>
      <c r="G154" s="19">
        <f>SUMPRODUCT((Location!$A$5:$A$260=Planning!G$4)*(Debut_Voiture&lt;=$A154)*(Fin_Voiture&gt;=$A154))</f>
        <v>0</v>
      </c>
    </row>
    <row r="155" spans="1:7">
      <c r="A155" s="1">
        <f t="shared" si="6"/>
        <v>42138</v>
      </c>
      <c r="B155" s="3" t="str">
        <f t="shared" si="7"/>
        <v>jeu</v>
      </c>
      <c r="C155" s="2">
        <f t="shared" si="8"/>
        <v>42138</v>
      </c>
      <c r="D155" s="19">
        <f>SUMPRODUCT((Location!$A$5:$A$260=Planning!D$4)*(Debut_Voiture&lt;=$A155)*(Fin_Voiture&gt;=$A155))</f>
        <v>0</v>
      </c>
      <c r="E155" s="19">
        <f>SUMPRODUCT((Location!$A$5:$A$260=Planning!E$4)*(Debut_Voiture&lt;=$A155)*(Fin_Voiture&gt;=$A155))</f>
        <v>0</v>
      </c>
      <c r="F155" s="19">
        <f>SUMPRODUCT((Location!$A$5:$A$260=Planning!F$4)*(Debut_Voiture&lt;=$A155)*(Fin_Voiture&gt;=$A155))</f>
        <v>0</v>
      </c>
      <c r="G155" s="19">
        <f>SUMPRODUCT((Location!$A$5:$A$260=Planning!G$4)*(Debut_Voiture&lt;=$A155)*(Fin_Voiture&gt;=$A155))</f>
        <v>0</v>
      </c>
    </row>
    <row r="156" spans="1:7">
      <c r="A156" s="1">
        <f t="shared" si="6"/>
        <v>42139</v>
      </c>
      <c r="B156" s="3" t="str">
        <f t="shared" si="7"/>
        <v>ven</v>
      </c>
      <c r="C156" s="2">
        <f t="shared" si="8"/>
        <v>42139</v>
      </c>
      <c r="D156" s="19">
        <f>SUMPRODUCT((Location!$A$5:$A$260=Planning!D$4)*(Debut_Voiture&lt;=$A156)*(Fin_Voiture&gt;=$A156))</f>
        <v>0</v>
      </c>
      <c r="E156" s="19">
        <f>SUMPRODUCT((Location!$A$5:$A$260=Planning!E$4)*(Debut_Voiture&lt;=$A156)*(Fin_Voiture&gt;=$A156))</f>
        <v>0</v>
      </c>
      <c r="F156" s="19">
        <f>SUMPRODUCT((Location!$A$5:$A$260=Planning!F$4)*(Debut_Voiture&lt;=$A156)*(Fin_Voiture&gt;=$A156))</f>
        <v>0</v>
      </c>
      <c r="G156" s="19">
        <f>SUMPRODUCT((Location!$A$5:$A$260=Planning!G$4)*(Debut_Voiture&lt;=$A156)*(Fin_Voiture&gt;=$A156))</f>
        <v>0</v>
      </c>
    </row>
    <row r="157" spans="1:7">
      <c r="A157" s="1">
        <f t="shared" si="6"/>
        <v>42140</v>
      </c>
      <c r="B157" s="3" t="str">
        <f t="shared" si="7"/>
        <v>sam</v>
      </c>
      <c r="C157" s="2">
        <f t="shared" si="8"/>
        <v>42140</v>
      </c>
      <c r="D157" s="19">
        <f>SUMPRODUCT((Location!$A$5:$A$260=Planning!D$4)*(Debut_Voiture&lt;=$A157)*(Fin_Voiture&gt;=$A157))</f>
        <v>0</v>
      </c>
      <c r="E157" s="19">
        <f>SUMPRODUCT((Location!$A$5:$A$260=Planning!E$4)*(Debut_Voiture&lt;=$A157)*(Fin_Voiture&gt;=$A157))</f>
        <v>0</v>
      </c>
      <c r="F157" s="19">
        <f>SUMPRODUCT((Location!$A$5:$A$260=Planning!F$4)*(Debut_Voiture&lt;=$A157)*(Fin_Voiture&gt;=$A157))</f>
        <v>0</v>
      </c>
      <c r="G157" s="19">
        <f>SUMPRODUCT((Location!$A$5:$A$260=Planning!G$4)*(Debut_Voiture&lt;=$A157)*(Fin_Voiture&gt;=$A157))</f>
        <v>0</v>
      </c>
    </row>
    <row r="158" spans="1:7">
      <c r="A158" s="1">
        <f t="shared" si="6"/>
        <v>42141</v>
      </c>
      <c r="B158" s="3" t="str">
        <f t="shared" si="7"/>
        <v>dim</v>
      </c>
      <c r="C158" s="2">
        <f t="shared" si="8"/>
        <v>42141</v>
      </c>
      <c r="D158" s="19">
        <f>SUMPRODUCT((Location!$A$5:$A$260=Planning!D$4)*(Debut_Voiture&lt;=$A158)*(Fin_Voiture&gt;=$A158))</f>
        <v>0</v>
      </c>
      <c r="E158" s="19">
        <f>SUMPRODUCT((Location!$A$5:$A$260=Planning!E$4)*(Debut_Voiture&lt;=$A158)*(Fin_Voiture&gt;=$A158))</f>
        <v>0</v>
      </c>
      <c r="F158" s="19">
        <f>SUMPRODUCT((Location!$A$5:$A$260=Planning!F$4)*(Debut_Voiture&lt;=$A158)*(Fin_Voiture&gt;=$A158))</f>
        <v>0</v>
      </c>
      <c r="G158" s="19">
        <f>SUMPRODUCT((Location!$A$5:$A$260=Planning!G$4)*(Debut_Voiture&lt;=$A158)*(Fin_Voiture&gt;=$A158))</f>
        <v>0</v>
      </c>
    </row>
    <row r="159" spans="1:7">
      <c r="A159" s="1">
        <f t="shared" si="6"/>
        <v>42142</v>
      </c>
      <c r="B159" s="3" t="str">
        <f t="shared" si="7"/>
        <v>lun</v>
      </c>
      <c r="C159" s="2">
        <f t="shared" si="8"/>
        <v>42142</v>
      </c>
      <c r="D159" s="19">
        <f>SUMPRODUCT((Location!$A$5:$A$260=Planning!D$4)*(Debut_Voiture&lt;=$A159)*(Fin_Voiture&gt;=$A159))</f>
        <v>0</v>
      </c>
      <c r="E159" s="19">
        <f>SUMPRODUCT((Location!$A$5:$A$260=Planning!E$4)*(Debut_Voiture&lt;=$A159)*(Fin_Voiture&gt;=$A159))</f>
        <v>0</v>
      </c>
      <c r="F159" s="19">
        <f>SUMPRODUCT((Location!$A$5:$A$260=Planning!F$4)*(Debut_Voiture&lt;=$A159)*(Fin_Voiture&gt;=$A159))</f>
        <v>0</v>
      </c>
      <c r="G159" s="19">
        <f>SUMPRODUCT((Location!$A$5:$A$260=Planning!G$4)*(Debut_Voiture&lt;=$A159)*(Fin_Voiture&gt;=$A159))</f>
        <v>0</v>
      </c>
    </row>
    <row r="160" spans="1:7">
      <c r="A160" s="1">
        <f t="shared" si="6"/>
        <v>42143</v>
      </c>
      <c r="B160" s="3" t="str">
        <f t="shared" si="7"/>
        <v>mar</v>
      </c>
      <c r="C160" s="2">
        <f t="shared" si="8"/>
        <v>42143</v>
      </c>
      <c r="D160" s="19">
        <f>SUMPRODUCT((Location!$A$5:$A$260=Planning!D$4)*(Debut_Voiture&lt;=$A160)*(Fin_Voiture&gt;=$A160))</f>
        <v>0</v>
      </c>
      <c r="E160" s="19">
        <f>SUMPRODUCT((Location!$A$5:$A$260=Planning!E$4)*(Debut_Voiture&lt;=$A160)*(Fin_Voiture&gt;=$A160))</f>
        <v>0</v>
      </c>
      <c r="F160" s="19">
        <f>SUMPRODUCT((Location!$A$5:$A$260=Planning!F$4)*(Debut_Voiture&lt;=$A160)*(Fin_Voiture&gt;=$A160))</f>
        <v>0</v>
      </c>
      <c r="G160" s="19">
        <f>SUMPRODUCT((Location!$A$5:$A$260=Planning!G$4)*(Debut_Voiture&lt;=$A160)*(Fin_Voiture&gt;=$A160))</f>
        <v>0</v>
      </c>
    </row>
    <row r="161" spans="1:7">
      <c r="A161" s="1">
        <f t="shared" si="6"/>
        <v>42144</v>
      </c>
      <c r="B161" s="3" t="str">
        <f t="shared" si="7"/>
        <v>mer</v>
      </c>
      <c r="C161" s="2">
        <f t="shared" si="8"/>
        <v>42144</v>
      </c>
      <c r="D161" s="19">
        <f>SUMPRODUCT((Location!$A$5:$A$260=Planning!D$4)*(Debut_Voiture&lt;=$A161)*(Fin_Voiture&gt;=$A161))</f>
        <v>0</v>
      </c>
      <c r="E161" s="19">
        <f>SUMPRODUCT((Location!$A$5:$A$260=Planning!E$4)*(Debut_Voiture&lt;=$A161)*(Fin_Voiture&gt;=$A161))</f>
        <v>0</v>
      </c>
      <c r="F161" s="19">
        <f>SUMPRODUCT((Location!$A$5:$A$260=Planning!F$4)*(Debut_Voiture&lt;=$A161)*(Fin_Voiture&gt;=$A161))</f>
        <v>0</v>
      </c>
      <c r="G161" s="19">
        <f>SUMPRODUCT((Location!$A$5:$A$260=Planning!G$4)*(Debut_Voiture&lt;=$A161)*(Fin_Voiture&gt;=$A161))</f>
        <v>0</v>
      </c>
    </row>
    <row r="162" spans="1:7">
      <c r="A162" s="1">
        <f t="shared" si="6"/>
        <v>42145</v>
      </c>
      <c r="B162" s="3" t="str">
        <f t="shared" si="7"/>
        <v>jeu</v>
      </c>
      <c r="C162" s="2">
        <f t="shared" si="8"/>
        <v>42145</v>
      </c>
      <c r="D162" s="19">
        <f>SUMPRODUCT((Location!$A$5:$A$260=Planning!D$4)*(Debut_Voiture&lt;=$A162)*(Fin_Voiture&gt;=$A162))</f>
        <v>0</v>
      </c>
      <c r="E162" s="19">
        <f>SUMPRODUCT((Location!$A$5:$A$260=Planning!E$4)*(Debut_Voiture&lt;=$A162)*(Fin_Voiture&gt;=$A162))</f>
        <v>0</v>
      </c>
      <c r="F162" s="19">
        <f>SUMPRODUCT((Location!$A$5:$A$260=Planning!F$4)*(Debut_Voiture&lt;=$A162)*(Fin_Voiture&gt;=$A162))</f>
        <v>0</v>
      </c>
      <c r="G162" s="19">
        <f>SUMPRODUCT((Location!$A$5:$A$260=Planning!G$4)*(Debut_Voiture&lt;=$A162)*(Fin_Voiture&gt;=$A162))</f>
        <v>0</v>
      </c>
    </row>
    <row r="163" spans="1:7">
      <c r="A163" s="1">
        <f t="shared" si="6"/>
        <v>42146</v>
      </c>
      <c r="B163" s="3" t="str">
        <f t="shared" si="7"/>
        <v>ven</v>
      </c>
      <c r="C163" s="2">
        <f t="shared" si="8"/>
        <v>42146</v>
      </c>
      <c r="D163" s="19">
        <f>SUMPRODUCT((Location!$A$5:$A$260=Planning!D$4)*(Debut_Voiture&lt;=$A163)*(Fin_Voiture&gt;=$A163))</f>
        <v>0</v>
      </c>
      <c r="E163" s="19">
        <f>SUMPRODUCT((Location!$A$5:$A$260=Planning!E$4)*(Debut_Voiture&lt;=$A163)*(Fin_Voiture&gt;=$A163))</f>
        <v>0</v>
      </c>
      <c r="F163" s="19">
        <f>SUMPRODUCT((Location!$A$5:$A$260=Planning!F$4)*(Debut_Voiture&lt;=$A163)*(Fin_Voiture&gt;=$A163))</f>
        <v>0</v>
      </c>
      <c r="G163" s="19">
        <f>SUMPRODUCT((Location!$A$5:$A$260=Planning!G$4)*(Debut_Voiture&lt;=$A163)*(Fin_Voiture&gt;=$A163))</f>
        <v>0</v>
      </c>
    </row>
    <row r="164" spans="1:7">
      <c r="A164" s="1">
        <f t="shared" si="6"/>
        <v>42147</v>
      </c>
      <c r="B164" s="3" t="str">
        <f t="shared" si="7"/>
        <v>sam</v>
      </c>
      <c r="C164" s="2">
        <f t="shared" si="8"/>
        <v>42147</v>
      </c>
      <c r="D164" s="19">
        <f>SUMPRODUCT((Location!$A$5:$A$260=Planning!D$4)*(Debut_Voiture&lt;=$A164)*(Fin_Voiture&gt;=$A164))</f>
        <v>0</v>
      </c>
      <c r="E164" s="19">
        <f>SUMPRODUCT((Location!$A$5:$A$260=Planning!E$4)*(Debut_Voiture&lt;=$A164)*(Fin_Voiture&gt;=$A164))</f>
        <v>0</v>
      </c>
      <c r="F164" s="19">
        <f>SUMPRODUCT((Location!$A$5:$A$260=Planning!F$4)*(Debut_Voiture&lt;=$A164)*(Fin_Voiture&gt;=$A164))</f>
        <v>0</v>
      </c>
      <c r="G164" s="19">
        <f>SUMPRODUCT((Location!$A$5:$A$260=Planning!G$4)*(Debut_Voiture&lt;=$A164)*(Fin_Voiture&gt;=$A164))</f>
        <v>0</v>
      </c>
    </row>
    <row r="165" spans="1:7">
      <c r="A165" s="1">
        <f t="shared" si="6"/>
        <v>42148</v>
      </c>
      <c r="B165" s="3" t="str">
        <f t="shared" si="7"/>
        <v>dim</v>
      </c>
      <c r="C165" s="2">
        <f t="shared" si="8"/>
        <v>42148</v>
      </c>
      <c r="D165" s="19">
        <f>SUMPRODUCT((Location!$A$5:$A$260=Planning!D$4)*(Debut_Voiture&lt;=$A165)*(Fin_Voiture&gt;=$A165))</f>
        <v>0</v>
      </c>
      <c r="E165" s="19">
        <f>SUMPRODUCT((Location!$A$5:$A$260=Planning!E$4)*(Debut_Voiture&lt;=$A165)*(Fin_Voiture&gt;=$A165))</f>
        <v>0</v>
      </c>
      <c r="F165" s="19">
        <f>SUMPRODUCT((Location!$A$5:$A$260=Planning!F$4)*(Debut_Voiture&lt;=$A165)*(Fin_Voiture&gt;=$A165))</f>
        <v>0</v>
      </c>
      <c r="G165" s="19">
        <f>SUMPRODUCT((Location!$A$5:$A$260=Planning!G$4)*(Debut_Voiture&lt;=$A165)*(Fin_Voiture&gt;=$A165))</f>
        <v>0</v>
      </c>
    </row>
    <row r="166" spans="1:7">
      <c r="A166" s="1">
        <f t="shared" si="6"/>
        <v>42149</v>
      </c>
      <c r="B166" s="3" t="str">
        <f t="shared" si="7"/>
        <v>lun</v>
      </c>
      <c r="C166" s="2">
        <f t="shared" si="8"/>
        <v>42149</v>
      </c>
      <c r="D166" s="19">
        <f>SUMPRODUCT((Location!$A$5:$A$260=Planning!D$4)*(Debut_Voiture&lt;=$A166)*(Fin_Voiture&gt;=$A166))</f>
        <v>0</v>
      </c>
      <c r="E166" s="19">
        <f>SUMPRODUCT((Location!$A$5:$A$260=Planning!E$4)*(Debut_Voiture&lt;=$A166)*(Fin_Voiture&gt;=$A166))</f>
        <v>0</v>
      </c>
      <c r="F166" s="19">
        <f>SUMPRODUCT((Location!$A$5:$A$260=Planning!F$4)*(Debut_Voiture&lt;=$A166)*(Fin_Voiture&gt;=$A166))</f>
        <v>0</v>
      </c>
      <c r="G166" s="19">
        <f>SUMPRODUCT((Location!$A$5:$A$260=Planning!G$4)*(Debut_Voiture&lt;=$A166)*(Fin_Voiture&gt;=$A166))</f>
        <v>0</v>
      </c>
    </row>
    <row r="167" spans="1:7">
      <c r="A167" s="1">
        <f t="shared" si="6"/>
        <v>42150</v>
      </c>
      <c r="B167" s="3" t="str">
        <f t="shared" si="7"/>
        <v>mar</v>
      </c>
      <c r="C167" s="2">
        <f t="shared" si="8"/>
        <v>42150</v>
      </c>
      <c r="D167" s="19">
        <f>SUMPRODUCT((Location!$A$5:$A$260=Planning!D$4)*(Debut_Voiture&lt;=$A167)*(Fin_Voiture&gt;=$A167))</f>
        <v>0</v>
      </c>
      <c r="E167" s="19">
        <f>SUMPRODUCT((Location!$A$5:$A$260=Planning!E$4)*(Debut_Voiture&lt;=$A167)*(Fin_Voiture&gt;=$A167))</f>
        <v>0</v>
      </c>
      <c r="F167" s="19">
        <f>SUMPRODUCT((Location!$A$5:$A$260=Planning!F$4)*(Debut_Voiture&lt;=$A167)*(Fin_Voiture&gt;=$A167))</f>
        <v>0</v>
      </c>
      <c r="G167" s="19">
        <f>SUMPRODUCT((Location!$A$5:$A$260=Planning!G$4)*(Debut_Voiture&lt;=$A167)*(Fin_Voiture&gt;=$A167))</f>
        <v>0</v>
      </c>
    </row>
    <row r="168" spans="1:7">
      <c r="A168" s="1">
        <f t="shared" si="6"/>
        <v>42151</v>
      </c>
      <c r="B168" s="3" t="str">
        <f t="shared" si="7"/>
        <v>mer</v>
      </c>
      <c r="C168" s="2">
        <f t="shared" si="8"/>
        <v>42151</v>
      </c>
      <c r="D168" s="19">
        <f>SUMPRODUCT((Location!$A$5:$A$260=Planning!D$4)*(Debut_Voiture&lt;=$A168)*(Fin_Voiture&gt;=$A168))</f>
        <v>0</v>
      </c>
      <c r="E168" s="19">
        <f>SUMPRODUCT((Location!$A$5:$A$260=Planning!E$4)*(Debut_Voiture&lt;=$A168)*(Fin_Voiture&gt;=$A168))</f>
        <v>0</v>
      </c>
      <c r="F168" s="19">
        <f>SUMPRODUCT((Location!$A$5:$A$260=Planning!F$4)*(Debut_Voiture&lt;=$A168)*(Fin_Voiture&gt;=$A168))</f>
        <v>0</v>
      </c>
      <c r="G168" s="19">
        <f>SUMPRODUCT((Location!$A$5:$A$260=Planning!G$4)*(Debut_Voiture&lt;=$A168)*(Fin_Voiture&gt;=$A168))</f>
        <v>0</v>
      </c>
    </row>
    <row r="169" spans="1:7">
      <c r="A169" s="1">
        <f t="shared" si="6"/>
        <v>42152</v>
      </c>
      <c r="B169" s="3" t="str">
        <f t="shared" si="7"/>
        <v>jeu</v>
      </c>
      <c r="C169" s="2">
        <f t="shared" si="8"/>
        <v>42152</v>
      </c>
      <c r="D169" s="19">
        <f>SUMPRODUCT((Location!$A$5:$A$260=Planning!D$4)*(Debut_Voiture&lt;=$A169)*(Fin_Voiture&gt;=$A169))</f>
        <v>0</v>
      </c>
      <c r="E169" s="19">
        <f>SUMPRODUCT((Location!$A$5:$A$260=Planning!E$4)*(Debut_Voiture&lt;=$A169)*(Fin_Voiture&gt;=$A169))</f>
        <v>0</v>
      </c>
      <c r="F169" s="19">
        <f>SUMPRODUCT((Location!$A$5:$A$260=Planning!F$4)*(Debut_Voiture&lt;=$A169)*(Fin_Voiture&gt;=$A169))</f>
        <v>0</v>
      </c>
      <c r="G169" s="19">
        <f>SUMPRODUCT((Location!$A$5:$A$260=Planning!G$4)*(Debut_Voiture&lt;=$A169)*(Fin_Voiture&gt;=$A169))</f>
        <v>0</v>
      </c>
    </row>
    <row r="170" spans="1:7">
      <c r="A170" s="1">
        <f t="shared" si="6"/>
        <v>42153</v>
      </c>
      <c r="B170" s="3" t="str">
        <f t="shared" si="7"/>
        <v>ven</v>
      </c>
      <c r="C170" s="2">
        <f t="shared" si="8"/>
        <v>42153</v>
      </c>
      <c r="D170" s="19">
        <f>SUMPRODUCT((Location!$A$5:$A$260=Planning!D$4)*(Debut_Voiture&lt;=$A170)*(Fin_Voiture&gt;=$A170))</f>
        <v>0</v>
      </c>
      <c r="E170" s="19">
        <f>SUMPRODUCT((Location!$A$5:$A$260=Planning!E$4)*(Debut_Voiture&lt;=$A170)*(Fin_Voiture&gt;=$A170))</f>
        <v>0</v>
      </c>
      <c r="F170" s="19">
        <f>SUMPRODUCT((Location!$A$5:$A$260=Planning!F$4)*(Debut_Voiture&lt;=$A170)*(Fin_Voiture&gt;=$A170))</f>
        <v>0</v>
      </c>
      <c r="G170" s="19">
        <f>SUMPRODUCT((Location!$A$5:$A$260=Planning!G$4)*(Debut_Voiture&lt;=$A170)*(Fin_Voiture&gt;=$A170))</f>
        <v>0</v>
      </c>
    </row>
    <row r="171" spans="1:7">
      <c r="A171" s="1">
        <f t="shared" si="6"/>
        <v>42154</v>
      </c>
      <c r="B171" s="3" t="str">
        <f t="shared" si="7"/>
        <v>sam</v>
      </c>
      <c r="C171" s="2">
        <f t="shared" si="8"/>
        <v>42154</v>
      </c>
      <c r="D171" s="19">
        <f>SUMPRODUCT((Location!$A$5:$A$260=Planning!D$4)*(Debut_Voiture&lt;=$A171)*(Fin_Voiture&gt;=$A171))</f>
        <v>0</v>
      </c>
      <c r="E171" s="19">
        <f>SUMPRODUCT((Location!$A$5:$A$260=Planning!E$4)*(Debut_Voiture&lt;=$A171)*(Fin_Voiture&gt;=$A171))</f>
        <v>0</v>
      </c>
      <c r="F171" s="19">
        <f>SUMPRODUCT((Location!$A$5:$A$260=Planning!F$4)*(Debut_Voiture&lt;=$A171)*(Fin_Voiture&gt;=$A171))</f>
        <v>0</v>
      </c>
      <c r="G171" s="19">
        <f>SUMPRODUCT((Location!$A$5:$A$260=Planning!G$4)*(Debut_Voiture&lt;=$A171)*(Fin_Voiture&gt;=$A171))</f>
        <v>0</v>
      </c>
    </row>
    <row r="172" spans="1:7">
      <c r="A172" s="1">
        <f t="shared" si="6"/>
        <v>42155</v>
      </c>
      <c r="B172" s="3" t="str">
        <f t="shared" si="7"/>
        <v>dim</v>
      </c>
      <c r="C172" s="2">
        <f t="shared" si="8"/>
        <v>42155</v>
      </c>
      <c r="D172" s="19">
        <f>SUMPRODUCT((Location!$A$5:$A$260=Planning!D$4)*(Debut_Voiture&lt;=$A172)*(Fin_Voiture&gt;=$A172))</f>
        <v>0</v>
      </c>
      <c r="E172" s="19">
        <f>SUMPRODUCT((Location!$A$5:$A$260=Planning!E$4)*(Debut_Voiture&lt;=$A172)*(Fin_Voiture&gt;=$A172))</f>
        <v>0</v>
      </c>
      <c r="F172" s="19">
        <f>SUMPRODUCT((Location!$A$5:$A$260=Planning!F$4)*(Debut_Voiture&lt;=$A172)*(Fin_Voiture&gt;=$A172))</f>
        <v>0</v>
      </c>
      <c r="G172" s="19">
        <f>SUMPRODUCT((Location!$A$5:$A$260=Planning!G$4)*(Debut_Voiture&lt;=$A172)*(Fin_Voiture&gt;=$A172))</f>
        <v>0</v>
      </c>
    </row>
    <row r="173" spans="1:7">
      <c r="A173" s="1">
        <f t="shared" si="6"/>
        <v>42156</v>
      </c>
      <c r="B173" s="3" t="str">
        <f t="shared" si="7"/>
        <v>lun</v>
      </c>
      <c r="C173" s="2">
        <f t="shared" si="8"/>
        <v>42156</v>
      </c>
      <c r="D173" s="19">
        <f>SUMPRODUCT((Location!$A$5:$A$260=Planning!D$4)*(Debut_Voiture&lt;=$A173)*(Fin_Voiture&gt;=$A173))</f>
        <v>0</v>
      </c>
      <c r="E173" s="19">
        <f>SUMPRODUCT((Location!$A$5:$A$260=Planning!E$4)*(Debut_Voiture&lt;=$A173)*(Fin_Voiture&gt;=$A173))</f>
        <v>0</v>
      </c>
      <c r="F173" s="19">
        <f>SUMPRODUCT((Location!$A$5:$A$260=Planning!F$4)*(Debut_Voiture&lt;=$A173)*(Fin_Voiture&gt;=$A173))</f>
        <v>0</v>
      </c>
      <c r="G173" s="19">
        <f>SUMPRODUCT((Location!$A$5:$A$260=Planning!G$4)*(Debut_Voiture&lt;=$A173)*(Fin_Voiture&gt;=$A173))</f>
        <v>0</v>
      </c>
    </row>
    <row r="174" spans="1:7">
      <c r="A174" s="1">
        <f t="shared" si="6"/>
        <v>42157</v>
      </c>
      <c r="B174" s="3" t="str">
        <f t="shared" si="7"/>
        <v>mar</v>
      </c>
      <c r="C174" s="2">
        <f t="shared" si="8"/>
        <v>42157</v>
      </c>
      <c r="D174" s="19">
        <f>SUMPRODUCT((Location!$A$5:$A$260=Planning!D$4)*(Debut_Voiture&lt;=$A174)*(Fin_Voiture&gt;=$A174))</f>
        <v>0</v>
      </c>
      <c r="E174" s="19">
        <f>SUMPRODUCT((Location!$A$5:$A$260=Planning!E$4)*(Debut_Voiture&lt;=$A174)*(Fin_Voiture&gt;=$A174))</f>
        <v>0</v>
      </c>
      <c r="F174" s="19">
        <f>SUMPRODUCT((Location!$A$5:$A$260=Planning!F$4)*(Debut_Voiture&lt;=$A174)*(Fin_Voiture&gt;=$A174))</f>
        <v>0</v>
      </c>
      <c r="G174" s="19">
        <f>SUMPRODUCT((Location!$A$5:$A$260=Planning!G$4)*(Debut_Voiture&lt;=$A174)*(Fin_Voiture&gt;=$A174))</f>
        <v>0</v>
      </c>
    </row>
    <row r="175" spans="1:7">
      <c r="A175" s="1">
        <f t="shared" si="6"/>
        <v>42158</v>
      </c>
      <c r="B175" s="3" t="str">
        <f t="shared" si="7"/>
        <v>mer</v>
      </c>
      <c r="C175" s="2">
        <f t="shared" si="8"/>
        <v>42158</v>
      </c>
      <c r="D175" s="19">
        <f>SUMPRODUCT((Location!$A$5:$A$260=Planning!D$4)*(Debut_Voiture&lt;=$A175)*(Fin_Voiture&gt;=$A175))</f>
        <v>0</v>
      </c>
      <c r="E175" s="19">
        <f>SUMPRODUCT((Location!$A$5:$A$260=Planning!E$4)*(Debut_Voiture&lt;=$A175)*(Fin_Voiture&gt;=$A175))</f>
        <v>0</v>
      </c>
      <c r="F175" s="19">
        <f>SUMPRODUCT((Location!$A$5:$A$260=Planning!F$4)*(Debut_Voiture&lt;=$A175)*(Fin_Voiture&gt;=$A175))</f>
        <v>0</v>
      </c>
      <c r="G175" s="19">
        <f>SUMPRODUCT((Location!$A$5:$A$260=Planning!G$4)*(Debut_Voiture&lt;=$A175)*(Fin_Voiture&gt;=$A175))</f>
        <v>0</v>
      </c>
    </row>
    <row r="176" spans="1:7">
      <c r="A176" s="1">
        <f t="shared" si="6"/>
        <v>42159</v>
      </c>
      <c r="B176" s="3" t="str">
        <f t="shared" si="7"/>
        <v>jeu</v>
      </c>
      <c r="C176" s="2">
        <f t="shared" si="8"/>
        <v>42159</v>
      </c>
      <c r="D176" s="19">
        <f>SUMPRODUCT((Location!$A$5:$A$260=Planning!D$4)*(Debut_Voiture&lt;=$A176)*(Fin_Voiture&gt;=$A176))</f>
        <v>0</v>
      </c>
      <c r="E176" s="19">
        <f>SUMPRODUCT((Location!$A$5:$A$260=Planning!E$4)*(Debut_Voiture&lt;=$A176)*(Fin_Voiture&gt;=$A176))</f>
        <v>0</v>
      </c>
      <c r="F176" s="19">
        <f>SUMPRODUCT((Location!$A$5:$A$260=Planning!F$4)*(Debut_Voiture&lt;=$A176)*(Fin_Voiture&gt;=$A176))</f>
        <v>0</v>
      </c>
      <c r="G176" s="19">
        <f>SUMPRODUCT((Location!$A$5:$A$260=Planning!G$4)*(Debut_Voiture&lt;=$A176)*(Fin_Voiture&gt;=$A176))</f>
        <v>0</v>
      </c>
    </row>
    <row r="177" spans="1:7">
      <c r="A177" s="1">
        <f t="shared" si="6"/>
        <v>42160</v>
      </c>
      <c r="B177" s="3" t="str">
        <f t="shared" si="7"/>
        <v>ven</v>
      </c>
      <c r="C177" s="2">
        <f t="shared" si="8"/>
        <v>42160</v>
      </c>
      <c r="D177" s="19">
        <f>SUMPRODUCT((Location!$A$5:$A$260=Planning!D$4)*(Debut_Voiture&lt;=$A177)*(Fin_Voiture&gt;=$A177))</f>
        <v>0</v>
      </c>
      <c r="E177" s="19">
        <f>SUMPRODUCT((Location!$A$5:$A$260=Planning!E$4)*(Debut_Voiture&lt;=$A177)*(Fin_Voiture&gt;=$A177))</f>
        <v>0</v>
      </c>
      <c r="F177" s="19">
        <f>SUMPRODUCT((Location!$A$5:$A$260=Planning!F$4)*(Debut_Voiture&lt;=$A177)*(Fin_Voiture&gt;=$A177))</f>
        <v>0</v>
      </c>
      <c r="G177" s="19">
        <f>SUMPRODUCT((Location!$A$5:$A$260=Planning!G$4)*(Debut_Voiture&lt;=$A177)*(Fin_Voiture&gt;=$A177))</f>
        <v>0</v>
      </c>
    </row>
    <row r="178" spans="1:7">
      <c r="A178" s="1">
        <f t="shared" si="6"/>
        <v>42161</v>
      </c>
      <c r="B178" s="3" t="str">
        <f t="shared" si="7"/>
        <v>sam</v>
      </c>
      <c r="C178" s="2">
        <f t="shared" si="8"/>
        <v>42161</v>
      </c>
      <c r="D178" s="19">
        <f>SUMPRODUCT((Location!$A$5:$A$260=Planning!D$4)*(Debut_Voiture&lt;=$A178)*(Fin_Voiture&gt;=$A178))</f>
        <v>0</v>
      </c>
      <c r="E178" s="19">
        <f>SUMPRODUCT((Location!$A$5:$A$260=Planning!E$4)*(Debut_Voiture&lt;=$A178)*(Fin_Voiture&gt;=$A178))</f>
        <v>0</v>
      </c>
      <c r="F178" s="19">
        <f>SUMPRODUCT((Location!$A$5:$A$260=Planning!F$4)*(Debut_Voiture&lt;=$A178)*(Fin_Voiture&gt;=$A178))</f>
        <v>0</v>
      </c>
      <c r="G178" s="19">
        <f>SUMPRODUCT((Location!$A$5:$A$260=Planning!G$4)*(Debut_Voiture&lt;=$A178)*(Fin_Voiture&gt;=$A178))</f>
        <v>0</v>
      </c>
    </row>
    <row r="179" spans="1:7">
      <c r="A179" s="1">
        <f t="shared" si="6"/>
        <v>42162</v>
      </c>
      <c r="B179" s="3" t="str">
        <f t="shared" si="7"/>
        <v>dim</v>
      </c>
      <c r="C179" s="2">
        <f t="shared" si="8"/>
        <v>42162</v>
      </c>
      <c r="D179" s="19">
        <f>SUMPRODUCT((Location!$A$5:$A$260=Planning!D$4)*(Debut_Voiture&lt;=$A179)*(Fin_Voiture&gt;=$A179))</f>
        <v>0</v>
      </c>
      <c r="E179" s="19">
        <f>SUMPRODUCT((Location!$A$5:$A$260=Planning!E$4)*(Debut_Voiture&lt;=$A179)*(Fin_Voiture&gt;=$A179))</f>
        <v>0</v>
      </c>
      <c r="F179" s="19">
        <f>SUMPRODUCT((Location!$A$5:$A$260=Planning!F$4)*(Debut_Voiture&lt;=$A179)*(Fin_Voiture&gt;=$A179))</f>
        <v>0</v>
      </c>
      <c r="G179" s="19">
        <f>SUMPRODUCT((Location!$A$5:$A$260=Planning!G$4)*(Debut_Voiture&lt;=$A179)*(Fin_Voiture&gt;=$A179))</f>
        <v>0</v>
      </c>
    </row>
    <row r="180" spans="1:7">
      <c r="A180" s="1">
        <f t="shared" si="6"/>
        <v>42163</v>
      </c>
      <c r="B180" s="3" t="str">
        <f t="shared" si="7"/>
        <v>lun</v>
      </c>
      <c r="C180" s="2">
        <f t="shared" si="8"/>
        <v>42163</v>
      </c>
      <c r="D180" s="19">
        <f>SUMPRODUCT((Location!$A$5:$A$260=Planning!D$4)*(Debut_Voiture&lt;=$A180)*(Fin_Voiture&gt;=$A180))</f>
        <v>0</v>
      </c>
      <c r="E180" s="19">
        <f>SUMPRODUCT((Location!$A$5:$A$260=Planning!E$4)*(Debut_Voiture&lt;=$A180)*(Fin_Voiture&gt;=$A180))</f>
        <v>0</v>
      </c>
      <c r="F180" s="19">
        <f>SUMPRODUCT((Location!$A$5:$A$260=Planning!F$4)*(Debut_Voiture&lt;=$A180)*(Fin_Voiture&gt;=$A180))</f>
        <v>0</v>
      </c>
      <c r="G180" s="19">
        <f>SUMPRODUCT((Location!$A$5:$A$260=Planning!G$4)*(Debut_Voiture&lt;=$A180)*(Fin_Voiture&gt;=$A180))</f>
        <v>0</v>
      </c>
    </row>
    <row r="181" spans="1:7">
      <c r="A181" s="1">
        <f t="shared" si="6"/>
        <v>42164</v>
      </c>
      <c r="B181" s="3" t="str">
        <f t="shared" si="7"/>
        <v>mar</v>
      </c>
      <c r="C181" s="2">
        <f t="shared" si="8"/>
        <v>42164</v>
      </c>
      <c r="D181" s="19">
        <f>SUMPRODUCT((Location!$A$5:$A$260=Planning!D$4)*(Debut_Voiture&lt;=$A181)*(Fin_Voiture&gt;=$A181))</f>
        <v>0</v>
      </c>
      <c r="E181" s="19">
        <f>SUMPRODUCT((Location!$A$5:$A$260=Planning!E$4)*(Debut_Voiture&lt;=$A181)*(Fin_Voiture&gt;=$A181))</f>
        <v>0</v>
      </c>
      <c r="F181" s="19">
        <f>SUMPRODUCT((Location!$A$5:$A$260=Planning!F$4)*(Debut_Voiture&lt;=$A181)*(Fin_Voiture&gt;=$A181))</f>
        <v>0</v>
      </c>
      <c r="G181" s="19">
        <f>SUMPRODUCT((Location!$A$5:$A$260=Planning!G$4)*(Debut_Voiture&lt;=$A181)*(Fin_Voiture&gt;=$A181))</f>
        <v>0</v>
      </c>
    </row>
    <row r="182" spans="1:7">
      <c r="A182" s="1">
        <f t="shared" si="6"/>
        <v>42165</v>
      </c>
      <c r="B182" s="3" t="str">
        <f t="shared" si="7"/>
        <v>mer</v>
      </c>
      <c r="C182" s="2">
        <f t="shared" si="8"/>
        <v>42165</v>
      </c>
      <c r="D182" s="19">
        <f>SUMPRODUCT((Location!$A$5:$A$260=Planning!D$4)*(Debut_Voiture&lt;=$A182)*(Fin_Voiture&gt;=$A182))</f>
        <v>0</v>
      </c>
      <c r="E182" s="19">
        <f>SUMPRODUCT((Location!$A$5:$A$260=Planning!E$4)*(Debut_Voiture&lt;=$A182)*(Fin_Voiture&gt;=$A182))</f>
        <v>0</v>
      </c>
      <c r="F182" s="19">
        <f>SUMPRODUCT((Location!$A$5:$A$260=Planning!F$4)*(Debut_Voiture&lt;=$A182)*(Fin_Voiture&gt;=$A182))</f>
        <v>0</v>
      </c>
      <c r="G182" s="19">
        <f>SUMPRODUCT((Location!$A$5:$A$260=Planning!G$4)*(Debut_Voiture&lt;=$A182)*(Fin_Voiture&gt;=$A182))</f>
        <v>0</v>
      </c>
    </row>
    <row r="183" spans="1:7">
      <c r="A183" s="1">
        <f t="shared" si="6"/>
        <v>42166</v>
      </c>
      <c r="B183" s="3" t="str">
        <f t="shared" si="7"/>
        <v>jeu</v>
      </c>
      <c r="C183" s="2">
        <f t="shared" si="8"/>
        <v>42166</v>
      </c>
      <c r="D183" s="19">
        <f>SUMPRODUCT((Location!$A$5:$A$260=Planning!D$4)*(Debut_Voiture&lt;=$A183)*(Fin_Voiture&gt;=$A183))</f>
        <v>0</v>
      </c>
      <c r="E183" s="19">
        <f>SUMPRODUCT((Location!$A$5:$A$260=Planning!E$4)*(Debut_Voiture&lt;=$A183)*(Fin_Voiture&gt;=$A183))</f>
        <v>0</v>
      </c>
      <c r="F183" s="19">
        <f>SUMPRODUCT((Location!$A$5:$A$260=Planning!F$4)*(Debut_Voiture&lt;=$A183)*(Fin_Voiture&gt;=$A183))</f>
        <v>0</v>
      </c>
      <c r="G183" s="19">
        <f>SUMPRODUCT((Location!$A$5:$A$260=Planning!G$4)*(Debut_Voiture&lt;=$A183)*(Fin_Voiture&gt;=$A183))</f>
        <v>0</v>
      </c>
    </row>
    <row r="184" spans="1:7">
      <c r="A184" s="1">
        <f t="shared" si="6"/>
        <v>42167</v>
      </c>
      <c r="B184" s="3" t="str">
        <f t="shared" si="7"/>
        <v>ven</v>
      </c>
      <c r="C184" s="2">
        <f t="shared" si="8"/>
        <v>42167</v>
      </c>
      <c r="D184" s="19">
        <f>SUMPRODUCT((Location!$A$5:$A$260=Planning!D$4)*(Debut_Voiture&lt;=$A184)*(Fin_Voiture&gt;=$A184))</f>
        <v>0</v>
      </c>
      <c r="E184" s="19">
        <f>SUMPRODUCT((Location!$A$5:$A$260=Planning!E$4)*(Debut_Voiture&lt;=$A184)*(Fin_Voiture&gt;=$A184))</f>
        <v>0</v>
      </c>
      <c r="F184" s="19">
        <f>SUMPRODUCT((Location!$A$5:$A$260=Planning!F$4)*(Debut_Voiture&lt;=$A184)*(Fin_Voiture&gt;=$A184))</f>
        <v>0</v>
      </c>
      <c r="G184" s="19">
        <f>SUMPRODUCT((Location!$A$5:$A$260=Planning!G$4)*(Debut_Voiture&lt;=$A184)*(Fin_Voiture&gt;=$A184))</f>
        <v>0</v>
      </c>
    </row>
    <row r="185" spans="1:7">
      <c r="A185" s="1">
        <f t="shared" si="6"/>
        <v>42168</v>
      </c>
      <c r="B185" s="3" t="str">
        <f t="shared" si="7"/>
        <v>sam</v>
      </c>
      <c r="C185" s="2">
        <f t="shared" si="8"/>
        <v>42168</v>
      </c>
      <c r="D185" s="19">
        <f>SUMPRODUCT((Location!$A$5:$A$260=Planning!D$4)*(Debut_Voiture&lt;=$A185)*(Fin_Voiture&gt;=$A185))</f>
        <v>0</v>
      </c>
      <c r="E185" s="19">
        <f>SUMPRODUCT((Location!$A$5:$A$260=Planning!E$4)*(Debut_Voiture&lt;=$A185)*(Fin_Voiture&gt;=$A185))</f>
        <v>0</v>
      </c>
      <c r="F185" s="19">
        <f>SUMPRODUCT((Location!$A$5:$A$260=Planning!F$4)*(Debut_Voiture&lt;=$A185)*(Fin_Voiture&gt;=$A185))</f>
        <v>0</v>
      </c>
      <c r="G185" s="19">
        <f>SUMPRODUCT((Location!$A$5:$A$260=Planning!G$4)*(Debut_Voiture&lt;=$A185)*(Fin_Voiture&gt;=$A185))</f>
        <v>0</v>
      </c>
    </row>
    <row r="186" spans="1:7">
      <c r="A186" s="1">
        <f t="shared" si="6"/>
        <v>42169</v>
      </c>
      <c r="B186" s="3" t="str">
        <f t="shared" si="7"/>
        <v>dim</v>
      </c>
      <c r="C186" s="2">
        <f t="shared" si="8"/>
        <v>42169</v>
      </c>
      <c r="D186" s="19">
        <f>SUMPRODUCT((Location!$A$5:$A$260=Planning!D$4)*(Debut_Voiture&lt;=$A186)*(Fin_Voiture&gt;=$A186))</f>
        <v>0</v>
      </c>
      <c r="E186" s="19">
        <f>SUMPRODUCT((Location!$A$5:$A$260=Planning!E$4)*(Debut_Voiture&lt;=$A186)*(Fin_Voiture&gt;=$A186))</f>
        <v>0</v>
      </c>
      <c r="F186" s="19">
        <f>SUMPRODUCT((Location!$A$5:$A$260=Planning!F$4)*(Debut_Voiture&lt;=$A186)*(Fin_Voiture&gt;=$A186))</f>
        <v>0</v>
      </c>
      <c r="G186" s="19">
        <f>SUMPRODUCT((Location!$A$5:$A$260=Planning!G$4)*(Debut_Voiture&lt;=$A186)*(Fin_Voiture&gt;=$A186))</f>
        <v>0</v>
      </c>
    </row>
    <row r="187" spans="1:7">
      <c r="A187" s="1">
        <f t="shared" si="6"/>
        <v>42170</v>
      </c>
      <c r="B187" s="3" t="str">
        <f t="shared" si="7"/>
        <v>lun</v>
      </c>
      <c r="C187" s="2">
        <f t="shared" si="8"/>
        <v>42170</v>
      </c>
      <c r="D187" s="19">
        <f>SUMPRODUCT((Location!$A$5:$A$260=Planning!D$4)*(Debut_Voiture&lt;=$A187)*(Fin_Voiture&gt;=$A187))</f>
        <v>0</v>
      </c>
      <c r="E187" s="19">
        <f>SUMPRODUCT((Location!$A$5:$A$260=Planning!E$4)*(Debut_Voiture&lt;=$A187)*(Fin_Voiture&gt;=$A187))</f>
        <v>0</v>
      </c>
      <c r="F187" s="19">
        <f>SUMPRODUCT((Location!$A$5:$A$260=Planning!F$4)*(Debut_Voiture&lt;=$A187)*(Fin_Voiture&gt;=$A187))</f>
        <v>0</v>
      </c>
      <c r="G187" s="19">
        <f>SUMPRODUCT((Location!$A$5:$A$260=Planning!G$4)*(Debut_Voiture&lt;=$A187)*(Fin_Voiture&gt;=$A187))</f>
        <v>0</v>
      </c>
    </row>
    <row r="188" spans="1:7">
      <c r="A188" s="1">
        <f t="shared" si="6"/>
        <v>42171</v>
      </c>
      <c r="B188" s="3" t="str">
        <f t="shared" si="7"/>
        <v>mar</v>
      </c>
      <c r="C188" s="2">
        <f t="shared" si="8"/>
        <v>42171</v>
      </c>
      <c r="D188" s="19">
        <f>SUMPRODUCT((Location!$A$5:$A$260=Planning!D$4)*(Debut_Voiture&lt;=$A188)*(Fin_Voiture&gt;=$A188))</f>
        <v>0</v>
      </c>
      <c r="E188" s="19">
        <f>SUMPRODUCT((Location!$A$5:$A$260=Planning!E$4)*(Debut_Voiture&lt;=$A188)*(Fin_Voiture&gt;=$A188))</f>
        <v>0</v>
      </c>
      <c r="F188" s="19">
        <f>SUMPRODUCT((Location!$A$5:$A$260=Planning!F$4)*(Debut_Voiture&lt;=$A188)*(Fin_Voiture&gt;=$A188))</f>
        <v>0</v>
      </c>
      <c r="G188" s="19">
        <f>SUMPRODUCT((Location!$A$5:$A$260=Planning!G$4)*(Debut_Voiture&lt;=$A188)*(Fin_Voiture&gt;=$A188))</f>
        <v>0</v>
      </c>
    </row>
    <row r="189" spans="1:7">
      <c r="A189" s="1">
        <f t="shared" si="6"/>
        <v>42172</v>
      </c>
      <c r="B189" s="3" t="str">
        <f t="shared" si="7"/>
        <v>mer</v>
      </c>
      <c r="C189" s="2">
        <f t="shared" si="8"/>
        <v>42172</v>
      </c>
      <c r="D189" s="19">
        <f>SUMPRODUCT((Location!$A$5:$A$260=Planning!D$4)*(Debut_Voiture&lt;=$A189)*(Fin_Voiture&gt;=$A189))</f>
        <v>0</v>
      </c>
      <c r="E189" s="19">
        <f>SUMPRODUCT((Location!$A$5:$A$260=Planning!E$4)*(Debut_Voiture&lt;=$A189)*(Fin_Voiture&gt;=$A189))</f>
        <v>0</v>
      </c>
      <c r="F189" s="19">
        <f>SUMPRODUCT((Location!$A$5:$A$260=Planning!F$4)*(Debut_Voiture&lt;=$A189)*(Fin_Voiture&gt;=$A189))</f>
        <v>0</v>
      </c>
      <c r="G189" s="19">
        <f>SUMPRODUCT((Location!$A$5:$A$260=Planning!G$4)*(Debut_Voiture&lt;=$A189)*(Fin_Voiture&gt;=$A189))</f>
        <v>0</v>
      </c>
    </row>
    <row r="190" spans="1:7">
      <c r="A190" s="1">
        <f t="shared" si="6"/>
        <v>42173</v>
      </c>
      <c r="B190" s="3" t="str">
        <f t="shared" si="7"/>
        <v>jeu</v>
      </c>
      <c r="C190" s="2">
        <f t="shared" si="8"/>
        <v>42173</v>
      </c>
      <c r="D190" s="19">
        <f>SUMPRODUCT((Location!$A$5:$A$260=Planning!D$4)*(Debut_Voiture&lt;=$A190)*(Fin_Voiture&gt;=$A190))</f>
        <v>0</v>
      </c>
      <c r="E190" s="19">
        <f>SUMPRODUCT((Location!$A$5:$A$260=Planning!E$4)*(Debut_Voiture&lt;=$A190)*(Fin_Voiture&gt;=$A190))</f>
        <v>0</v>
      </c>
      <c r="F190" s="19">
        <f>SUMPRODUCT((Location!$A$5:$A$260=Planning!F$4)*(Debut_Voiture&lt;=$A190)*(Fin_Voiture&gt;=$A190))</f>
        <v>0</v>
      </c>
      <c r="G190" s="19">
        <f>SUMPRODUCT((Location!$A$5:$A$260=Planning!G$4)*(Debut_Voiture&lt;=$A190)*(Fin_Voiture&gt;=$A190))</f>
        <v>0</v>
      </c>
    </row>
    <row r="191" spans="1:7">
      <c r="A191" s="1">
        <f t="shared" si="6"/>
        <v>42174</v>
      </c>
      <c r="B191" s="3" t="str">
        <f t="shared" si="7"/>
        <v>ven</v>
      </c>
      <c r="C191" s="2">
        <f t="shared" si="8"/>
        <v>42174</v>
      </c>
      <c r="D191" s="19">
        <f>SUMPRODUCT((Location!$A$5:$A$260=Planning!D$4)*(Debut_Voiture&lt;=$A191)*(Fin_Voiture&gt;=$A191))</f>
        <v>0</v>
      </c>
      <c r="E191" s="19">
        <f>SUMPRODUCT((Location!$A$5:$A$260=Planning!E$4)*(Debut_Voiture&lt;=$A191)*(Fin_Voiture&gt;=$A191))</f>
        <v>0</v>
      </c>
      <c r="F191" s="19">
        <f>SUMPRODUCT((Location!$A$5:$A$260=Planning!F$4)*(Debut_Voiture&lt;=$A191)*(Fin_Voiture&gt;=$A191))</f>
        <v>0</v>
      </c>
      <c r="G191" s="19">
        <f>SUMPRODUCT((Location!$A$5:$A$260=Planning!G$4)*(Debut_Voiture&lt;=$A191)*(Fin_Voiture&gt;=$A191))</f>
        <v>0</v>
      </c>
    </row>
    <row r="192" spans="1:7">
      <c r="A192" s="1">
        <f t="shared" si="6"/>
        <v>42175</v>
      </c>
      <c r="B192" s="3" t="str">
        <f t="shared" si="7"/>
        <v>sam</v>
      </c>
      <c r="C192" s="2">
        <f t="shared" si="8"/>
        <v>42175</v>
      </c>
      <c r="D192" s="19">
        <f>SUMPRODUCT((Location!$A$5:$A$260=Planning!D$4)*(Debut_Voiture&lt;=$A192)*(Fin_Voiture&gt;=$A192))</f>
        <v>0</v>
      </c>
      <c r="E192" s="19">
        <f>SUMPRODUCT((Location!$A$5:$A$260=Planning!E$4)*(Debut_Voiture&lt;=$A192)*(Fin_Voiture&gt;=$A192))</f>
        <v>0</v>
      </c>
      <c r="F192" s="19">
        <f>SUMPRODUCT((Location!$A$5:$A$260=Planning!F$4)*(Debut_Voiture&lt;=$A192)*(Fin_Voiture&gt;=$A192))</f>
        <v>0</v>
      </c>
      <c r="G192" s="19">
        <f>SUMPRODUCT((Location!$A$5:$A$260=Planning!G$4)*(Debut_Voiture&lt;=$A192)*(Fin_Voiture&gt;=$A192))</f>
        <v>0</v>
      </c>
    </row>
    <row r="193" spans="1:7">
      <c r="A193" s="1">
        <f t="shared" si="6"/>
        <v>42176</v>
      </c>
      <c r="B193" s="3" t="str">
        <f t="shared" si="7"/>
        <v>dim</v>
      </c>
      <c r="C193" s="2">
        <f t="shared" si="8"/>
        <v>42176</v>
      </c>
      <c r="D193" s="19">
        <f>SUMPRODUCT((Location!$A$5:$A$260=Planning!D$4)*(Debut_Voiture&lt;=$A193)*(Fin_Voiture&gt;=$A193))</f>
        <v>0</v>
      </c>
      <c r="E193" s="19">
        <f>SUMPRODUCT((Location!$A$5:$A$260=Planning!E$4)*(Debut_Voiture&lt;=$A193)*(Fin_Voiture&gt;=$A193))</f>
        <v>0</v>
      </c>
      <c r="F193" s="19">
        <f>SUMPRODUCT((Location!$A$5:$A$260=Planning!F$4)*(Debut_Voiture&lt;=$A193)*(Fin_Voiture&gt;=$A193))</f>
        <v>0</v>
      </c>
      <c r="G193" s="19">
        <f>SUMPRODUCT((Location!$A$5:$A$260=Planning!G$4)*(Debut_Voiture&lt;=$A193)*(Fin_Voiture&gt;=$A193))</f>
        <v>0</v>
      </c>
    </row>
    <row r="194" spans="1:7">
      <c r="A194" s="1">
        <f t="shared" si="6"/>
        <v>42177</v>
      </c>
      <c r="B194" s="3" t="str">
        <f t="shared" si="7"/>
        <v>lun</v>
      </c>
      <c r="C194" s="2">
        <f t="shared" si="8"/>
        <v>42177</v>
      </c>
      <c r="D194" s="19">
        <f>SUMPRODUCT((Location!$A$5:$A$260=Planning!D$4)*(Debut_Voiture&lt;=$A194)*(Fin_Voiture&gt;=$A194))</f>
        <v>0</v>
      </c>
      <c r="E194" s="19">
        <f>SUMPRODUCT((Location!$A$5:$A$260=Planning!E$4)*(Debut_Voiture&lt;=$A194)*(Fin_Voiture&gt;=$A194))</f>
        <v>0</v>
      </c>
      <c r="F194" s="19">
        <f>SUMPRODUCT((Location!$A$5:$A$260=Planning!F$4)*(Debut_Voiture&lt;=$A194)*(Fin_Voiture&gt;=$A194))</f>
        <v>0</v>
      </c>
      <c r="G194" s="19">
        <f>SUMPRODUCT((Location!$A$5:$A$260=Planning!G$4)*(Debut_Voiture&lt;=$A194)*(Fin_Voiture&gt;=$A194))</f>
        <v>0</v>
      </c>
    </row>
    <row r="195" spans="1:7">
      <c r="A195" s="1">
        <f t="shared" si="6"/>
        <v>42178</v>
      </c>
      <c r="B195" s="3" t="str">
        <f t="shared" si="7"/>
        <v>mar</v>
      </c>
      <c r="C195" s="2">
        <f t="shared" si="8"/>
        <v>42178</v>
      </c>
      <c r="D195" s="19">
        <f>SUMPRODUCT((Location!$A$5:$A$260=Planning!D$4)*(Debut_Voiture&lt;=$A195)*(Fin_Voiture&gt;=$A195))</f>
        <v>0</v>
      </c>
      <c r="E195" s="19">
        <f>SUMPRODUCT((Location!$A$5:$A$260=Planning!E$4)*(Debut_Voiture&lt;=$A195)*(Fin_Voiture&gt;=$A195))</f>
        <v>0</v>
      </c>
      <c r="F195" s="19">
        <f>SUMPRODUCT((Location!$A$5:$A$260=Planning!F$4)*(Debut_Voiture&lt;=$A195)*(Fin_Voiture&gt;=$A195))</f>
        <v>0</v>
      </c>
      <c r="G195" s="19">
        <f>SUMPRODUCT((Location!$A$5:$A$260=Planning!G$4)*(Debut_Voiture&lt;=$A195)*(Fin_Voiture&gt;=$A195))</f>
        <v>0</v>
      </c>
    </row>
    <row r="196" spans="1:7">
      <c r="A196" s="1">
        <f t="shared" si="6"/>
        <v>42179</v>
      </c>
      <c r="B196" s="3" t="str">
        <f t="shared" si="7"/>
        <v>mer</v>
      </c>
      <c r="C196" s="2">
        <f t="shared" si="8"/>
        <v>42179</v>
      </c>
      <c r="D196" s="19">
        <f>SUMPRODUCT((Location!$A$5:$A$260=Planning!D$4)*(Debut_Voiture&lt;=$A196)*(Fin_Voiture&gt;=$A196))</f>
        <v>0</v>
      </c>
      <c r="E196" s="19">
        <f>SUMPRODUCT((Location!$A$5:$A$260=Planning!E$4)*(Debut_Voiture&lt;=$A196)*(Fin_Voiture&gt;=$A196))</f>
        <v>0</v>
      </c>
      <c r="F196" s="19">
        <f>SUMPRODUCT((Location!$A$5:$A$260=Planning!F$4)*(Debut_Voiture&lt;=$A196)*(Fin_Voiture&gt;=$A196))</f>
        <v>0</v>
      </c>
      <c r="G196" s="19">
        <f>SUMPRODUCT((Location!$A$5:$A$260=Planning!G$4)*(Debut_Voiture&lt;=$A196)*(Fin_Voiture&gt;=$A196))</f>
        <v>0</v>
      </c>
    </row>
    <row r="197" spans="1:7">
      <c r="A197" s="1">
        <f t="shared" si="6"/>
        <v>42180</v>
      </c>
      <c r="B197" s="3" t="str">
        <f t="shared" si="7"/>
        <v>jeu</v>
      </c>
      <c r="C197" s="2">
        <f t="shared" si="8"/>
        <v>42180</v>
      </c>
      <c r="D197" s="19">
        <f>SUMPRODUCT((Location!$A$5:$A$260=Planning!D$4)*(Debut_Voiture&lt;=$A197)*(Fin_Voiture&gt;=$A197))</f>
        <v>0</v>
      </c>
      <c r="E197" s="19">
        <f>SUMPRODUCT((Location!$A$5:$A$260=Planning!E$4)*(Debut_Voiture&lt;=$A197)*(Fin_Voiture&gt;=$A197))</f>
        <v>0</v>
      </c>
      <c r="F197" s="19">
        <f>SUMPRODUCT((Location!$A$5:$A$260=Planning!F$4)*(Debut_Voiture&lt;=$A197)*(Fin_Voiture&gt;=$A197))</f>
        <v>0</v>
      </c>
      <c r="G197" s="19">
        <f>SUMPRODUCT((Location!$A$5:$A$260=Planning!G$4)*(Debut_Voiture&lt;=$A197)*(Fin_Voiture&gt;=$A197))</f>
        <v>0</v>
      </c>
    </row>
    <row r="198" spans="1:7">
      <c r="A198" s="1">
        <f t="shared" si="6"/>
        <v>42181</v>
      </c>
      <c r="B198" s="3" t="str">
        <f t="shared" si="7"/>
        <v>ven</v>
      </c>
      <c r="C198" s="2">
        <f t="shared" si="8"/>
        <v>42181</v>
      </c>
      <c r="D198" s="19">
        <f>SUMPRODUCT((Location!$A$5:$A$260=Planning!D$4)*(Debut_Voiture&lt;=$A198)*(Fin_Voiture&gt;=$A198))</f>
        <v>0</v>
      </c>
      <c r="E198" s="19">
        <f>SUMPRODUCT((Location!$A$5:$A$260=Planning!E$4)*(Debut_Voiture&lt;=$A198)*(Fin_Voiture&gt;=$A198))</f>
        <v>0</v>
      </c>
      <c r="F198" s="19">
        <f>SUMPRODUCT((Location!$A$5:$A$260=Planning!F$4)*(Debut_Voiture&lt;=$A198)*(Fin_Voiture&gt;=$A198))</f>
        <v>0</v>
      </c>
      <c r="G198" s="19">
        <f>SUMPRODUCT((Location!$A$5:$A$260=Planning!G$4)*(Debut_Voiture&lt;=$A198)*(Fin_Voiture&gt;=$A198))</f>
        <v>0</v>
      </c>
    </row>
    <row r="199" spans="1:7">
      <c r="A199" s="1">
        <f t="shared" ref="A199:A262" si="9">A198+1</f>
        <v>42182</v>
      </c>
      <c r="B199" s="3" t="str">
        <f t="shared" ref="B199:B262" si="10">TEXT(A199,"jjj")</f>
        <v>sam</v>
      </c>
      <c r="C199" s="2">
        <f t="shared" ref="C199:C262" si="11">A199</f>
        <v>42182</v>
      </c>
      <c r="D199" s="19">
        <f>SUMPRODUCT((Location!$A$5:$A$260=Planning!D$4)*(Debut_Voiture&lt;=$A199)*(Fin_Voiture&gt;=$A199))</f>
        <v>0</v>
      </c>
      <c r="E199" s="19">
        <f>SUMPRODUCT((Location!$A$5:$A$260=Planning!E$4)*(Debut_Voiture&lt;=$A199)*(Fin_Voiture&gt;=$A199))</f>
        <v>0</v>
      </c>
      <c r="F199" s="19">
        <f>SUMPRODUCT((Location!$A$5:$A$260=Planning!F$4)*(Debut_Voiture&lt;=$A199)*(Fin_Voiture&gt;=$A199))</f>
        <v>0</v>
      </c>
      <c r="G199" s="19">
        <f>SUMPRODUCT((Location!$A$5:$A$260=Planning!G$4)*(Debut_Voiture&lt;=$A199)*(Fin_Voiture&gt;=$A199))</f>
        <v>0</v>
      </c>
    </row>
    <row r="200" spans="1:7">
      <c r="A200" s="1">
        <f t="shared" si="9"/>
        <v>42183</v>
      </c>
      <c r="B200" s="3" t="str">
        <f t="shared" si="10"/>
        <v>dim</v>
      </c>
      <c r="C200" s="2">
        <f t="shared" si="11"/>
        <v>42183</v>
      </c>
      <c r="D200" s="19">
        <f>SUMPRODUCT((Location!$A$5:$A$260=Planning!D$4)*(Debut_Voiture&lt;=$A200)*(Fin_Voiture&gt;=$A200))</f>
        <v>0</v>
      </c>
      <c r="E200" s="19">
        <f>SUMPRODUCT((Location!$A$5:$A$260=Planning!E$4)*(Debut_Voiture&lt;=$A200)*(Fin_Voiture&gt;=$A200))</f>
        <v>0</v>
      </c>
      <c r="F200" s="19">
        <f>SUMPRODUCT((Location!$A$5:$A$260=Planning!F$4)*(Debut_Voiture&lt;=$A200)*(Fin_Voiture&gt;=$A200))</f>
        <v>0</v>
      </c>
      <c r="G200" s="19">
        <f>SUMPRODUCT((Location!$A$5:$A$260=Planning!G$4)*(Debut_Voiture&lt;=$A200)*(Fin_Voiture&gt;=$A200))</f>
        <v>0</v>
      </c>
    </row>
    <row r="201" spans="1:7">
      <c r="A201" s="1">
        <f t="shared" si="9"/>
        <v>42184</v>
      </c>
      <c r="B201" s="3" t="str">
        <f t="shared" si="10"/>
        <v>lun</v>
      </c>
      <c r="C201" s="2">
        <f t="shared" si="11"/>
        <v>42184</v>
      </c>
      <c r="D201" s="19">
        <f>SUMPRODUCT((Location!$A$5:$A$260=Planning!D$4)*(Debut_Voiture&lt;=$A201)*(Fin_Voiture&gt;=$A201))</f>
        <v>0</v>
      </c>
      <c r="E201" s="19">
        <f>SUMPRODUCT((Location!$A$5:$A$260=Planning!E$4)*(Debut_Voiture&lt;=$A201)*(Fin_Voiture&gt;=$A201))</f>
        <v>0</v>
      </c>
      <c r="F201" s="19">
        <f>SUMPRODUCT((Location!$A$5:$A$260=Planning!F$4)*(Debut_Voiture&lt;=$A201)*(Fin_Voiture&gt;=$A201))</f>
        <v>0</v>
      </c>
      <c r="G201" s="19">
        <f>SUMPRODUCT((Location!$A$5:$A$260=Planning!G$4)*(Debut_Voiture&lt;=$A201)*(Fin_Voiture&gt;=$A201))</f>
        <v>0</v>
      </c>
    </row>
    <row r="202" spans="1:7">
      <c r="A202" s="1">
        <f t="shared" si="9"/>
        <v>42185</v>
      </c>
      <c r="B202" s="3" t="str">
        <f t="shared" si="10"/>
        <v>mar</v>
      </c>
      <c r="C202" s="2">
        <f t="shared" si="11"/>
        <v>42185</v>
      </c>
      <c r="D202" s="19">
        <f>SUMPRODUCT((Location!$A$5:$A$260=Planning!D$4)*(Debut_Voiture&lt;=$A202)*(Fin_Voiture&gt;=$A202))</f>
        <v>0</v>
      </c>
      <c r="E202" s="19">
        <f>SUMPRODUCT((Location!$A$5:$A$260=Planning!E$4)*(Debut_Voiture&lt;=$A202)*(Fin_Voiture&gt;=$A202))</f>
        <v>0</v>
      </c>
      <c r="F202" s="19">
        <f>SUMPRODUCT((Location!$A$5:$A$260=Planning!F$4)*(Debut_Voiture&lt;=$A202)*(Fin_Voiture&gt;=$A202))</f>
        <v>0</v>
      </c>
      <c r="G202" s="19">
        <f>SUMPRODUCT((Location!$A$5:$A$260=Planning!G$4)*(Debut_Voiture&lt;=$A202)*(Fin_Voiture&gt;=$A202))</f>
        <v>0</v>
      </c>
    </row>
    <row r="203" spans="1:7">
      <c r="A203" s="1">
        <f t="shared" si="9"/>
        <v>42186</v>
      </c>
      <c r="B203" s="3" t="str">
        <f t="shared" si="10"/>
        <v>mer</v>
      </c>
      <c r="C203" s="2">
        <f t="shared" si="11"/>
        <v>42186</v>
      </c>
      <c r="D203" s="19">
        <f>SUMPRODUCT((Location!$A$5:$A$260=Planning!D$4)*(Debut_Voiture&lt;=$A203)*(Fin_Voiture&gt;=$A203))</f>
        <v>0</v>
      </c>
      <c r="E203" s="19">
        <f>SUMPRODUCT((Location!$A$5:$A$260=Planning!E$4)*(Debut_Voiture&lt;=$A203)*(Fin_Voiture&gt;=$A203))</f>
        <v>0</v>
      </c>
      <c r="F203" s="19">
        <f>SUMPRODUCT((Location!$A$5:$A$260=Planning!F$4)*(Debut_Voiture&lt;=$A203)*(Fin_Voiture&gt;=$A203))</f>
        <v>0</v>
      </c>
      <c r="G203" s="19">
        <f>SUMPRODUCT((Location!$A$5:$A$260=Planning!G$4)*(Debut_Voiture&lt;=$A203)*(Fin_Voiture&gt;=$A203))</f>
        <v>0</v>
      </c>
    </row>
    <row r="204" spans="1:7">
      <c r="A204" s="1">
        <f t="shared" si="9"/>
        <v>42187</v>
      </c>
      <c r="B204" s="3" t="str">
        <f t="shared" si="10"/>
        <v>jeu</v>
      </c>
      <c r="C204" s="2">
        <f t="shared" si="11"/>
        <v>42187</v>
      </c>
      <c r="D204" s="19">
        <f>SUMPRODUCT((Location!$A$5:$A$260=Planning!D$4)*(Debut_Voiture&lt;=$A204)*(Fin_Voiture&gt;=$A204))</f>
        <v>0</v>
      </c>
      <c r="E204" s="19">
        <f>SUMPRODUCT((Location!$A$5:$A$260=Planning!E$4)*(Debut_Voiture&lt;=$A204)*(Fin_Voiture&gt;=$A204))</f>
        <v>0</v>
      </c>
      <c r="F204" s="19">
        <f>SUMPRODUCT((Location!$A$5:$A$260=Planning!F$4)*(Debut_Voiture&lt;=$A204)*(Fin_Voiture&gt;=$A204))</f>
        <v>0</v>
      </c>
      <c r="G204" s="19">
        <f>SUMPRODUCT((Location!$A$5:$A$260=Planning!G$4)*(Debut_Voiture&lt;=$A204)*(Fin_Voiture&gt;=$A204))</f>
        <v>0</v>
      </c>
    </row>
    <row r="205" spans="1:7">
      <c r="A205" s="1">
        <f t="shared" si="9"/>
        <v>42188</v>
      </c>
      <c r="B205" s="3" t="str">
        <f t="shared" si="10"/>
        <v>ven</v>
      </c>
      <c r="C205" s="2">
        <f t="shared" si="11"/>
        <v>42188</v>
      </c>
      <c r="D205" s="19">
        <f>SUMPRODUCT((Location!$A$5:$A$260=Planning!D$4)*(Debut_Voiture&lt;=$A205)*(Fin_Voiture&gt;=$A205))</f>
        <v>0</v>
      </c>
      <c r="E205" s="19">
        <f>SUMPRODUCT((Location!$A$5:$A$260=Planning!E$4)*(Debut_Voiture&lt;=$A205)*(Fin_Voiture&gt;=$A205))</f>
        <v>0</v>
      </c>
      <c r="F205" s="19">
        <f>SUMPRODUCT((Location!$A$5:$A$260=Planning!F$4)*(Debut_Voiture&lt;=$A205)*(Fin_Voiture&gt;=$A205))</f>
        <v>0</v>
      </c>
      <c r="G205" s="19">
        <f>SUMPRODUCT((Location!$A$5:$A$260=Planning!G$4)*(Debut_Voiture&lt;=$A205)*(Fin_Voiture&gt;=$A205))</f>
        <v>0</v>
      </c>
    </row>
    <row r="206" spans="1:7">
      <c r="A206" s="1">
        <f t="shared" si="9"/>
        <v>42189</v>
      </c>
      <c r="B206" s="3" t="str">
        <f t="shared" si="10"/>
        <v>sam</v>
      </c>
      <c r="C206" s="2">
        <f t="shared" si="11"/>
        <v>42189</v>
      </c>
      <c r="D206" s="19">
        <f>SUMPRODUCT((Location!$A$5:$A$260=Planning!D$4)*(Debut_Voiture&lt;=$A206)*(Fin_Voiture&gt;=$A206))</f>
        <v>0</v>
      </c>
      <c r="E206" s="19">
        <f>SUMPRODUCT((Location!$A$5:$A$260=Planning!E$4)*(Debut_Voiture&lt;=$A206)*(Fin_Voiture&gt;=$A206))</f>
        <v>0</v>
      </c>
      <c r="F206" s="19">
        <f>SUMPRODUCT((Location!$A$5:$A$260=Planning!F$4)*(Debut_Voiture&lt;=$A206)*(Fin_Voiture&gt;=$A206))</f>
        <v>0</v>
      </c>
      <c r="G206" s="19">
        <f>SUMPRODUCT((Location!$A$5:$A$260=Planning!G$4)*(Debut_Voiture&lt;=$A206)*(Fin_Voiture&gt;=$A206))</f>
        <v>0</v>
      </c>
    </row>
    <row r="207" spans="1:7">
      <c r="A207" s="1">
        <f t="shared" si="9"/>
        <v>42190</v>
      </c>
      <c r="B207" s="3" t="str">
        <f t="shared" si="10"/>
        <v>dim</v>
      </c>
      <c r="C207" s="2">
        <f t="shared" si="11"/>
        <v>42190</v>
      </c>
      <c r="D207" s="19">
        <f>SUMPRODUCT((Location!$A$5:$A$260=Planning!D$4)*(Debut_Voiture&lt;=$A207)*(Fin_Voiture&gt;=$A207))</f>
        <v>0</v>
      </c>
      <c r="E207" s="19">
        <f>SUMPRODUCT((Location!$A$5:$A$260=Planning!E$4)*(Debut_Voiture&lt;=$A207)*(Fin_Voiture&gt;=$A207))</f>
        <v>0</v>
      </c>
      <c r="F207" s="19">
        <f>SUMPRODUCT((Location!$A$5:$A$260=Planning!F$4)*(Debut_Voiture&lt;=$A207)*(Fin_Voiture&gt;=$A207))</f>
        <v>0</v>
      </c>
      <c r="G207" s="19">
        <f>SUMPRODUCT((Location!$A$5:$A$260=Planning!G$4)*(Debut_Voiture&lt;=$A207)*(Fin_Voiture&gt;=$A207))</f>
        <v>0</v>
      </c>
    </row>
    <row r="208" spans="1:7">
      <c r="A208" s="1">
        <f t="shared" si="9"/>
        <v>42191</v>
      </c>
      <c r="B208" s="3" t="str">
        <f t="shared" si="10"/>
        <v>lun</v>
      </c>
      <c r="C208" s="2">
        <f t="shared" si="11"/>
        <v>42191</v>
      </c>
      <c r="D208" s="19">
        <f>SUMPRODUCT((Location!$A$5:$A$260=Planning!D$4)*(Debut_Voiture&lt;=$A208)*(Fin_Voiture&gt;=$A208))</f>
        <v>0</v>
      </c>
      <c r="E208" s="19">
        <f>SUMPRODUCT((Location!$A$5:$A$260=Planning!E$4)*(Debut_Voiture&lt;=$A208)*(Fin_Voiture&gt;=$A208))</f>
        <v>0</v>
      </c>
      <c r="F208" s="19">
        <f>SUMPRODUCT((Location!$A$5:$A$260=Planning!F$4)*(Debut_Voiture&lt;=$A208)*(Fin_Voiture&gt;=$A208))</f>
        <v>0</v>
      </c>
      <c r="G208" s="19">
        <f>SUMPRODUCT((Location!$A$5:$A$260=Planning!G$4)*(Debut_Voiture&lt;=$A208)*(Fin_Voiture&gt;=$A208))</f>
        <v>0</v>
      </c>
    </row>
    <row r="209" spans="1:7">
      <c r="A209" s="1">
        <f t="shared" si="9"/>
        <v>42192</v>
      </c>
      <c r="B209" s="3" t="str">
        <f t="shared" si="10"/>
        <v>mar</v>
      </c>
      <c r="C209" s="2">
        <f t="shared" si="11"/>
        <v>42192</v>
      </c>
      <c r="D209" s="19">
        <f>SUMPRODUCT((Location!$A$5:$A$260=Planning!D$4)*(Debut_Voiture&lt;=$A209)*(Fin_Voiture&gt;=$A209))</f>
        <v>0</v>
      </c>
      <c r="E209" s="19">
        <f>SUMPRODUCT((Location!$A$5:$A$260=Planning!E$4)*(Debut_Voiture&lt;=$A209)*(Fin_Voiture&gt;=$A209))</f>
        <v>0</v>
      </c>
      <c r="F209" s="19">
        <f>SUMPRODUCT((Location!$A$5:$A$260=Planning!F$4)*(Debut_Voiture&lt;=$A209)*(Fin_Voiture&gt;=$A209))</f>
        <v>0</v>
      </c>
      <c r="G209" s="19">
        <f>SUMPRODUCT((Location!$A$5:$A$260=Planning!G$4)*(Debut_Voiture&lt;=$A209)*(Fin_Voiture&gt;=$A209))</f>
        <v>0</v>
      </c>
    </row>
    <row r="210" spans="1:7">
      <c r="A210" s="1">
        <f t="shared" si="9"/>
        <v>42193</v>
      </c>
      <c r="B210" s="3" t="str">
        <f t="shared" si="10"/>
        <v>mer</v>
      </c>
      <c r="C210" s="2">
        <f t="shared" si="11"/>
        <v>42193</v>
      </c>
      <c r="D210" s="19">
        <f>SUMPRODUCT((Location!$A$5:$A$260=Planning!D$4)*(Debut_Voiture&lt;=$A210)*(Fin_Voiture&gt;=$A210))</f>
        <v>0</v>
      </c>
      <c r="E210" s="19">
        <f>SUMPRODUCT((Location!$A$5:$A$260=Planning!E$4)*(Debut_Voiture&lt;=$A210)*(Fin_Voiture&gt;=$A210))</f>
        <v>0</v>
      </c>
      <c r="F210" s="19">
        <f>SUMPRODUCT((Location!$A$5:$A$260=Planning!F$4)*(Debut_Voiture&lt;=$A210)*(Fin_Voiture&gt;=$A210))</f>
        <v>0</v>
      </c>
      <c r="G210" s="19">
        <f>SUMPRODUCT((Location!$A$5:$A$260=Planning!G$4)*(Debut_Voiture&lt;=$A210)*(Fin_Voiture&gt;=$A210))</f>
        <v>0</v>
      </c>
    </row>
    <row r="211" spans="1:7">
      <c r="A211" s="1">
        <f t="shared" si="9"/>
        <v>42194</v>
      </c>
      <c r="B211" s="3" t="str">
        <f t="shared" si="10"/>
        <v>jeu</v>
      </c>
      <c r="C211" s="2">
        <f t="shared" si="11"/>
        <v>42194</v>
      </c>
      <c r="D211" s="19">
        <f>SUMPRODUCT((Location!$A$5:$A$260=Planning!D$4)*(Debut_Voiture&lt;=$A211)*(Fin_Voiture&gt;=$A211))</f>
        <v>0</v>
      </c>
      <c r="E211" s="19">
        <f>SUMPRODUCT((Location!$A$5:$A$260=Planning!E$4)*(Debut_Voiture&lt;=$A211)*(Fin_Voiture&gt;=$A211))</f>
        <v>0</v>
      </c>
      <c r="F211" s="19">
        <f>SUMPRODUCT((Location!$A$5:$A$260=Planning!F$4)*(Debut_Voiture&lt;=$A211)*(Fin_Voiture&gt;=$A211))</f>
        <v>0</v>
      </c>
      <c r="G211" s="19">
        <f>SUMPRODUCT((Location!$A$5:$A$260=Planning!G$4)*(Debut_Voiture&lt;=$A211)*(Fin_Voiture&gt;=$A211))</f>
        <v>0</v>
      </c>
    </row>
    <row r="212" spans="1:7">
      <c r="A212" s="1">
        <f t="shared" si="9"/>
        <v>42195</v>
      </c>
      <c r="B212" s="3" t="str">
        <f t="shared" si="10"/>
        <v>ven</v>
      </c>
      <c r="C212" s="2">
        <f t="shared" si="11"/>
        <v>42195</v>
      </c>
      <c r="D212" s="19">
        <f>SUMPRODUCT((Location!$A$5:$A$260=Planning!D$4)*(Debut_Voiture&lt;=$A212)*(Fin_Voiture&gt;=$A212))</f>
        <v>0</v>
      </c>
      <c r="E212" s="19">
        <f>SUMPRODUCT((Location!$A$5:$A$260=Planning!E$4)*(Debut_Voiture&lt;=$A212)*(Fin_Voiture&gt;=$A212))</f>
        <v>0</v>
      </c>
      <c r="F212" s="19">
        <f>SUMPRODUCT((Location!$A$5:$A$260=Planning!F$4)*(Debut_Voiture&lt;=$A212)*(Fin_Voiture&gt;=$A212))</f>
        <v>0</v>
      </c>
      <c r="G212" s="19">
        <f>SUMPRODUCT((Location!$A$5:$A$260=Planning!G$4)*(Debut_Voiture&lt;=$A212)*(Fin_Voiture&gt;=$A212))</f>
        <v>0</v>
      </c>
    </row>
    <row r="213" spans="1:7">
      <c r="A213" s="1">
        <f t="shared" si="9"/>
        <v>42196</v>
      </c>
      <c r="B213" s="3" t="str">
        <f t="shared" si="10"/>
        <v>sam</v>
      </c>
      <c r="C213" s="2">
        <f t="shared" si="11"/>
        <v>42196</v>
      </c>
      <c r="D213" s="19">
        <f>SUMPRODUCT((Location!$A$5:$A$260=Planning!D$4)*(Debut_Voiture&lt;=$A213)*(Fin_Voiture&gt;=$A213))</f>
        <v>0</v>
      </c>
      <c r="E213" s="19">
        <f>SUMPRODUCT((Location!$A$5:$A$260=Planning!E$4)*(Debut_Voiture&lt;=$A213)*(Fin_Voiture&gt;=$A213))</f>
        <v>0</v>
      </c>
      <c r="F213" s="19">
        <f>SUMPRODUCT((Location!$A$5:$A$260=Planning!F$4)*(Debut_Voiture&lt;=$A213)*(Fin_Voiture&gt;=$A213))</f>
        <v>0</v>
      </c>
      <c r="G213" s="19">
        <f>SUMPRODUCT((Location!$A$5:$A$260=Planning!G$4)*(Debut_Voiture&lt;=$A213)*(Fin_Voiture&gt;=$A213))</f>
        <v>0</v>
      </c>
    </row>
    <row r="214" spans="1:7">
      <c r="A214" s="1">
        <f t="shared" si="9"/>
        <v>42197</v>
      </c>
      <c r="B214" s="3" t="str">
        <f t="shared" si="10"/>
        <v>dim</v>
      </c>
      <c r="C214" s="2">
        <f t="shared" si="11"/>
        <v>42197</v>
      </c>
      <c r="D214" s="19">
        <f>SUMPRODUCT((Location!$A$5:$A$260=Planning!D$4)*(Debut_Voiture&lt;=$A214)*(Fin_Voiture&gt;=$A214))</f>
        <v>0</v>
      </c>
      <c r="E214" s="19">
        <f>SUMPRODUCT((Location!$A$5:$A$260=Planning!E$4)*(Debut_Voiture&lt;=$A214)*(Fin_Voiture&gt;=$A214))</f>
        <v>0</v>
      </c>
      <c r="F214" s="19">
        <f>SUMPRODUCT((Location!$A$5:$A$260=Planning!F$4)*(Debut_Voiture&lt;=$A214)*(Fin_Voiture&gt;=$A214))</f>
        <v>0</v>
      </c>
      <c r="G214" s="19">
        <f>SUMPRODUCT((Location!$A$5:$A$260=Planning!G$4)*(Debut_Voiture&lt;=$A214)*(Fin_Voiture&gt;=$A214))</f>
        <v>0</v>
      </c>
    </row>
    <row r="215" spans="1:7">
      <c r="A215" s="1">
        <f t="shared" si="9"/>
        <v>42198</v>
      </c>
      <c r="B215" s="3" t="str">
        <f t="shared" si="10"/>
        <v>lun</v>
      </c>
      <c r="C215" s="2">
        <f t="shared" si="11"/>
        <v>42198</v>
      </c>
      <c r="D215" s="19">
        <f>SUMPRODUCT((Location!$A$5:$A$260=Planning!D$4)*(Debut_Voiture&lt;=$A215)*(Fin_Voiture&gt;=$A215))</f>
        <v>0</v>
      </c>
      <c r="E215" s="19">
        <f>SUMPRODUCT((Location!$A$5:$A$260=Planning!E$4)*(Debut_Voiture&lt;=$A215)*(Fin_Voiture&gt;=$A215))</f>
        <v>0</v>
      </c>
      <c r="F215" s="19">
        <f>SUMPRODUCT((Location!$A$5:$A$260=Planning!F$4)*(Debut_Voiture&lt;=$A215)*(Fin_Voiture&gt;=$A215))</f>
        <v>0</v>
      </c>
      <c r="G215" s="19">
        <f>SUMPRODUCT((Location!$A$5:$A$260=Planning!G$4)*(Debut_Voiture&lt;=$A215)*(Fin_Voiture&gt;=$A215))</f>
        <v>0</v>
      </c>
    </row>
    <row r="216" spans="1:7">
      <c r="A216" s="1">
        <f t="shared" si="9"/>
        <v>42199</v>
      </c>
      <c r="B216" s="3" t="str">
        <f t="shared" si="10"/>
        <v>mar</v>
      </c>
      <c r="C216" s="2">
        <f t="shared" si="11"/>
        <v>42199</v>
      </c>
      <c r="D216" s="19">
        <f>SUMPRODUCT((Location!$A$5:$A$260=Planning!D$4)*(Debut_Voiture&lt;=$A216)*(Fin_Voiture&gt;=$A216))</f>
        <v>0</v>
      </c>
      <c r="E216" s="19">
        <f>SUMPRODUCT((Location!$A$5:$A$260=Planning!E$4)*(Debut_Voiture&lt;=$A216)*(Fin_Voiture&gt;=$A216))</f>
        <v>0</v>
      </c>
      <c r="F216" s="19">
        <f>SUMPRODUCT((Location!$A$5:$A$260=Planning!F$4)*(Debut_Voiture&lt;=$A216)*(Fin_Voiture&gt;=$A216))</f>
        <v>0</v>
      </c>
      <c r="G216" s="19">
        <f>SUMPRODUCT((Location!$A$5:$A$260=Planning!G$4)*(Debut_Voiture&lt;=$A216)*(Fin_Voiture&gt;=$A216))</f>
        <v>0</v>
      </c>
    </row>
    <row r="217" spans="1:7">
      <c r="A217" s="1">
        <f t="shared" si="9"/>
        <v>42200</v>
      </c>
      <c r="B217" s="3" t="str">
        <f t="shared" si="10"/>
        <v>mer</v>
      </c>
      <c r="C217" s="2">
        <f t="shared" si="11"/>
        <v>42200</v>
      </c>
      <c r="D217" s="19">
        <f>SUMPRODUCT((Location!$A$5:$A$260=Planning!D$4)*(Debut_Voiture&lt;=$A217)*(Fin_Voiture&gt;=$A217))</f>
        <v>0</v>
      </c>
      <c r="E217" s="19">
        <f>SUMPRODUCT((Location!$A$5:$A$260=Planning!E$4)*(Debut_Voiture&lt;=$A217)*(Fin_Voiture&gt;=$A217))</f>
        <v>0</v>
      </c>
      <c r="F217" s="19">
        <f>SUMPRODUCT((Location!$A$5:$A$260=Planning!F$4)*(Debut_Voiture&lt;=$A217)*(Fin_Voiture&gt;=$A217))</f>
        <v>0</v>
      </c>
      <c r="G217" s="19">
        <f>SUMPRODUCT((Location!$A$5:$A$260=Planning!G$4)*(Debut_Voiture&lt;=$A217)*(Fin_Voiture&gt;=$A217))</f>
        <v>0</v>
      </c>
    </row>
    <row r="218" spans="1:7">
      <c r="A218" s="1">
        <f t="shared" si="9"/>
        <v>42201</v>
      </c>
      <c r="B218" s="3" t="str">
        <f t="shared" si="10"/>
        <v>jeu</v>
      </c>
      <c r="C218" s="2">
        <f t="shared" si="11"/>
        <v>42201</v>
      </c>
      <c r="D218" s="19">
        <f>SUMPRODUCT((Location!$A$5:$A$260=Planning!D$4)*(Debut_Voiture&lt;=$A218)*(Fin_Voiture&gt;=$A218))</f>
        <v>0</v>
      </c>
      <c r="E218" s="19">
        <f>SUMPRODUCT((Location!$A$5:$A$260=Planning!E$4)*(Debut_Voiture&lt;=$A218)*(Fin_Voiture&gt;=$A218))</f>
        <v>0</v>
      </c>
      <c r="F218" s="19">
        <f>SUMPRODUCT((Location!$A$5:$A$260=Planning!F$4)*(Debut_Voiture&lt;=$A218)*(Fin_Voiture&gt;=$A218))</f>
        <v>0</v>
      </c>
      <c r="G218" s="19">
        <f>SUMPRODUCT((Location!$A$5:$A$260=Planning!G$4)*(Debut_Voiture&lt;=$A218)*(Fin_Voiture&gt;=$A218))</f>
        <v>0</v>
      </c>
    </row>
    <row r="219" spans="1:7">
      <c r="A219" s="1">
        <f t="shared" si="9"/>
        <v>42202</v>
      </c>
      <c r="B219" s="3" t="str">
        <f t="shared" si="10"/>
        <v>ven</v>
      </c>
      <c r="C219" s="2">
        <f t="shared" si="11"/>
        <v>42202</v>
      </c>
      <c r="D219" s="19">
        <f>SUMPRODUCT((Location!$A$5:$A$260=Planning!D$4)*(Debut_Voiture&lt;=$A219)*(Fin_Voiture&gt;=$A219))</f>
        <v>0</v>
      </c>
      <c r="E219" s="19">
        <f>SUMPRODUCT((Location!$A$5:$A$260=Planning!E$4)*(Debut_Voiture&lt;=$A219)*(Fin_Voiture&gt;=$A219))</f>
        <v>0</v>
      </c>
      <c r="F219" s="19">
        <f>SUMPRODUCT((Location!$A$5:$A$260=Planning!F$4)*(Debut_Voiture&lt;=$A219)*(Fin_Voiture&gt;=$A219))</f>
        <v>0</v>
      </c>
      <c r="G219" s="19">
        <f>SUMPRODUCT((Location!$A$5:$A$260=Planning!G$4)*(Debut_Voiture&lt;=$A219)*(Fin_Voiture&gt;=$A219))</f>
        <v>0</v>
      </c>
    </row>
    <row r="220" spans="1:7">
      <c r="A220" s="1">
        <f t="shared" si="9"/>
        <v>42203</v>
      </c>
      <c r="B220" s="3" t="str">
        <f t="shared" si="10"/>
        <v>sam</v>
      </c>
      <c r="C220" s="2">
        <f t="shared" si="11"/>
        <v>42203</v>
      </c>
      <c r="D220" s="19">
        <f>SUMPRODUCT((Location!$A$5:$A$260=Planning!D$4)*(Debut_Voiture&lt;=$A220)*(Fin_Voiture&gt;=$A220))</f>
        <v>0</v>
      </c>
      <c r="E220" s="19">
        <f>SUMPRODUCT((Location!$A$5:$A$260=Planning!E$4)*(Debut_Voiture&lt;=$A220)*(Fin_Voiture&gt;=$A220))</f>
        <v>0</v>
      </c>
      <c r="F220" s="19">
        <f>SUMPRODUCT((Location!$A$5:$A$260=Planning!F$4)*(Debut_Voiture&lt;=$A220)*(Fin_Voiture&gt;=$A220))</f>
        <v>0</v>
      </c>
      <c r="G220" s="19">
        <f>SUMPRODUCT((Location!$A$5:$A$260=Planning!G$4)*(Debut_Voiture&lt;=$A220)*(Fin_Voiture&gt;=$A220))</f>
        <v>0</v>
      </c>
    </row>
    <row r="221" spans="1:7">
      <c r="A221" s="1">
        <f t="shared" si="9"/>
        <v>42204</v>
      </c>
      <c r="B221" s="3" t="str">
        <f t="shared" si="10"/>
        <v>dim</v>
      </c>
      <c r="C221" s="2">
        <f t="shared" si="11"/>
        <v>42204</v>
      </c>
      <c r="D221" s="19">
        <f>SUMPRODUCT((Location!$A$5:$A$260=Planning!D$4)*(Debut_Voiture&lt;=$A221)*(Fin_Voiture&gt;=$A221))</f>
        <v>0</v>
      </c>
      <c r="E221" s="19">
        <f>SUMPRODUCT((Location!$A$5:$A$260=Planning!E$4)*(Debut_Voiture&lt;=$A221)*(Fin_Voiture&gt;=$A221))</f>
        <v>0</v>
      </c>
      <c r="F221" s="19">
        <f>SUMPRODUCT((Location!$A$5:$A$260=Planning!F$4)*(Debut_Voiture&lt;=$A221)*(Fin_Voiture&gt;=$A221))</f>
        <v>0</v>
      </c>
      <c r="G221" s="19">
        <f>SUMPRODUCT((Location!$A$5:$A$260=Planning!G$4)*(Debut_Voiture&lt;=$A221)*(Fin_Voiture&gt;=$A221))</f>
        <v>0</v>
      </c>
    </row>
    <row r="222" spans="1:7">
      <c r="A222" s="1">
        <f t="shared" si="9"/>
        <v>42205</v>
      </c>
      <c r="B222" s="3" t="str">
        <f t="shared" si="10"/>
        <v>lun</v>
      </c>
      <c r="C222" s="2">
        <f t="shared" si="11"/>
        <v>42205</v>
      </c>
      <c r="D222" s="19">
        <f>SUMPRODUCT((Location!$A$5:$A$260=Planning!D$4)*(Debut_Voiture&lt;=$A222)*(Fin_Voiture&gt;=$A222))</f>
        <v>0</v>
      </c>
      <c r="E222" s="19">
        <f>SUMPRODUCT((Location!$A$5:$A$260=Planning!E$4)*(Debut_Voiture&lt;=$A222)*(Fin_Voiture&gt;=$A222))</f>
        <v>0</v>
      </c>
      <c r="F222" s="19">
        <f>SUMPRODUCT((Location!$A$5:$A$260=Planning!F$4)*(Debut_Voiture&lt;=$A222)*(Fin_Voiture&gt;=$A222))</f>
        <v>0</v>
      </c>
      <c r="G222" s="19">
        <f>SUMPRODUCT((Location!$A$5:$A$260=Planning!G$4)*(Debut_Voiture&lt;=$A222)*(Fin_Voiture&gt;=$A222))</f>
        <v>0</v>
      </c>
    </row>
    <row r="223" spans="1:7">
      <c r="A223" s="1">
        <f t="shared" si="9"/>
        <v>42206</v>
      </c>
      <c r="B223" s="3" t="str">
        <f t="shared" si="10"/>
        <v>mar</v>
      </c>
      <c r="C223" s="2">
        <f t="shared" si="11"/>
        <v>42206</v>
      </c>
      <c r="D223" s="19">
        <f>SUMPRODUCT((Location!$A$5:$A$260=Planning!D$4)*(Debut_Voiture&lt;=$A223)*(Fin_Voiture&gt;=$A223))</f>
        <v>0</v>
      </c>
      <c r="E223" s="19">
        <f>SUMPRODUCT((Location!$A$5:$A$260=Planning!E$4)*(Debut_Voiture&lt;=$A223)*(Fin_Voiture&gt;=$A223))</f>
        <v>0</v>
      </c>
      <c r="F223" s="19">
        <f>SUMPRODUCT((Location!$A$5:$A$260=Planning!F$4)*(Debut_Voiture&lt;=$A223)*(Fin_Voiture&gt;=$A223))</f>
        <v>0</v>
      </c>
      <c r="G223" s="19">
        <f>SUMPRODUCT((Location!$A$5:$A$260=Planning!G$4)*(Debut_Voiture&lt;=$A223)*(Fin_Voiture&gt;=$A223))</f>
        <v>0</v>
      </c>
    </row>
    <row r="224" spans="1:7">
      <c r="A224" s="1">
        <f t="shared" si="9"/>
        <v>42207</v>
      </c>
      <c r="B224" s="3" t="str">
        <f t="shared" si="10"/>
        <v>mer</v>
      </c>
      <c r="C224" s="2">
        <f t="shared" si="11"/>
        <v>42207</v>
      </c>
      <c r="D224" s="19">
        <f>SUMPRODUCT((Location!$A$5:$A$260=Planning!D$4)*(Debut_Voiture&lt;=$A224)*(Fin_Voiture&gt;=$A224))</f>
        <v>0</v>
      </c>
      <c r="E224" s="19">
        <f>SUMPRODUCT((Location!$A$5:$A$260=Planning!E$4)*(Debut_Voiture&lt;=$A224)*(Fin_Voiture&gt;=$A224))</f>
        <v>0</v>
      </c>
      <c r="F224" s="19">
        <f>SUMPRODUCT((Location!$A$5:$A$260=Planning!F$4)*(Debut_Voiture&lt;=$A224)*(Fin_Voiture&gt;=$A224))</f>
        <v>0</v>
      </c>
      <c r="G224" s="19">
        <f>SUMPRODUCT((Location!$A$5:$A$260=Planning!G$4)*(Debut_Voiture&lt;=$A224)*(Fin_Voiture&gt;=$A224))</f>
        <v>0</v>
      </c>
    </row>
    <row r="225" spans="1:7">
      <c r="A225" s="1">
        <f t="shared" si="9"/>
        <v>42208</v>
      </c>
      <c r="B225" s="3" t="str">
        <f t="shared" si="10"/>
        <v>jeu</v>
      </c>
      <c r="C225" s="2">
        <f t="shared" si="11"/>
        <v>42208</v>
      </c>
      <c r="D225" s="19">
        <f>SUMPRODUCT((Location!$A$5:$A$260=Planning!D$4)*(Debut_Voiture&lt;=$A225)*(Fin_Voiture&gt;=$A225))</f>
        <v>0</v>
      </c>
      <c r="E225" s="19">
        <f>SUMPRODUCT((Location!$A$5:$A$260=Planning!E$4)*(Debut_Voiture&lt;=$A225)*(Fin_Voiture&gt;=$A225))</f>
        <v>0</v>
      </c>
      <c r="F225" s="19">
        <f>SUMPRODUCT((Location!$A$5:$A$260=Planning!F$4)*(Debut_Voiture&lt;=$A225)*(Fin_Voiture&gt;=$A225))</f>
        <v>0</v>
      </c>
      <c r="G225" s="19">
        <f>SUMPRODUCT((Location!$A$5:$A$260=Planning!G$4)*(Debut_Voiture&lt;=$A225)*(Fin_Voiture&gt;=$A225))</f>
        <v>0</v>
      </c>
    </row>
    <row r="226" spans="1:7">
      <c r="A226" s="1">
        <f t="shared" si="9"/>
        <v>42209</v>
      </c>
      <c r="B226" s="3" t="str">
        <f t="shared" si="10"/>
        <v>ven</v>
      </c>
      <c r="C226" s="2">
        <f t="shared" si="11"/>
        <v>42209</v>
      </c>
      <c r="D226" s="19">
        <f>SUMPRODUCT((Location!$A$5:$A$260=Planning!D$4)*(Debut_Voiture&lt;=$A226)*(Fin_Voiture&gt;=$A226))</f>
        <v>0</v>
      </c>
      <c r="E226" s="19">
        <f>SUMPRODUCT((Location!$A$5:$A$260=Planning!E$4)*(Debut_Voiture&lt;=$A226)*(Fin_Voiture&gt;=$A226))</f>
        <v>0</v>
      </c>
      <c r="F226" s="19">
        <f>SUMPRODUCT((Location!$A$5:$A$260=Planning!F$4)*(Debut_Voiture&lt;=$A226)*(Fin_Voiture&gt;=$A226))</f>
        <v>0</v>
      </c>
      <c r="G226" s="19">
        <f>SUMPRODUCT((Location!$A$5:$A$260=Planning!G$4)*(Debut_Voiture&lt;=$A226)*(Fin_Voiture&gt;=$A226))</f>
        <v>0</v>
      </c>
    </row>
    <row r="227" spans="1:7">
      <c r="A227" s="1">
        <f t="shared" si="9"/>
        <v>42210</v>
      </c>
      <c r="B227" s="3" t="str">
        <f t="shared" si="10"/>
        <v>sam</v>
      </c>
      <c r="C227" s="2">
        <f t="shared" si="11"/>
        <v>42210</v>
      </c>
      <c r="D227" s="19">
        <f>SUMPRODUCT((Location!$A$5:$A$260=Planning!D$4)*(Debut_Voiture&lt;=$A227)*(Fin_Voiture&gt;=$A227))</f>
        <v>0</v>
      </c>
      <c r="E227" s="19">
        <f>SUMPRODUCT((Location!$A$5:$A$260=Planning!E$4)*(Debut_Voiture&lt;=$A227)*(Fin_Voiture&gt;=$A227))</f>
        <v>0</v>
      </c>
      <c r="F227" s="19">
        <f>SUMPRODUCT((Location!$A$5:$A$260=Planning!F$4)*(Debut_Voiture&lt;=$A227)*(Fin_Voiture&gt;=$A227))</f>
        <v>0</v>
      </c>
      <c r="G227" s="19">
        <f>SUMPRODUCT((Location!$A$5:$A$260=Planning!G$4)*(Debut_Voiture&lt;=$A227)*(Fin_Voiture&gt;=$A227))</f>
        <v>0</v>
      </c>
    </row>
    <row r="228" spans="1:7">
      <c r="A228" s="1">
        <f t="shared" si="9"/>
        <v>42211</v>
      </c>
      <c r="B228" s="3" t="str">
        <f t="shared" si="10"/>
        <v>dim</v>
      </c>
      <c r="C228" s="2">
        <f t="shared" si="11"/>
        <v>42211</v>
      </c>
      <c r="D228" s="19">
        <f>SUMPRODUCT((Location!$A$5:$A$260=Planning!D$4)*(Debut_Voiture&lt;=$A228)*(Fin_Voiture&gt;=$A228))</f>
        <v>0</v>
      </c>
      <c r="E228" s="19">
        <f>SUMPRODUCT((Location!$A$5:$A$260=Planning!E$4)*(Debut_Voiture&lt;=$A228)*(Fin_Voiture&gt;=$A228))</f>
        <v>0</v>
      </c>
      <c r="F228" s="19">
        <f>SUMPRODUCT((Location!$A$5:$A$260=Planning!F$4)*(Debut_Voiture&lt;=$A228)*(Fin_Voiture&gt;=$A228))</f>
        <v>0</v>
      </c>
      <c r="G228" s="19">
        <f>SUMPRODUCT((Location!$A$5:$A$260=Planning!G$4)*(Debut_Voiture&lt;=$A228)*(Fin_Voiture&gt;=$A228))</f>
        <v>0</v>
      </c>
    </row>
    <row r="229" spans="1:7">
      <c r="A229" s="1">
        <f t="shared" si="9"/>
        <v>42212</v>
      </c>
      <c r="B229" s="3" t="str">
        <f t="shared" si="10"/>
        <v>lun</v>
      </c>
      <c r="C229" s="2">
        <f t="shared" si="11"/>
        <v>42212</v>
      </c>
      <c r="D229" s="19">
        <f>SUMPRODUCT((Location!$A$5:$A$260=Planning!D$4)*(Debut_Voiture&lt;=$A229)*(Fin_Voiture&gt;=$A229))</f>
        <v>0</v>
      </c>
      <c r="E229" s="19">
        <f>SUMPRODUCT((Location!$A$5:$A$260=Planning!E$4)*(Debut_Voiture&lt;=$A229)*(Fin_Voiture&gt;=$A229))</f>
        <v>0</v>
      </c>
      <c r="F229" s="19">
        <f>SUMPRODUCT((Location!$A$5:$A$260=Planning!F$4)*(Debut_Voiture&lt;=$A229)*(Fin_Voiture&gt;=$A229))</f>
        <v>0</v>
      </c>
      <c r="G229" s="19">
        <f>SUMPRODUCT((Location!$A$5:$A$260=Planning!G$4)*(Debut_Voiture&lt;=$A229)*(Fin_Voiture&gt;=$A229))</f>
        <v>0</v>
      </c>
    </row>
    <row r="230" spans="1:7">
      <c r="A230" s="1">
        <f t="shared" si="9"/>
        <v>42213</v>
      </c>
      <c r="B230" s="3" t="str">
        <f t="shared" si="10"/>
        <v>mar</v>
      </c>
      <c r="C230" s="2">
        <f t="shared" si="11"/>
        <v>42213</v>
      </c>
      <c r="D230" s="19">
        <f>SUMPRODUCT((Location!$A$5:$A$260=Planning!D$4)*(Debut_Voiture&lt;=$A230)*(Fin_Voiture&gt;=$A230))</f>
        <v>0</v>
      </c>
      <c r="E230" s="19">
        <f>SUMPRODUCT((Location!$A$5:$A$260=Planning!E$4)*(Debut_Voiture&lt;=$A230)*(Fin_Voiture&gt;=$A230))</f>
        <v>0</v>
      </c>
      <c r="F230" s="19">
        <f>SUMPRODUCT((Location!$A$5:$A$260=Planning!F$4)*(Debut_Voiture&lt;=$A230)*(Fin_Voiture&gt;=$A230))</f>
        <v>0</v>
      </c>
      <c r="G230" s="19">
        <f>SUMPRODUCT((Location!$A$5:$A$260=Planning!G$4)*(Debut_Voiture&lt;=$A230)*(Fin_Voiture&gt;=$A230))</f>
        <v>0</v>
      </c>
    </row>
    <row r="231" spans="1:7">
      <c r="A231" s="1">
        <f t="shared" si="9"/>
        <v>42214</v>
      </c>
      <c r="B231" s="3" t="str">
        <f t="shared" si="10"/>
        <v>mer</v>
      </c>
      <c r="C231" s="2">
        <f t="shared" si="11"/>
        <v>42214</v>
      </c>
      <c r="D231" s="19">
        <f>SUMPRODUCT((Location!$A$5:$A$260=Planning!D$4)*(Debut_Voiture&lt;=$A231)*(Fin_Voiture&gt;=$A231))</f>
        <v>0</v>
      </c>
      <c r="E231" s="19">
        <f>SUMPRODUCT((Location!$A$5:$A$260=Planning!E$4)*(Debut_Voiture&lt;=$A231)*(Fin_Voiture&gt;=$A231))</f>
        <v>0</v>
      </c>
      <c r="F231" s="19">
        <f>SUMPRODUCT((Location!$A$5:$A$260=Planning!F$4)*(Debut_Voiture&lt;=$A231)*(Fin_Voiture&gt;=$A231))</f>
        <v>0</v>
      </c>
      <c r="G231" s="19">
        <f>SUMPRODUCT((Location!$A$5:$A$260=Planning!G$4)*(Debut_Voiture&lt;=$A231)*(Fin_Voiture&gt;=$A231))</f>
        <v>0</v>
      </c>
    </row>
    <row r="232" spans="1:7">
      <c r="A232" s="1">
        <f t="shared" si="9"/>
        <v>42215</v>
      </c>
      <c r="B232" s="3" t="str">
        <f t="shared" si="10"/>
        <v>jeu</v>
      </c>
      <c r="C232" s="2">
        <f t="shared" si="11"/>
        <v>42215</v>
      </c>
      <c r="D232" s="19">
        <f>SUMPRODUCT((Location!$A$5:$A$260=Planning!D$4)*(Debut_Voiture&lt;=$A232)*(Fin_Voiture&gt;=$A232))</f>
        <v>0</v>
      </c>
      <c r="E232" s="19">
        <f>SUMPRODUCT((Location!$A$5:$A$260=Planning!E$4)*(Debut_Voiture&lt;=$A232)*(Fin_Voiture&gt;=$A232))</f>
        <v>0</v>
      </c>
      <c r="F232" s="19">
        <f>SUMPRODUCT((Location!$A$5:$A$260=Planning!F$4)*(Debut_Voiture&lt;=$A232)*(Fin_Voiture&gt;=$A232))</f>
        <v>0</v>
      </c>
      <c r="G232" s="19">
        <f>SUMPRODUCT((Location!$A$5:$A$260=Planning!G$4)*(Debut_Voiture&lt;=$A232)*(Fin_Voiture&gt;=$A232))</f>
        <v>0</v>
      </c>
    </row>
    <row r="233" spans="1:7">
      <c r="A233" s="1">
        <f t="shared" si="9"/>
        <v>42216</v>
      </c>
      <c r="B233" s="3" t="str">
        <f t="shared" si="10"/>
        <v>ven</v>
      </c>
      <c r="C233" s="2">
        <f t="shared" si="11"/>
        <v>42216</v>
      </c>
      <c r="D233" s="19">
        <f>SUMPRODUCT((Location!$A$5:$A$260=Planning!D$4)*(Debut_Voiture&lt;=$A233)*(Fin_Voiture&gt;=$A233))</f>
        <v>0</v>
      </c>
      <c r="E233" s="19">
        <f>SUMPRODUCT((Location!$A$5:$A$260=Planning!E$4)*(Debut_Voiture&lt;=$A233)*(Fin_Voiture&gt;=$A233))</f>
        <v>0</v>
      </c>
      <c r="F233" s="19">
        <f>SUMPRODUCT((Location!$A$5:$A$260=Planning!F$4)*(Debut_Voiture&lt;=$A233)*(Fin_Voiture&gt;=$A233))</f>
        <v>0</v>
      </c>
      <c r="G233" s="19">
        <f>SUMPRODUCT((Location!$A$5:$A$260=Planning!G$4)*(Debut_Voiture&lt;=$A233)*(Fin_Voiture&gt;=$A233))</f>
        <v>0</v>
      </c>
    </row>
    <row r="234" spans="1:7">
      <c r="A234" s="1">
        <f t="shared" si="9"/>
        <v>42217</v>
      </c>
      <c r="B234" s="3" t="str">
        <f t="shared" si="10"/>
        <v>sam</v>
      </c>
      <c r="C234" s="2">
        <f t="shared" si="11"/>
        <v>42217</v>
      </c>
      <c r="D234" s="19">
        <f>SUMPRODUCT((Location!$A$5:$A$260=Planning!D$4)*(Debut_Voiture&lt;=$A234)*(Fin_Voiture&gt;=$A234))</f>
        <v>0</v>
      </c>
      <c r="E234" s="19">
        <f>SUMPRODUCT((Location!$A$5:$A$260=Planning!E$4)*(Debut_Voiture&lt;=$A234)*(Fin_Voiture&gt;=$A234))</f>
        <v>0</v>
      </c>
      <c r="F234" s="19">
        <f>SUMPRODUCT((Location!$A$5:$A$260=Planning!F$4)*(Debut_Voiture&lt;=$A234)*(Fin_Voiture&gt;=$A234))</f>
        <v>0</v>
      </c>
      <c r="G234" s="19">
        <f>SUMPRODUCT((Location!$A$5:$A$260=Planning!G$4)*(Debut_Voiture&lt;=$A234)*(Fin_Voiture&gt;=$A234))</f>
        <v>0</v>
      </c>
    </row>
    <row r="235" spans="1:7">
      <c r="A235" s="1">
        <f t="shared" si="9"/>
        <v>42218</v>
      </c>
      <c r="B235" s="3" t="str">
        <f t="shared" si="10"/>
        <v>dim</v>
      </c>
      <c r="C235" s="2">
        <f t="shared" si="11"/>
        <v>42218</v>
      </c>
      <c r="D235" s="19">
        <f>SUMPRODUCT((Location!$A$5:$A$260=Planning!D$4)*(Debut_Voiture&lt;=$A235)*(Fin_Voiture&gt;=$A235))</f>
        <v>0</v>
      </c>
      <c r="E235" s="19">
        <f>SUMPRODUCT((Location!$A$5:$A$260=Planning!E$4)*(Debut_Voiture&lt;=$A235)*(Fin_Voiture&gt;=$A235))</f>
        <v>0</v>
      </c>
      <c r="F235" s="19">
        <f>SUMPRODUCT((Location!$A$5:$A$260=Planning!F$4)*(Debut_Voiture&lt;=$A235)*(Fin_Voiture&gt;=$A235))</f>
        <v>0</v>
      </c>
      <c r="G235" s="19">
        <f>SUMPRODUCT((Location!$A$5:$A$260=Planning!G$4)*(Debut_Voiture&lt;=$A235)*(Fin_Voiture&gt;=$A235))</f>
        <v>0</v>
      </c>
    </row>
    <row r="236" spans="1:7">
      <c r="A236" s="1">
        <f t="shared" si="9"/>
        <v>42219</v>
      </c>
      <c r="B236" s="3" t="str">
        <f t="shared" si="10"/>
        <v>lun</v>
      </c>
      <c r="C236" s="2">
        <f t="shared" si="11"/>
        <v>42219</v>
      </c>
      <c r="D236" s="19">
        <f>SUMPRODUCT((Location!$A$5:$A$260=Planning!D$4)*(Debut_Voiture&lt;=$A236)*(Fin_Voiture&gt;=$A236))</f>
        <v>0</v>
      </c>
      <c r="E236" s="19">
        <f>SUMPRODUCT((Location!$A$5:$A$260=Planning!E$4)*(Debut_Voiture&lt;=$A236)*(Fin_Voiture&gt;=$A236))</f>
        <v>0</v>
      </c>
      <c r="F236" s="19">
        <f>SUMPRODUCT((Location!$A$5:$A$260=Planning!F$4)*(Debut_Voiture&lt;=$A236)*(Fin_Voiture&gt;=$A236))</f>
        <v>0</v>
      </c>
      <c r="G236" s="19">
        <f>SUMPRODUCT((Location!$A$5:$A$260=Planning!G$4)*(Debut_Voiture&lt;=$A236)*(Fin_Voiture&gt;=$A236))</f>
        <v>0</v>
      </c>
    </row>
    <row r="237" spans="1:7">
      <c r="A237" s="1">
        <f t="shared" si="9"/>
        <v>42220</v>
      </c>
      <c r="B237" s="3" t="str">
        <f t="shared" si="10"/>
        <v>mar</v>
      </c>
      <c r="C237" s="2">
        <f t="shared" si="11"/>
        <v>42220</v>
      </c>
      <c r="D237" s="19">
        <f>SUMPRODUCT((Location!$A$5:$A$260=Planning!D$4)*(Debut_Voiture&lt;=$A237)*(Fin_Voiture&gt;=$A237))</f>
        <v>0</v>
      </c>
      <c r="E237" s="19">
        <f>SUMPRODUCT((Location!$A$5:$A$260=Planning!E$4)*(Debut_Voiture&lt;=$A237)*(Fin_Voiture&gt;=$A237))</f>
        <v>0</v>
      </c>
      <c r="F237" s="19">
        <f>SUMPRODUCT((Location!$A$5:$A$260=Planning!F$4)*(Debut_Voiture&lt;=$A237)*(Fin_Voiture&gt;=$A237))</f>
        <v>0</v>
      </c>
      <c r="G237" s="19">
        <f>SUMPRODUCT((Location!$A$5:$A$260=Planning!G$4)*(Debut_Voiture&lt;=$A237)*(Fin_Voiture&gt;=$A237))</f>
        <v>0</v>
      </c>
    </row>
    <row r="238" spans="1:7">
      <c r="A238" s="1">
        <f t="shared" si="9"/>
        <v>42221</v>
      </c>
      <c r="B238" s="3" t="str">
        <f t="shared" si="10"/>
        <v>mer</v>
      </c>
      <c r="C238" s="2">
        <f t="shared" si="11"/>
        <v>42221</v>
      </c>
      <c r="D238" s="19">
        <f>SUMPRODUCT((Location!$A$5:$A$260=Planning!D$4)*(Debut_Voiture&lt;=$A238)*(Fin_Voiture&gt;=$A238))</f>
        <v>0</v>
      </c>
      <c r="E238" s="19">
        <f>SUMPRODUCT((Location!$A$5:$A$260=Planning!E$4)*(Debut_Voiture&lt;=$A238)*(Fin_Voiture&gt;=$A238))</f>
        <v>0</v>
      </c>
      <c r="F238" s="19">
        <f>SUMPRODUCT((Location!$A$5:$A$260=Planning!F$4)*(Debut_Voiture&lt;=$A238)*(Fin_Voiture&gt;=$A238))</f>
        <v>0</v>
      </c>
      <c r="G238" s="19">
        <f>SUMPRODUCT((Location!$A$5:$A$260=Planning!G$4)*(Debut_Voiture&lt;=$A238)*(Fin_Voiture&gt;=$A238))</f>
        <v>0</v>
      </c>
    </row>
    <row r="239" spans="1:7">
      <c r="A239" s="1">
        <f t="shared" si="9"/>
        <v>42222</v>
      </c>
      <c r="B239" s="3" t="str">
        <f t="shared" si="10"/>
        <v>jeu</v>
      </c>
      <c r="C239" s="2">
        <f t="shared" si="11"/>
        <v>42222</v>
      </c>
      <c r="D239" s="19">
        <f>SUMPRODUCT((Location!$A$5:$A$260=Planning!D$4)*(Debut_Voiture&lt;=$A239)*(Fin_Voiture&gt;=$A239))</f>
        <v>0</v>
      </c>
      <c r="E239" s="19">
        <f>SUMPRODUCT((Location!$A$5:$A$260=Planning!E$4)*(Debut_Voiture&lt;=$A239)*(Fin_Voiture&gt;=$A239))</f>
        <v>0</v>
      </c>
      <c r="F239" s="19">
        <f>SUMPRODUCT((Location!$A$5:$A$260=Planning!F$4)*(Debut_Voiture&lt;=$A239)*(Fin_Voiture&gt;=$A239))</f>
        <v>0</v>
      </c>
      <c r="G239" s="19">
        <f>SUMPRODUCT((Location!$A$5:$A$260=Planning!G$4)*(Debut_Voiture&lt;=$A239)*(Fin_Voiture&gt;=$A239))</f>
        <v>0</v>
      </c>
    </row>
    <row r="240" spans="1:7">
      <c r="A240" s="1">
        <f t="shared" si="9"/>
        <v>42223</v>
      </c>
      <c r="B240" s="3" t="str">
        <f t="shared" si="10"/>
        <v>ven</v>
      </c>
      <c r="C240" s="2">
        <f t="shared" si="11"/>
        <v>42223</v>
      </c>
      <c r="D240" s="19">
        <f>SUMPRODUCT((Location!$A$5:$A$260=Planning!D$4)*(Debut_Voiture&lt;=$A240)*(Fin_Voiture&gt;=$A240))</f>
        <v>0</v>
      </c>
      <c r="E240" s="19">
        <f>SUMPRODUCT((Location!$A$5:$A$260=Planning!E$4)*(Debut_Voiture&lt;=$A240)*(Fin_Voiture&gt;=$A240))</f>
        <v>0</v>
      </c>
      <c r="F240" s="19">
        <f>SUMPRODUCT((Location!$A$5:$A$260=Planning!F$4)*(Debut_Voiture&lt;=$A240)*(Fin_Voiture&gt;=$A240))</f>
        <v>0</v>
      </c>
      <c r="G240" s="19">
        <f>SUMPRODUCT((Location!$A$5:$A$260=Planning!G$4)*(Debut_Voiture&lt;=$A240)*(Fin_Voiture&gt;=$A240))</f>
        <v>0</v>
      </c>
    </row>
    <row r="241" spans="1:7">
      <c r="A241" s="1">
        <f t="shared" si="9"/>
        <v>42224</v>
      </c>
      <c r="B241" s="3" t="str">
        <f t="shared" si="10"/>
        <v>sam</v>
      </c>
      <c r="C241" s="2">
        <f t="shared" si="11"/>
        <v>42224</v>
      </c>
      <c r="D241" s="19">
        <f>SUMPRODUCT((Location!$A$5:$A$260=Planning!D$4)*(Debut_Voiture&lt;=$A241)*(Fin_Voiture&gt;=$A241))</f>
        <v>0</v>
      </c>
      <c r="E241" s="19">
        <f>SUMPRODUCT((Location!$A$5:$A$260=Planning!E$4)*(Debut_Voiture&lt;=$A241)*(Fin_Voiture&gt;=$A241))</f>
        <v>0</v>
      </c>
      <c r="F241" s="19">
        <f>SUMPRODUCT((Location!$A$5:$A$260=Planning!F$4)*(Debut_Voiture&lt;=$A241)*(Fin_Voiture&gt;=$A241))</f>
        <v>0</v>
      </c>
      <c r="G241" s="19">
        <f>SUMPRODUCT((Location!$A$5:$A$260=Planning!G$4)*(Debut_Voiture&lt;=$A241)*(Fin_Voiture&gt;=$A241))</f>
        <v>0</v>
      </c>
    </row>
    <row r="242" spans="1:7">
      <c r="A242" s="1">
        <f t="shared" si="9"/>
        <v>42225</v>
      </c>
      <c r="B242" s="3" t="str">
        <f t="shared" si="10"/>
        <v>dim</v>
      </c>
      <c r="C242" s="2">
        <f t="shared" si="11"/>
        <v>42225</v>
      </c>
      <c r="D242" s="19">
        <f>SUMPRODUCT((Location!$A$5:$A$260=Planning!D$4)*(Debut_Voiture&lt;=$A242)*(Fin_Voiture&gt;=$A242))</f>
        <v>0</v>
      </c>
      <c r="E242" s="19">
        <f>SUMPRODUCT((Location!$A$5:$A$260=Planning!E$4)*(Debut_Voiture&lt;=$A242)*(Fin_Voiture&gt;=$A242))</f>
        <v>0</v>
      </c>
      <c r="F242" s="19">
        <f>SUMPRODUCT((Location!$A$5:$A$260=Planning!F$4)*(Debut_Voiture&lt;=$A242)*(Fin_Voiture&gt;=$A242))</f>
        <v>0</v>
      </c>
      <c r="G242" s="19">
        <f>SUMPRODUCT((Location!$A$5:$A$260=Planning!G$4)*(Debut_Voiture&lt;=$A242)*(Fin_Voiture&gt;=$A242))</f>
        <v>0</v>
      </c>
    </row>
    <row r="243" spans="1:7">
      <c r="A243" s="1">
        <f t="shared" si="9"/>
        <v>42226</v>
      </c>
      <c r="B243" s="3" t="str">
        <f t="shared" si="10"/>
        <v>lun</v>
      </c>
      <c r="C243" s="2">
        <f t="shared" si="11"/>
        <v>42226</v>
      </c>
      <c r="D243" s="19">
        <f>SUMPRODUCT((Location!$A$5:$A$260=Planning!D$4)*(Debut_Voiture&lt;=$A243)*(Fin_Voiture&gt;=$A243))</f>
        <v>0</v>
      </c>
      <c r="E243" s="19">
        <f>SUMPRODUCT((Location!$A$5:$A$260=Planning!E$4)*(Debut_Voiture&lt;=$A243)*(Fin_Voiture&gt;=$A243))</f>
        <v>0</v>
      </c>
      <c r="F243" s="19">
        <f>SUMPRODUCT((Location!$A$5:$A$260=Planning!F$4)*(Debut_Voiture&lt;=$A243)*(Fin_Voiture&gt;=$A243))</f>
        <v>0</v>
      </c>
      <c r="G243" s="19">
        <f>SUMPRODUCT((Location!$A$5:$A$260=Planning!G$4)*(Debut_Voiture&lt;=$A243)*(Fin_Voiture&gt;=$A243))</f>
        <v>0</v>
      </c>
    </row>
    <row r="244" spans="1:7">
      <c r="A244" s="1">
        <f t="shared" si="9"/>
        <v>42227</v>
      </c>
      <c r="B244" s="3" t="str">
        <f t="shared" si="10"/>
        <v>mar</v>
      </c>
      <c r="C244" s="2">
        <f t="shared" si="11"/>
        <v>42227</v>
      </c>
      <c r="D244" s="19">
        <f>SUMPRODUCT((Location!$A$5:$A$260=Planning!D$4)*(Debut_Voiture&lt;=$A244)*(Fin_Voiture&gt;=$A244))</f>
        <v>0</v>
      </c>
      <c r="E244" s="19">
        <f>SUMPRODUCT((Location!$A$5:$A$260=Planning!E$4)*(Debut_Voiture&lt;=$A244)*(Fin_Voiture&gt;=$A244))</f>
        <v>0</v>
      </c>
      <c r="F244" s="19">
        <f>SUMPRODUCT((Location!$A$5:$A$260=Planning!F$4)*(Debut_Voiture&lt;=$A244)*(Fin_Voiture&gt;=$A244))</f>
        <v>0</v>
      </c>
      <c r="G244" s="19">
        <f>SUMPRODUCT((Location!$A$5:$A$260=Planning!G$4)*(Debut_Voiture&lt;=$A244)*(Fin_Voiture&gt;=$A244))</f>
        <v>0</v>
      </c>
    </row>
    <row r="245" spans="1:7">
      <c r="A245" s="1">
        <f t="shared" si="9"/>
        <v>42228</v>
      </c>
      <c r="B245" s="3" t="str">
        <f t="shared" si="10"/>
        <v>mer</v>
      </c>
      <c r="C245" s="2">
        <f t="shared" si="11"/>
        <v>42228</v>
      </c>
      <c r="D245" s="19">
        <f>SUMPRODUCT((Location!$A$5:$A$260=Planning!D$4)*(Debut_Voiture&lt;=$A245)*(Fin_Voiture&gt;=$A245))</f>
        <v>0</v>
      </c>
      <c r="E245" s="19">
        <f>SUMPRODUCT((Location!$A$5:$A$260=Planning!E$4)*(Debut_Voiture&lt;=$A245)*(Fin_Voiture&gt;=$A245))</f>
        <v>0</v>
      </c>
      <c r="F245" s="19">
        <f>SUMPRODUCT((Location!$A$5:$A$260=Planning!F$4)*(Debut_Voiture&lt;=$A245)*(Fin_Voiture&gt;=$A245))</f>
        <v>0</v>
      </c>
      <c r="G245" s="19">
        <f>SUMPRODUCT((Location!$A$5:$A$260=Planning!G$4)*(Debut_Voiture&lt;=$A245)*(Fin_Voiture&gt;=$A245))</f>
        <v>0</v>
      </c>
    </row>
    <row r="246" spans="1:7">
      <c r="A246" s="1">
        <f t="shared" si="9"/>
        <v>42229</v>
      </c>
      <c r="B246" s="3" t="str">
        <f t="shared" si="10"/>
        <v>jeu</v>
      </c>
      <c r="C246" s="2">
        <f t="shared" si="11"/>
        <v>42229</v>
      </c>
      <c r="D246" s="19">
        <f>SUMPRODUCT((Location!$A$5:$A$260=Planning!D$4)*(Debut_Voiture&lt;=$A246)*(Fin_Voiture&gt;=$A246))</f>
        <v>0</v>
      </c>
      <c r="E246" s="19">
        <f>SUMPRODUCT((Location!$A$5:$A$260=Planning!E$4)*(Debut_Voiture&lt;=$A246)*(Fin_Voiture&gt;=$A246))</f>
        <v>0</v>
      </c>
      <c r="F246" s="19">
        <f>SUMPRODUCT((Location!$A$5:$A$260=Planning!F$4)*(Debut_Voiture&lt;=$A246)*(Fin_Voiture&gt;=$A246))</f>
        <v>0</v>
      </c>
      <c r="G246" s="19">
        <f>SUMPRODUCT((Location!$A$5:$A$260=Planning!G$4)*(Debut_Voiture&lt;=$A246)*(Fin_Voiture&gt;=$A246))</f>
        <v>0</v>
      </c>
    </row>
    <row r="247" spans="1:7">
      <c r="A247" s="1">
        <f t="shared" si="9"/>
        <v>42230</v>
      </c>
      <c r="B247" s="3" t="str">
        <f t="shared" si="10"/>
        <v>ven</v>
      </c>
      <c r="C247" s="2">
        <f t="shared" si="11"/>
        <v>42230</v>
      </c>
      <c r="D247" s="19">
        <f>SUMPRODUCT((Location!$A$5:$A$260=Planning!D$4)*(Debut_Voiture&lt;=$A247)*(Fin_Voiture&gt;=$A247))</f>
        <v>0</v>
      </c>
      <c r="E247" s="19">
        <f>SUMPRODUCT((Location!$A$5:$A$260=Planning!E$4)*(Debut_Voiture&lt;=$A247)*(Fin_Voiture&gt;=$A247))</f>
        <v>0</v>
      </c>
      <c r="F247" s="19">
        <f>SUMPRODUCT((Location!$A$5:$A$260=Planning!F$4)*(Debut_Voiture&lt;=$A247)*(Fin_Voiture&gt;=$A247))</f>
        <v>0</v>
      </c>
      <c r="G247" s="19">
        <f>SUMPRODUCT((Location!$A$5:$A$260=Planning!G$4)*(Debut_Voiture&lt;=$A247)*(Fin_Voiture&gt;=$A247))</f>
        <v>0</v>
      </c>
    </row>
    <row r="248" spans="1:7">
      <c r="A248" s="1">
        <f t="shared" si="9"/>
        <v>42231</v>
      </c>
      <c r="B248" s="3" t="str">
        <f t="shared" si="10"/>
        <v>sam</v>
      </c>
      <c r="C248" s="2">
        <f t="shared" si="11"/>
        <v>42231</v>
      </c>
      <c r="D248" s="19">
        <f>SUMPRODUCT((Location!$A$5:$A$260=Planning!D$4)*(Debut_Voiture&lt;=$A248)*(Fin_Voiture&gt;=$A248))</f>
        <v>0</v>
      </c>
      <c r="E248" s="19">
        <f>SUMPRODUCT((Location!$A$5:$A$260=Planning!E$4)*(Debut_Voiture&lt;=$A248)*(Fin_Voiture&gt;=$A248))</f>
        <v>0</v>
      </c>
      <c r="F248" s="19">
        <f>SUMPRODUCT((Location!$A$5:$A$260=Planning!F$4)*(Debut_Voiture&lt;=$A248)*(Fin_Voiture&gt;=$A248))</f>
        <v>0</v>
      </c>
      <c r="G248" s="19">
        <f>SUMPRODUCT((Location!$A$5:$A$260=Planning!G$4)*(Debut_Voiture&lt;=$A248)*(Fin_Voiture&gt;=$A248))</f>
        <v>0</v>
      </c>
    </row>
    <row r="249" spans="1:7">
      <c r="A249" s="1">
        <f t="shared" si="9"/>
        <v>42232</v>
      </c>
      <c r="B249" s="3" t="str">
        <f t="shared" si="10"/>
        <v>dim</v>
      </c>
      <c r="C249" s="2">
        <f t="shared" si="11"/>
        <v>42232</v>
      </c>
      <c r="D249" s="19">
        <f>SUMPRODUCT((Location!$A$5:$A$260=Planning!D$4)*(Debut_Voiture&lt;=$A249)*(Fin_Voiture&gt;=$A249))</f>
        <v>0</v>
      </c>
      <c r="E249" s="19">
        <f>SUMPRODUCT((Location!$A$5:$A$260=Planning!E$4)*(Debut_Voiture&lt;=$A249)*(Fin_Voiture&gt;=$A249))</f>
        <v>0</v>
      </c>
      <c r="F249" s="19">
        <f>SUMPRODUCT((Location!$A$5:$A$260=Planning!F$4)*(Debut_Voiture&lt;=$A249)*(Fin_Voiture&gt;=$A249))</f>
        <v>0</v>
      </c>
      <c r="G249" s="19">
        <f>SUMPRODUCT((Location!$A$5:$A$260=Planning!G$4)*(Debut_Voiture&lt;=$A249)*(Fin_Voiture&gt;=$A249))</f>
        <v>0</v>
      </c>
    </row>
    <row r="250" spans="1:7">
      <c r="A250" s="1">
        <f t="shared" si="9"/>
        <v>42233</v>
      </c>
      <c r="B250" s="3" t="str">
        <f t="shared" si="10"/>
        <v>lun</v>
      </c>
      <c r="C250" s="2">
        <f t="shared" si="11"/>
        <v>42233</v>
      </c>
      <c r="D250" s="19">
        <f>SUMPRODUCT((Location!$A$5:$A$260=Planning!D$4)*(Debut_Voiture&lt;=$A250)*(Fin_Voiture&gt;=$A250))</f>
        <v>0</v>
      </c>
      <c r="E250" s="19">
        <f>SUMPRODUCT((Location!$A$5:$A$260=Planning!E$4)*(Debut_Voiture&lt;=$A250)*(Fin_Voiture&gt;=$A250))</f>
        <v>0</v>
      </c>
      <c r="F250" s="19">
        <f>SUMPRODUCT((Location!$A$5:$A$260=Planning!F$4)*(Debut_Voiture&lt;=$A250)*(Fin_Voiture&gt;=$A250))</f>
        <v>0</v>
      </c>
      <c r="G250" s="19">
        <f>SUMPRODUCT((Location!$A$5:$A$260=Planning!G$4)*(Debut_Voiture&lt;=$A250)*(Fin_Voiture&gt;=$A250))</f>
        <v>0</v>
      </c>
    </row>
    <row r="251" spans="1:7">
      <c r="A251" s="1">
        <f t="shared" si="9"/>
        <v>42234</v>
      </c>
      <c r="B251" s="3" t="str">
        <f t="shared" si="10"/>
        <v>mar</v>
      </c>
      <c r="C251" s="2">
        <f t="shared" si="11"/>
        <v>42234</v>
      </c>
      <c r="D251" s="19">
        <f>SUMPRODUCT((Location!$A$5:$A$260=Planning!D$4)*(Debut_Voiture&lt;=$A251)*(Fin_Voiture&gt;=$A251))</f>
        <v>0</v>
      </c>
      <c r="E251" s="19">
        <f>SUMPRODUCT((Location!$A$5:$A$260=Planning!E$4)*(Debut_Voiture&lt;=$A251)*(Fin_Voiture&gt;=$A251))</f>
        <v>0</v>
      </c>
      <c r="F251" s="19">
        <f>SUMPRODUCT((Location!$A$5:$A$260=Planning!F$4)*(Debut_Voiture&lt;=$A251)*(Fin_Voiture&gt;=$A251))</f>
        <v>0</v>
      </c>
      <c r="G251" s="19">
        <f>SUMPRODUCT((Location!$A$5:$A$260=Planning!G$4)*(Debut_Voiture&lt;=$A251)*(Fin_Voiture&gt;=$A251))</f>
        <v>0</v>
      </c>
    </row>
    <row r="252" spans="1:7">
      <c r="A252" s="1">
        <f t="shared" si="9"/>
        <v>42235</v>
      </c>
      <c r="B252" s="3" t="str">
        <f t="shared" si="10"/>
        <v>mer</v>
      </c>
      <c r="C252" s="2">
        <f t="shared" si="11"/>
        <v>42235</v>
      </c>
      <c r="D252" s="19">
        <f>SUMPRODUCT((Location!$A$5:$A$260=Planning!D$4)*(Debut_Voiture&lt;=$A252)*(Fin_Voiture&gt;=$A252))</f>
        <v>0</v>
      </c>
      <c r="E252" s="19">
        <f>SUMPRODUCT((Location!$A$5:$A$260=Planning!E$4)*(Debut_Voiture&lt;=$A252)*(Fin_Voiture&gt;=$A252))</f>
        <v>0</v>
      </c>
      <c r="F252" s="19">
        <f>SUMPRODUCT((Location!$A$5:$A$260=Planning!F$4)*(Debut_Voiture&lt;=$A252)*(Fin_Voiture&gt;=$A252))</f>
        <v>0</v>
      </c>
      <c r="G252" s="19">
        <f>SUMPRODUCT((Location!$A$5:$A$260=Planning!G$4)*(Debut_Voiture&lt;=$A252)*(Fin_Voiture&gt;=$A252))</f>
        <v>0</v>
      </c>
    </row>
    <row r="253" spans="1:7">
      <c r="A253" s="1">
        <f t="shared" si="9"/>
        <v>42236</v>
      </c>
      <c r="B253" s="3" t="str">
        <f t="shared" si="10"/>
        <v>jeu</v>
      </c>
      <c r="C253" s="2">
        <f t="shared" si="11"/>
        <v>42236</v>
      </c>
      <c r="D253" s="19">
        <f>SUMPRODUCT((Location!$A$5:$A$260=Planning!D$4)*(Debut_Voiture&lt;=$A253)*(Fin_Voiture&gt;=$A253))</f>
        <v>0</v>
      </c>
      <c r="E253" s="19">
        <f>SUMPRODUCT((Location!$A$5:$A$260=Planning!E$4)*(Debut_Voiture&lt;=$A253)*(Fin_Voiture&gt;=$A253))</f>
        <v>0</v>
      </c>
      <c r="F253" s="19">
        <f>SUMPRODUCT((Location!$A$5:$A$260=Planning!F$4)*(Debut_Voiture&lt;=$A253)*(Fin_Voiture&gt;=$A253))</f>
        <v>0</v>
      </c>
      <c r="G253" s="19">
        <f>SUMPRODUCT((Location!$A$5:$A$260=Planning!G$4)*(Debut_Voiture&lt;=$A253)*(Fin_Voiture&gt;=$A253))</f>
        <v>0</v>
      </c>
    </row>
    <row r="254" spans="1:7">
      <c r="A254" s="1">
        <f t="shared" si="9"/>
        <v>42237</v>
      </c>
      <c r="B254" s="3" t="str">
        <f t="shared" si="10"/>
        <v>ven</v>
      </c>
      <c r="C254" s="2">
        <f t="shared" si="11"/>
        <v>42237</v>
      </c>
      <c r="D254" s="19">
        <f>SUMPRODUCT((Location!$A$5:$A$260=Planning!D$4)*(Debut_Voiture&lt;=$A254)*(Fin_Voiture&gt;=$A254))</f>
        <v>0</v>
      </c>
      <c r="E254" s="19">
        <f>SUMPRODUCT((Location!$A$5:$A$260=Planning!E$4)*(Debut_Voiture&lt;=$A254)*(Fin_Voiture&gt;=$A254))</f>
        <v>0</v>
      </c>
      <c r="F254" s="19">
        <f>SUMPRODUCT((Location!$A$5:$A$260=Planning!F$4)*(Debut_Voiture&lt;=$A254)*(Fin_Voiture&gt;=$A254))</f>
        <v>0</v>
      </c>
      <c r="G254" s="19">
        <f>SUMPRODUCT((Location!$A$5:$A$260=Planning!G$4)*(Debut_Voiture&lt;=$A254)*(Fin_Voiture&gt;=$A254))</f>
        <v>0</v>
      </c>
    </row>
    <row r="255" spans="1:7">
      <c r="A255" s="1">
        <f t="shared" si="9"/>
        <v>42238</v>
      </c>
      <c r="B255" s="3" t="str">
        <f t="shared" si="10"/>
        <v>sam</v>
      </c>
      <c r="C255" s="2">
        <f t="shared" si="11"/>
        <v>42238</v>
      </c>
      <c r="D255" s="19">
        <f>SUMPRODUCT((Location!$A$5:$A$260=Planning!D$4)*(Debut_Voiture&lt;=$A255)*(Fin_Voiture&gt;=$A255))</f>
        <v>0</v>
      </c>
      <c r="E255" s="19">
        <f>SUMPRODUCT((Location!$A$5:$A$260=Planning!E$4)*(Debut_Voiture&lt;=$A255)*(Fin_Voiture&gt;=$A255))</f>
        <v>0</v>
      </c>
      <c r="F255" s="19">
        <f>SUMPRODUCT((Location!$A$5:$A$260=Planning!F$4)*(Debut_Voiture&lt;=$A255)*(Fin_Voiture&gt;=$A255))</f>
        <v>0</v>
      </c>
      <c r="G255" s="19">
        <f>SUMPRODUCT((Location!$A$5:$A$260=Planning!G$4)*(Debut_Voiture&lt;=$A255)*(Fin_Voiture&gt;=$A255))</f>
        <v>0</v>
      </c>
    </row>
    <row r="256" spans="1:7">
      <c r="A256" s="1">
        <f t="shared" si="9"/>
        <v>42239</v>
      </c>
      <c r="B256" s="3" t="str">
        <f t="shared" si="10"/>
        <v>dim</v>
      </c>
      <c r="C256" s="2">
        <f t="shared" si="11"/>
        <v>42239</v>
      </c>
      <c r="D256" s="19">
        <f>SUMPRODUCT((Location!$A$5:$A$260=Planning!D$4)*(Debut_Voiture&lt;=$A256)*(Fin_Voiture&gt;=$A256))</f>
        <v>0</v>
      </c>
      <c r="E256" s="19">
        <f>SUMPRODUCT((Location!$A$5:$A$260=Planning!E$4)*(Debut_Voiture&lt;=$A256)*(Fin_Voiture&gt;=$A256))</f>
        <v>0</v>
      </c>
      <c r="F256" s="19">
        <f>SUMPRODUCT((Location!$A$5:$A$260=Planning!F$4)*(Debut_Voiture&lt;=$A256)*(Fin_Voiture&gt;=$A256))</f>
        <v>0</v>
      </c>
      <c r="G256" s="19">
        <f>SUMPRODUCT((Location!$A$5:$A$260=Planning!G$4)*(Debut_Voiture&lt;=$A256)*(Fin_Voiture&gt;=$A256))</f>
        <v>0</v>
      </c>
    </row>
    <row r="257" spans="1:7">
      <c r="A257" s="1">
        <f t="shared" si="9"/>
        <v>42240</v>
      </c>
      <c r="B257" s="3" t="str">
        <f t="shared" si="10"/>
        <v>lun</v>
      </c>
      <c r="C257" s="2">
        <f t="shared" si="11"/>
        <v>42240</v>
      </c>
      <c r="D257" s="19">
        <f>SUMPRODUCT((Location!$A$5:$A$260=Planning!D$4)*(Debut_Voiture&lt;=$A257)*(Fin_Voiture&gt;=$A257))</f>
        <v>0</v>
      </c>
      <c r="E257" s="19">
        <f>SUMPRODUCT((Location!$A$5:$A$260=Planning!E$4)*(Debut_Voiture&lt;=$A257)*(Fin_Voiture&gt;=$A257))</f>
        <v>0</v>
      </c>
      <c r="F257" s="19">
        <f>SUMPRODUCT((Location!$A$5:$A$260=Planning!F$4)*(Debut_Voiture&lt;=$A257)*(Fin_Voiture&gt;=$A257))</f>
        <v>0</v>
      </c>
      <c r="G257" s="19">
        <f>SUMPRODUCT((Location!$A$5:$A$260=Planning!G$4)*(Debut_Voiture&lt;=$A257)*(Fin_Voiture&gt;=$A257))</f>
        <v>0</v>
      </c>
    </row>
    <row r="258" spans="1:7">
      <c r="A258" s="1">
        <f t="shared" si="9"/>
        <v>42241</v>
      </c>
      <c r="B258" s="3" t="str">
        <f t="shared" si="10"/>
        <v>mar</v>
      </c>
      <c r="C258" s="2">
        <f t="shared" si="11"/>
        <v>42241</v>
      </c>
      <c r="D258" s="19">
        <f>SUMPRODUCT((Location!$A$5:$A$260=Planning!D$4)*(Debut_Voiture&lt;=$A258)*(Fin_Voiture&gt;=$A258))</f>
        <v>0</v>
      </c>
      <c r="E258" s="19">
        <f>SUMPRODUCT((Location!$A$5:$A$260=Planning!E$4)*(Debut_Voiture&lt;=$A258)*(Fin_Voiture&gt;=$A258))</f>
        <v>0</v>
      </c>
      <c r="F258" s="19">
        <f>SUMPRODUCT((Location!$A$5:$A$260=Planning!F$4)*(Debut_Voiture&lt;=$A258)*(Fin_Voiture&gt;=$A258))</f>
        <v>0</v>
      </c>
      <c r="G258" s="19">
        <f>SUMPRODUCT((Location!$A$5:$A$260=Planning!G$4)*(Debut_Voiture&lt;=$A258)*(Fin_Voiture&gt;=$A258))</f>
        <v>0</v>
      </c>
    </row>
    <row r="259" spans="1:7">
      <c r="A259" s="1">
        <f t="shared" si="9"/>
        <v>42242</v>
      </c>
      <c r="B259" s="3" t="str">
        <f t="shared" si="10"/>
        <v>mer</v>
      </c>
      <c r="C259" s="2">
        <f t="shared" si="11"/>
        <v>42242</v>
      </c>
      <c r="D259" s="19">
        <f>SUMPRODUCT((Location!$A$5:$A$260=Planning!D$4)*(Debut_Voiture&lt;=$A259)*(Fin_Voiture&gt;=$A259))</f>
        <v>0</v>
      </c>
      <c r="E259" s="19">
        <f>SUMPRODUCT((Location!$A$5:$A$260=Planning!E$4)*(Debut_Voiture&lt;=$A259)*(Fin_Voiture&gt;=$A259))</f>
        <v>0</v>
      </c>
      <c r="F259" s="19">
        <f>SUMPRODUCT((Location!$A$5:$A$260=Planning!F$4)*(Debut_Voiture&lt;=$A259)*(Fin_Voiture&gt;=$A259))</f>
        <v>0</v>
      </c>
      <c r="G259" s="19">
        <f>SUMPRODUCT((Location!$A$5:$A$260=Planning!G$4)*(Debut_Voiture&lt;=$A259)*(Fin_Voiture&gt;=$A259))</f>
        <v>0</v>
      </c>
    </row>
    <row r="260" spans="1:7">
      <c r="A260" s="1">
        <f t="shared" si="9"/>
        <v>42243</v>
      </c>
      <c r="B260" s="3" t="str">
        <f t="shared" si="10"/>
        <v>jeu</v>
      </c>
      <c r="C260" s="2">
        <f t="shared" si="11"/>
        <v>42243</v>
      </c>
      <c r="D260" s="19">
        <f>SUMPRODUCT((Location!$A$5:$A$260=Planning!D$4)*(Debut_Voiture&lt;=$A260)*(Fin_Voiture&gt;=$A260))</f>
        <v>0</v>
      </c>
      <c r="E260" s="19">
        <f>SUMPRODUCT((Location!$A$5:$A$260=Planning!E$4)*(Debut_Voiture&lt;=$A260)*(Fin_Voiture&gt;=$A260))</f>
        <v>0</v>
      </c>
      <c r="F260" s="19">
        <f>SUMPRODUCT((Location!$A$5:$A$260=Planning!F$4)*(Debut_Voiture&lt;=$A260)*(Fin_Voiture&gt;=$A260))</f>
        <v>0</v>
      </c>
      <c r="G260" s="19">
        <f>SUMPRODUCT((Location!$A$5:$A$260=Planning!G$4)*(Debut_Voiture&lt;=$A260)*(Fin_Voiture&gt;=$A260))</f>
        <v>0</v>
      </c>
    </row>
    <row r="261" spans="1:7">
      <c r="A261" s="1">
        <f t="shared" si="9"/>
        <v>42244</v>
      </c>
      <c r="B261" s="3" t="str">
        <f t="shared" si="10"/>
        <v>ven</v>
      </c>
      <c r="C261" s="2">
        <f t="shared" si="11"/>
        <v>42244</v>
      </c>
      <c r="D261" s="19">
        <f>SUMPRODUCT((Location!$A$5:$A$260=Planning!D$4)*(Debut_Voiture&lt;=$A261)*(Fin_Voiture&gt;=$A261))</f>
        <v>0</v>
      </c>
      <c r="E261" s="19">
        <f>SUMPRODUCT((Location!$A$5:$A$260=Planning!E$4)*(Debut_Voiture&lt;=$A261)*(Fin_Voiture&gt;=$A261))</f>
        <v>0</v>
      </c>
      <c r="F261" s="19">
        <f>SUMPRODUCT((Location!$A$5:$A$260=Planning!F$4)*(Debut_Voiture&lt;=$A261)*(Fin_Voiture&gt;=$A261))</f>
        <v>0</v>
      </c>
      <c r="G261" s="19">
        <f>SUMPRODUCT((Location!$A$5:$A$260=Planning!G$4)*(Debut_Voiture&lt;=$A261)*(Fin_Voiture&gt;=$A261))</f>
        <v>0</v>
      </c>
    </row>
    <row r="262" spans="1:7">
      <c r="A262" s="1">
        <f t="shared" si="9"/>
        <v>42245</v>
      </c>
      <c r="B262" s="3" t="str">
        <f t="shared" si="10"/>
        <v>sam</v>
      </c>
      <c r="C262" s="2">
        <f t="shared" si="11"/>
        <v>42245</v>
      </c>
      <c r="D262" s="19">
        <f>SUMPRODUCT((Location!$A$5:$A$260=Planning!D$4)*(Debut_Voiture&lt;=$A262)*(Fin_Voiture&gt;=$A262))</f>
        <v>0</v>
      </c>
      <c r="E262" s="19">
        <f>SUMPRODUCT((Location!$A$5:$A$260=Planning!E$4)*(Debut_Voiture&lt;=$A262)*(Fin_Voiture&gt;=$A262))</f>
        <v>0</v>
      </c>
      <c r="F262" s="19">
        <f>SUMPRODUCT((Location!$A$5:$A$260=Planning!F$4)*(Debut_Voiture&lt;=$A262)*(Fin_Voiture&gt;=$A262))</f>
        <v>0</v>
      </c>
      <c r="G262" s="19">
        <f>SUMPRODUCT((Location!$A$5:$A$260=Planning!G$4)*(Debut_Voiture&lt;=$A262)*(Fin_Voiture&gt;=$A262))</f>
        <v>0</v>
      </c>
    </row>
    <row r="263" spans="1:7">
      <c r="A263" s="1">
        <f t="shared" ref="A263:A326" si="12">A262+1</f>
        <v>42246</v>
      </c>
      <c r="B263" s="3" t="str">
        <f t="shared" ref="B263:B326" si="13">TEXT(A263,"jjj")</f>
        <v>dim</v>
      </c>
      <c r="C263" s="2">
        <f t="shared" ref="C263:C326" si="14">A263</f>
        <v>42246</v>
      </c>
      <c r="D263" s="19">
        <f>SUMPRODUCT((Location!$A$5:$A$260=Planning!D$4)*(Debut_Voiture&lt;=$A263)*(Fin_Voiture&gt;=$A263))</f>
        <v>0</v>
      </c>
      <c r="E263" s="19">
        <f>SUMPRODUCT((Location!$A$5:$A$260=Planning!E$4)*(Debut_Voiture&lt;=$A263)*(Fin_Voiture&gt;=$A263))</f>
        <v>0</v>
      </c>
      <c r="F263" s="19">
        <f>SUMPRODUCT((Location!$A$5:$A$260=Planning!F$4)*(Debut_Voiture&lt;=$A263)*(Fin_Voiture&gt;=$A263))</f>
        <v>0</v>
      </c>
      <c r="G263" s="19">
        <f>SUMPRODUCT((Location!$A$5:$A$260=Planning!G$4)*(Debut_Voiture&lt;=$A263)*(Fin_Voiture&gt;=$A263))</f>
        <v>0</v>
      </c>
    </row>
    <row r="264" spans="1:7">
      <c r="A264" s="1">
        <f t="shared" si="12"/>
        <v>42247</v>
      </c>
      <c r="B264" s="3" t="str">
        <f t="shared" si="13"/>
        <v>lun</v>
      </c>
      <c r="C264" s="2">
        <f t="shared" si="14"/>
        <v>42247</v>
      </c>
      <c r="D264" s="19">
        <f>SUMPRODUCT((Location!$A$5:$A$260=Planning!D$4)*(Debut_Voiture&lt;=$A264)*(Fin_Voiture&gt;=$A264))</f>
        <v>0</v>
      </c>
      <c r="E264" s="19">
        <f>SUMPRODUCT((Location!$A$5:$A$260=Planning!E$4)*(Debut_Voiture&lt;=$A264)*(Fin_Voiture&gt;=$A264))</f>
        <v>0</v>
      </c>
      <c r="F264" s="19">
        <f>SUMPRODUCT((Location!$A$5:$A$260=Planning!F$4)*(Debut_Voiture&lt;=$A264)*(Fin_Voiture&gt;=$A264))</f>
        <v>0</v>
      </c>
      <c r="G264" s="19">
        <f>SUMPRODUCT((Location!$A$5:$A$260=Planning!G$4)*(Debut_Voiture&lt;=$A264)*(Fin_Voiture&gt;=$A264))</f>
        <v>0</v>
      </c>
    </row>
    <row r="265" spans="1:7">
      <c r="A265" s="1">
        <f t="shared" si="12"/>
        <v>42248</v>
      </c>
      <c r="B265" s="3" t="str">
        <f t="shared" si="13"/>
        <v>mar</v>
      </c>
      <c r="C265" s="2">
        <f t="shared" si="14"/>
        <v>42248</v>
      </c>
      <c r="D265" s="19">
        <f>SUMPRODUCT((Location!$A$5:$A$260=Planning!D$4)*(Debut_Voiture&lt;=$A265)*(Fin_Voiture&gt;=$A265))</f>
        <v>0</v>
      </c>
      <c r="E265" s="19">
        <f>SUMPRODUCT((Location!$A$5:$A$260=Planning!E$4)*(Debut_Voiture&lt;=$A265)*(Fin_Voiture&gt;=$A265))</f>
        <v>0</v>
      </c>
      <c r="F265" s="19">
        <f>SUMPRODUCT((Location!$A$5:$A$260=Planning!F$4)*(Debut_Voiture&lt;=$A265)*(Fin_Voiture&gt;=$A265))</f>
        <v>0</v>
      </c>
      <c r="G265" s="19">
        <f>SUMPRODUCT((Location!$A$5:$A$260=Planning!G$4)*(Debut_Voiture&lt;=$A265)*(Fin_Voiture&gt;=$A265))</f>
        <v>0</v>
      </c>
    </row>
    <row r="266" spans="1:7">
      <c r="A266" s="1">
        <f t="shared" si="12"/>
        <v>42249</v>
      </c>
      <c r="B266" s="3" t="str">
        <f t="shared" si="13"/>
        <v>mer</v>
      </c>
      <c r="C266" s="2">
        <f t="shared" si="14"/>
        <v>42249</v>
      </c>
      <c r="D266" s="19">
        <f>SUMPRODUCT((Location!$A$5:$A$260=Planning!D$4)*(Debut_Voiture&lt;=$A266)*(Fin_Voiture&gt;=$A266))</f>
        <v>0</v>
      </c>
      <c r="E266" s="19">
        <f>SUMPRODUCT((Location!$A$5:$A$260=Planning!E$4)*(Debut_Voiture&lt;=$A266)*(Fin_Voiture&gt;=$A266))</f>
        <v>0</v>
      </c>
      <c r="F266" s="19">
        <f>SUMPRODUCT((Location!$A$5:$A$260=Planning!F$4)*(Debut_Voiture&lt;=$A266)*(Fin_Voiture&gt;=$A266))</f>
        <v>0</v>
      </c>
      <c r="G266" s="19">
        <f>SUMPRODUCT((Location!$A$5:$A$260=Planning!G$4)*(Debut_Voiture&lt;=$A266)*(Fin_Voiture&gt;=$A266))</f>
        <v>0</v>
      </c>
    </row>
    <row r="267" spans="1:7">
      <c r="A267" s="1">
        <f t="shared" si="12"/>
        <v>42250</v>
      </c>
      <c r="B267" s="3" t="str">
        <f t="shared" si="13"/>
        <v>jeu</v>
      </c>
      <c r="C267" s="2">
        <f t="shared" si="14"/>
        <v>42250</v>
      </c>
      <c r="D267" s="19">
        <f>SUMPRODUCT((Location!$A$5:$A$260=Planning!D$4)*(Debut_Voiture&lt;=$A267)*(Fin_Voiture&gt;=$A267))</f>
        <v>0</v>
      </c>
      <c r="E267" s="19">
        <f>SUMPRODUCT((Location!$A$5:$A$260=Planning!E$4)*(Debut_Voiture&lt;=$A267)*(Fin_Voiture&gt;=$A267))</f>
        <v>0</v>
      </c>
      <c r="F267" s="19">
        <f>SUMPRODUCT((Location!$A$5:$A$260=Planning!F$4)*(Debut_Voiture&lt;=$A267)*(Fin_Voiture&gt;=$A267))</f>
        <v>0</v>
      </c>
      <c r="G267" s="19">
        <f>SUMPRODUCT((Location!$A$5:$A$260=Planning!G$4)*(Debut_Voiture&lt;=$A267)*(Fin_Voiture&gt;=$A267))</f>
        <v>0</v>
      </c>
    </row>
    <row r="268" spans="1:7">
      <c r="A268" s="1">
        <f t="shared" si="12"/>
        <v>42251</v>
      </c>
      <c r="B268" s="3" t="str">
        <f t="shared" si="13"/>
        <v>ven</v>
      </c>
      <c r="C268" s="2">
        <f t="shared" si="14"/>
        <v>42251</v>
      </c>
      <c r="D268" s="19">
        <f>SUMPRODUCT((Location!$A$5:$A$260=Planning!D$4)*(Debut_Voiture&lt;=$A268)*(Fin_Voiture&gt;=$A268))</f>
        <v>0</v>
      </c>
      <c r="E268" s="19">
        <f>SUMPRODUCT((Location!$A$5:$A$260=Planning!E$4)*(Debut_Voiture&lt;=$A268)*(Fin_Voiture&gt;=$A268))</f>
        <v>0</v>
      </c>
      <c r="F268" s="19">
        <f>SUMPRODUCT((Location!$A$5:$A$260=Planning!F$4)*(Debut_Voiture&lt;=$A268)*(Fin_Voiture&gt;=$A268))</f>
        <v>0</v>
      </c>
      <c r="G268" s="19">
        <f>SUMPRODUCT((Location!$A$5:$A$260=Planning!G$4)*(Debut_Voiture&lt;=$A268)*(Fin_Voiture&gt;=$A268))</f>
        <v>0</v>
      </c>
    </row>
    <row r="269" spans="1:7">
      <c r="A269" s="1">
        <f t="shared" si="12"/>
        <v>42252</v>
      </c>
      <c r="B269" s="3" t="str">
        <f t="shared" si="13"/>
        <v>sam</v>
      </c>
      <c r="C269" s="2">
        <f t="shared" si="14"/>
        <v>42252</v>
      </c>
      <c r="D269" s="19">
        <f>SUMPRODUCT((Location!$A$5:$A$260=Planning!D$4)*(Debut_Voiture&lt;=$A269)*(Fin_Voiture&gt;=$A269))</f>
        <v>0</v>
      </c>
      <c r="E269" s="19">
        <f>SUMPRODUCT((Location!$A$5:$A$260=Planning!E$4)*(Debut_Voiture&lt;=$A269)*(Fin_Voiture&gt;=$A269))</f>
        <v>0</v>
      </c>
      <c r="F269" s="19">
        <f>SUMPRODUCT((Location!$A$5:$A$260=Planning!F$4)*(Debut_Voiture&lt;=$A269)*(Fin_Voiture&gt;=$A269))</f>
        <v>0</v>
      </c>
      <c r="G269" s="19">
        <f>SUMPRODUCT((Location!$A$5:$A$260=Planning!G$4)*(Debut_Voiture&lt;=$A269)*(Fin_Voiture&gt;=$A269))</f>
        <v>0</v>
      </c>
    </row>
    <row r="270" spans="1:7">
      <c r="A270" s="1">
        <f t="shared" si="12"/>
        <v>42253</v>
      </c>
      <c r="B270" s="3" t="str">
        <f t="shared" si="13"/>
        <v>dim</v>
      </c>
      <c r="C270" s="2">
        <f t="shared" si="14"/>
        <v>42253</v>
      </c>
      <c r="D270" s="19">
        <f>SUMPRODUCT((Location!$A$5:$A$260=Planning!D$4)*(Debut_Voiture&lt;=$A270)*(Fin_Voiture&gt;=$A270))</f>
        <v>0</v>
      </c>
      <c r="E270" s="19">
        <f>SUMPRODUCT((Location!$A$5:$A$260=Planning!E$4)*(Debut_Voiture&lt;=$A270)*(Fin_Voiture&gt;=$A270))</f>
        <v>0</v>
      </c>
      <c r="F270" s="19">
        <f>SUMPRODUCT((Location!$A$5:$A$260=Planning!F$4)*(Debut_Voiture&lt;=$A270)*(Fin_Voiture&gt;=$A270))</f>
        <v>0</v>
      </c>
      <c r="G270" s="19">
        <f>SUMPRODUCT((Location!$A$5:$A$260=Planning!G$4)*(Debut_Voiture&lt;=$A270)*(Fin_Voiture&gt;=$A270))</f>
        <v>0</v>
      </c>
    </row>
    <row r="271" spans="1:7">
      <c r="A271" s="1">
        <f t="shared" si="12"/>
        <v>42254</v>
      </c>
      <c r="B271" s="3" t="str">
        <f t="shared" si="13"/>
        <v>lun</v>
      </c>
      <c r="C271" s="2">
        <f t="shared" si="14"/>
        <v>42254</v>
      </c>
      <c r="D271" s="19">
        <f>SUMPRODUCT((Location!$A$5:$A$260=Planning!D$4)*(Debut_Voiture&lt;=$A271)*(Fin_Voiture&gt;=$A271))</f>
        <v>0</v>
      </c>
      <c r="E271" s="19">
        <f>SUMPRODUCT((Location!$A$5:$A$260=Planning!E$4)*(Debut_Voiture&lt;=$A271)*(Fin_Voiture&gt;=$A271))</f>
        <v>0</v>
      </c>
      <c r="F271" s="19">
        <f>SUMPRODUCT((Location!$A$5:$A$260=Planning!F$4)*(Debut_Voiture&lt;=$A271)*(Fin_Voiture&gt;=$A271))</f>
        <v>0</v>
      </c>
      <c r="G271" s="19">
        <f>SUMPRODUCT((Location!$A$5:$A$260=Planning!G$4)*(Debut_Voiture&lt;=$A271)*(Fin_Voiture&gt;=$A271))</f>
        <v>0</v>
      </c>
    </row>
    <row r="272" spans="1:7">
      <c r="A272" s="1">
        <f t="shared" si="12"/>
        <v>42255</v>
      </c>
      <c r="B272" s="3" t="str">
        <f t="shared" si="13"/>
        <v>mar</v>
      </c>
      <c r="C272" s="2">
        <f t="shared" si="14"/>
        <v>42255</v>
      </c>
      <c r="D272" s="19">
        <f>SUMPRODUCT((Location!$A$5:$A$260=Planning!D$4)*(Debut_Voiture&lt;=$A272)*(Fin_Voiture&gt;=$A272))</f>
        <v>0</v>
      </c>
      <c r="E272" s="19">
        <f>SUMPRODUCT((Location!$A$5:$A$260=Planning!E$4)*(Debut_Voiture&lt;=$A272)*(Fin_Voiture&gt;=$A272))</f>
        <v>0</v>
      </c>
      <c r="F272" s="19">
        <f>SUMPRODUCT((Location!$A$5:$A$260=Planning!F$4)*(Debut_Voiture&lt;=$A272)*(Fin_Voiture&gt;=$A272))</f>
        <v>0</v>
      </c>
      <c r="G272" s="19">
        <f>SUMPRODUCT((Location!$A$5:$A$260=Planning!G$4)*(Debut_Voiture&lt;=$A272)*(Fin_Voiture&gt;=$A272))</f>
        <v>0</v>
      </c>
    </row>
    <row r="273" spans="1:7">
      <c r="A273" s="1">
        <f t="shared" si="12"/>
        <v>42256</v>
      </c>
      <c r="B273" s="3" t="str">
        <f t="shared" si="13"/>
        <v>mer</v>
      </c>
      <c r="C273" s="2">
        <f t="shared" si="14"/>
        <v>42256</v>
      </c>
      <c r="D273" s="19">
        <f>SUMPRODUCT((Location!$A$5:$A$260=Planning!D$4)*(Debut_Voiture&lt;=$A273)*(Fin_Voiture&gt;=$A273))</f>
        <v>0</v>
      </c>
      <c r="E273" s="19">
        <f>SUMPRODUCT((Location!$A$5:$A$260=Planning!E$4)*(Debut_Voiture&lt;=$A273)*(Fin_Voiture&gt;=$A273))</f>
        <v>0</v>
      </c>
      <c r="F273" s="19">
        <f>SUMPRODUCT((Location!$A$5:$A$260=Planning!F$4)*(Debut_Voiture&lt;=$A273)*(Fin_Voiture&gt;=$A273))</f>
        <v>0</v>
      </c>
      <c r="G273" s="19">
        <f>SUMPRODUCT((Location!$A$5:$A$260=Planning!G$4)*(Debut_Voiture&lt;=$A273)*(Fin_Voiture&gt;=$A273))</f>
        <v>0</v>
      </c>
    </row>
    <row r="274" spans="1:7">
      <c r="A274" s="1">
        <f t="shared" si="12"/>
        <v>42257</v>
      </c>
      <c r="B274" s="3" t="str">
        <f t="shared" si="13"/>
        <v>jeu</v>
      </c>
      <c r="C274" s="2">
        <f t="shared" si="14"/>
        <v>42257</v>
      </c>
      <c r="D274" s="19">
        <f>SUMPRODUCT((Location!$A$5:$A$260=Planning!D$4)*(Debut_Voiture&lt;=$A274)*(Fin_Voiture&gt;=$A274))</f>
        <v>0</v>
      </c>
      <c r="E274" s="19">
        <f>SUMPRODUCT((Location!$A$5:$A$260=Planning!E$4)*(Debut_Voiture&lt;=$A274)*(Fin_Voiture&gt;=$A274))</f>
        <v>0</v>
      </c>
      <c r="F274" s="19">
        <f>SUMPRODUCT((Location!$A$5:$A$260=Planning!F$4)*(Debut_Voiture&lt;=$A274)*(Fin_Voiture&gt;=$A274))</f>
        <v>0</v>
      </c>
      <c r="G274" s="19">
        <f>SUMPRODUCT((Location!$A$5:$A$260=Planning!G$4)*(Debut_Voiture&lt;=$A274)*(Fin_Voiture&gt;=$A274))</f>
        <v>0</v>
      </c>
    </row>
    <row r="275" spans="1:7">
      <c r="A275" s="1">
        <f t="shared" si="12"/>
        <v>42258</v>
      </c>
      <c r="B275" s="3" t="str">
        <f t="shared" si="13"/>
        <v>ven</v>
      </c>
      <c r="C275" s="2">
        <f t="shared" si="14"/>
        <v>42258</v>
      </c>
      <c r="D275" s="19">
        <f>SUMPRODUCT((Location!$A$5:$A$260=Planning!D$4)*(Debut_Voiture&lt;=$A275)*(Fin_Voiture&gt;=$A275))</f>
        <v>0</v>
      </c>
      <c r="E275" s="19">
        <f>SUMPRODUCT((Location!$A$5:$A$260=Planning!E$4)*(Debut_Voiture&lt;=$A275)*(Fin_Voiture&gt;=$A275))</f>
        <v>0</v>
      </c>
      <c r="F275" s="19">
        <f>SUMPRODUCT((Location!$A$5:$A$260=Planning!F$4)*(Debut_Voiture&lt;=$A275)*(Fin_Voiture&gt;=$A275))</f>
        <v>0</v>
      </c>
      <c r="G275" s="19">
        <f>SUMPRODUCT((Location!$A$5:$A$260=Planning!G$4)*(Debut_Voiture&lt;=$A275)*(Fin_Voiture&gt;=$A275))</f>
        <v>0</v>
      </c>
    </row>
    <row r="276" spans="1:7">
      <c r="A276" s="1">
        <f t="shared" si="12"/>
        <v>42259</v>
      </c>
      <c r="B276" s="3" t="str">
        <f t="shared" si="13"/>
        <v>sam</v>
      </c>
      <c r="C276" s="2">
        <f t="shared" si="14"/>
        <v>42259</v>
      </c>
      <c r="D276" s="19">
        <f>SUMPRODUCT((Location!$A$5:$A$260=Planning!D$4)*(Debut_Voiture&lt;=$A276)*(Fin_Voiture&gt;=$A276))</f>
        <v>0</v>
      </c>
      <c r="E276" s="19">
        <f>SUMPRODUCT((Location!$A$5:$A$260=Planning!E$4)*(Debut_Voiture&lt;=$A276)*(Fin_Voiture&gt;=$A276))</f>
        <v>0</v>
      </c>
      <c r="F276" s="19">
        <f>SUMPRODUCT((Location!$A$5:$A$260=Planning!F$4)*(Debut_Voiture&lt;=$A276)*(Fin_Voiture&gt;=$A276))</f>
        <v>0</v>
      </c>
      <c r="G276" s="19">
        <f>SUMPRODUCT((Location!$A$5:$A$260=Planning!G$4)*(Debut_Voiture&lt;=$A276)*(Fin_Voiture&gt;=$A276))</f>
        <v>0</v>
      </c>
    </row>
    <row r="277" spans="1:7">
      <c r="A277" s="1">
        <f t="shared" si="12"/>
        <v>42260</v>
      </c>
      <c r="B277" s="3" t="str">
        <f t="shared" si="13"/>
        <v>dim</v>
      </c>
      <c r="C277" s="2">
        <f t="shared" si="14"/>
        <v>42260</v>
      </c>
      <c r="D277" s="19">
        <f>SUMPRODUCT((Location!$A$5:$A$260=Planning!D$4)*(Debut_Voiture&lt;=$A277)*(Fin_Voiture&gt;=$A277))</f>
        <v>0</v>
      </c>
      <c r="E277" s="19">
        <f>SUMPRODUCT((Location!$A$5:$A$260=Planning!E$4)*(Debut_Voiture&lt;=$A277)*(Fin_Voiture&gt;=$A277))</f>
        <v>0</v>
      </c>
      <c r="F277" s="19">
        <f>SUMPRODUCT((Location!$A$5:$A$260=Planning!F$4)*(Debut_Voiture&lt;=$A277)*(Fin_Voiture&gt;=$A277))</f>
        <v>0</v>
      </c>
      <c r="G277" s="19">
        <f>SUMPRODUCT((Location!$A$5:$A$260=Planning!G$4)*(Debut_Voiture&lt;=$A277)*(Fin_Voiture&gt;=$A277))</f>
        <v>0</v>
      </c>
    </row>
    <row r="278" spans="1:7">
      <c r="A278" s="1">
        <f t="shared" si="12"/>
        <v>42261</v>
      </c>
      <c r="B278" s="3" t="str">
        <f t="shared" si="13"/>
        <v>lun</v>
      </c>
      <c r="C278" s="2">
        <f t="shared" si="14"/>
        <v>42261</v>
      </c>
      <c r="D278" s="19">
        <f>SUMPRODUCT((Location!$A$5:$A$260=Planning!D$4)*(Debut_Voiture&lt;=$A278)*(Fin_Voiture&gt;=$A278))</f>
        <v>0</v>
      </c>
      <c r="E278" s="19">
        <f>SUMPRODUCT((Location!$A$5:$A$260=Planning!E$4)*(Debut_Voiture&lt;=$A278)*(Fin_Voiture&gt;=$A278))</f>
        <v>0</v>
      </c>
      <c r="F278" s="19">
        <f>SUMPRODUCT((Location!$A$5:$A$260=Planning!F$4)*(Debut_Voiture&lt;=$A278)*(Fin_Voiture&gt;=$A278))</f>
        <v>0</v>
      </c>
      <c r="G278" s="19">
        <f>SUMPRODUCT((Location!$A$5:$A$260=Planning!G$4)*(Debut_Voiture&lt;=$A278)*(Fin_Voiture&gt;=$A278))</f>
        <v>0</v>
      </c>
    </row>
    <row r="279" spans="1:7">
      <c r="A279" s="1">
        <f t="shared" si="12"/>
        <v>42262</v>
      </c>
      <c r="B279" s="3" t="str">
        <f t="shared" si="13"/>
        <v>mar</v>
      </c>
      <c r="C279" s="2">
        <f t="shared" si="14"/>
        <v>42262</v>
      </c>
      <c r="D279" s="19">
        <f>SUMPRODUCT((Location!$A$5:$A$260=Planning!D$4)*(Debut_Voiture&lt;=$A279)*(Fin_Voiture&gt;=$A279))</f>
        <v>0</v>
      </c>
      <c r="E279" s="19">
        <f>SUMPRODUCT((Location!$A$5:$A$260=Planning!E$4)*(Debut_Voiture&lt;=$A279)*(Fin_Voiture&gt;=$A279))</f>
        <v>0</v>
      </c>
      <c r="F279" s="19">
        <f>SUMPRODUCT((Location!$A$5:$A$260=Planning!F$4)*(Debut_Voiture&lt;=$A279)*(Fin_Voiture&gt;=$A279))</f>
        <v>0</v>
      </c>
      <c r="G279" s="19">
        <f>SUMPRODUCT((Location!$A$5:$A$260=Planning!G$4)*(Debut_Voiture&lt;=$A279)*(Fin_Voiture&gt;=$A279))</f>
        <v>0</v>
      </c>
    </row>
    <row r="280" spans="1:7">
      <c r="A280" s="1">
        <f t="shared" si="12"/>
        <v>42263</v>
      </c>
      <c r="B280" s="3" t="str">
        <f t="shared" si="13"/>
        <v>mer</v>
      </c>
      <c r="C280" s="2">
        <f t="shared" si="14"/>
        <v>42263</v>
      </c>
      <c r="D280" s="19">
        <f>SUMPRODUCT((Location!$A$5:$A$260=Planning!D$4)*(Debut_Voiture&lt;=$A280)*(Fin_Voiture&gt;=$A280))</f>
        <v>0</v>
      </c>
      <c r="E280" s="19">
        <f>SUMPRODUCT((Location!$A$5:$A$260=Planning!E$4)*(Debut_Voiture&lt;=$A280)*(Fin_Voiture&gt;=$A280))</f>
        <v>0</v>
      </c>
      <c r="F280" s="19">
        <f>SUMPRODUCT((Location!$A$5:$A$260=Planning!F$4)*(Debut_Voiture&lt;=$A280)*(Fin_Voiture&gt;=$A280))</f>
        <v>0</v>
      </c>
      <c r="G280" s="19">
        <f>SUMPRODUCT((Location!$A$5:$A$260=Planning!G$4)*(Debut_Voiture&lt;=$A280)*(Fin_Voiture&gt;=$A280))</f>
        <v>0</v>
      </c>
    </row>
    <row r="281" spans="1:7">
      <c r="A281" s="1">
        <f t="shared" si="12"/>
        <v>42264</v>
      </c>
      <c r="B281" s="3" t="str">
        <f t="shared" si="13"/>
        <v>jeu</v>
      </c>
      <c r="C281" s="2">
        <f t="shared" si="14"/>
        <v>42264</v>
      </c>
      <c r="D281" s="19">
        <f>SUMPRODUCT((Location!$A$5:$A$260=Planning!D$4)*(Debut_Voiture&lt;=$A281)*(Fin_Voiture&gt;=$A281))</f>
        <v>0</v>
      </c>
      <c r="E281" s="19">
        <f>SUMPRODUCT((Location!$A$5:$A$260=Planning!E$4)*(Debut_Voiture&lt;=$A281)*(Fin_Voiture&gt;=$A281))</f>
        <v>0</v>
      </c>
      <c r="F281" s="19">
        <f>SUMPRODUCT((Location!$A$5:$A$260=Planning!F$4)*(Debut_Voiture&lt;=$A281)*(Fin_Voiture&gt;=$A281))</f>
        <v>0</v>
      </c>
      <c r="G281" s="19">
        <f>SUMPRODUCT((Location!$A$5:$A$260=Planning!G$4)*(Debut_Voiture&lt;=$A281)*(Fin_Voiture&gt;=$A281))</f>
        <v>0</v>
      </c>
    </row>
    <row r="282" spans="1:7">
      <c r="A282" s="1">
        <f t="shared" si="12"/>
        <v>42265</v>
      </c>
      <c r="B282" s="3" t="str">
        <f t="shared" si="13"/>
        <v>ven</v>
      </c>
      <c r="C282" s="2">
        <f t="shared" si="14"/>
        <v>42265</v>
      </c>
      <c r="D282" s="19">
        <f>SUMPRODUCT((Location!$A$5:$A$260=Planning!D$4)*(Debut_Voiture&lt;=$A282)*(Fin_Voiture&gt;=$A282))</f>
        <v>0</v>
      </c>
      <c r="E282" s="19">
        <f>SUMPRODUCT((Location!$A$5:$A$260=Planning!E$4)*(Debut_Voiture&lt;=$A282)*(Fin_Voiture&gt;=$A282))</f>
        <v>0</v>
      </c>
      <c r="F282" s="19">
        <f>SUMPRODUCT((Location!$A$5:$A$260=Planning!F$4)*(Debut_Voiture&lt;=$A282)*(Fin_Voiture&gt;=$A282))</f>
        <v>0</v>
      </c>
      <c r="G282" s="19">
        <f>SUMPRODUCT((Location!$A$5:$A$260=Planning!G$4)*(Debut_Voiture&lt;=$A282)*(Fin_Voiture&gt;=$A282))</f>
        <v>0</v>
      </c>
    </row>
    <row r="283" spans="1:7">
      <c r="A283" s="1">
        <f t="shared" si="12"/>
        <v>42266</v>
      </c>
      <c r="B283" s="3" t="str">
        <f t="shared" si="13"/>
        <v>sam</v>
      </c>
      <c r="C283" s="2">
        <f t="shared" si="14"/>
        <v>42266</v>
      </c>
      <c r="D283" s="19">
        <f>SUMPRODUCT((Location!$A$5:$A$260=Planning!D$4)*(Debut_Voiture&lt;=$A283)*(Fin_Voiture&gt;=$A283))</f>
        <v>0</v>
      </c>
      <c r="E283" s="19">
        <f>SUMPRODUCT((Location!$A$5:$A$260=Planning!E$4)*(Debut_Voiture&lt;=$A283)*(Fin_Voiture&gt;=$A283))</f>
        <v>0</v>
      </c>
      <c r="F283" s="19">
        <f>SUMPRODUCT((Location!$A$5:$A$260=Planning!F$4)*(Debut_Voiture&lt;=$A283)*(Fin_Voiture&gt;=$A283))</f>
        <v>0</v>
      </c>
      <c r="G283" s="19">
        <f>SUMPRODUCT((Location!$A$5:$A$260=Planning!G$4)*(Debut_Voiture&lt;=$A283)*(Fin_Voiture&gt;=$A283))</f>
        <v>0</v>
      </c>
    </row>
    <row r="284" spans="1:7">
      <c r="A284" s="1">
        <f t="shared" si="12"/>
        <v>42267</v>
      </c>
      <c r="B284" s="3" t="str">
        <f t="shared" si="13"/>
        <v>dim</v>
      </c>
      <c r="C284" s="2">
        <f t="shared" si="14"/>
        <v>42267</v>
      </c>
      <c r="D284" s="19">
        <f>SUMPRODUCT((Location!$A$5:$A$260=Planning!D$4)*(Debut_Voiture&lt;=$A284)*(Fin_Voiture&gt;=$A284))</f>
        <v>0</v>
      </c>
      <c r="E284" s="19">
        <f>SUMPRODUCT((Location!$A$5:$A$260=Planning!E$4)*(Debut_Voiture&lt;=$A284)*(Fin_Voiture&gt;=$A284))</f>
        <v>0</v>
      </c>
      <c r="F284" s="19">
        <f>SUMPRODUCT((Location!$A$5:$A$260=Planning!F$4)*(Debut_Voiture&lt;=$A284)*(Fin_Voiture&gt;=$A284))</f>
        <v>0</v>
      </c>
      <c r="G284" s="19">
        <f>SUMPRODUCT((Location!$A$5:$A$260=Planning!G$4)*(Debut_Voiture&lt;=$A284)*(Fin_Voiture&gt;=$A284))</f>
        <v>0</v>
      </c>
    </row>
    <row r="285" spans="1:7">
      <c r="A285" s="1">
        <f t="shared" si="12"/>
        <v>42268</v>
      </c>
      <c r="B285" s="3" t="str">
        <f t="shared" si="13"/>
        <v>lun</v>
      </c>
      <c r="C285" s="2">
        <f t="shared" si="14"/>
        <v>42268</v>
      </c>
      <c r="D285" s="19">
        <f>SUMPRODUCT((Location!$A$5:$A$260=Planning!D$4)*(Debut_Voiture&lt;=$A285)*(Fin_Voiture&gt;=$A285))</f>
        <v>0</v>
      </c>
      <c r="E285" s="19">
        <f>SUMPRODUCT((Location!$A$5:$A$260=Planning!E$4)*(Debut_Voiture&lt;=$A285)*(Fin_Voiture&gt;=$A285))</f>
        <v>0</v>
      </c>
      <c r="F285" s="19">
        <f>SUMPRODUCT((Location!$A$5:$A$260=Planning!F$4)*(Debut_Voiture&lt;=$A285)*(Fin_Voiture&gt;=$A285))</f>
        <v>0</v>
      </c>
      <c r="G285" s="19">
        <f>SUMPRODUCT((Location!$A$5:$A$260=Planning!G$4)*(Debut_Voiture&lt;=$A285)*(Fin_Voiture&gt;=$A285))</f>
        <v>0</v>
      </c>
    </row>
    <row r="286" spans="1:7">
      <c r="A286" s="1">
        <f t="shared" si="12"/>
        <v>42269</v>
      </c>
      <c r="B286" s="3" t="str">
        <f t="shared" si="13"/>
        <v>mar</v>
      </c>
      <c r="C286" s="2">
        <f t="shared" si="14"/>
        <v>42269</v>
      </c>
      <c r="D286" s="19">
        <f>SUMPRODUCT((Location!$A$5:$A$260=Planning!D$4)*(Debut_Voiture&lt;=$A286)*(Fin_Voiture&gt;=$A286))</f>
        <v>0</v>
      </c>
      <c r="E286" s="19">
        <f>SUMPRODUCT((Location!$A$5:$A$260=Planning!E$4)*(Debut_Voiture&lt;=$A286)*(Fin_Voiture&gt;=$A286))</f>
        <v>0</v>
      </c>
      <c r="F286" s="19">
        <f>SUMPRODUCT((Location!$A$5:$A$260=Planning!F$4)*(Debut_Voiture&lt;=$A286)*(Fin_Voiture&gt;=$A286))</f>
        <v>0</v>
      </c>
      <c r="G286" s="19">
        <f>SUMPRODUCT((Location!$A$5:$A$260=Planning!G$4)*(Debut_Voiture&lt;=$A286)*(Fin_Voiture&gt;=$A286))</f>
        <v>0</v>
      </c>
    </row>
    <row r="287" spans="1:7">
      <c r="A287" s="1">
        <f t="shared" si="12"/>
        <v>42270</v>
      </c>
      <c r="B287" s="3" t="str">
        <f t="shared" si="13"/>
        <v>mer</v>
      </c>
      <c r="C287" s="2">
        <f t="shared" si="14"/>
        <v>42270</v>
      </c>
      <c r="D287" s="19">
        <f>SUMPRODUCT((Location!$A$5:$A$260=Planning!D$4)*(Debut_Voiture&lt;=$A287)*(Fin_Voiture&gt;=$A287))</f>
        <v>0</v>
      </c>
      <c r="E287" s="19">
        <f>SUMPRODUCT((Location!$A$5:$A$260=Planning!E$4)*(Debut_Voiture&lt;=$A287)*(Fin_Voiture&gt;=$A287))</f>
        <v>0</v>
      </c>
      <c r="F287" s="19">
        <f>SUMPRODUCT((Location!$A$5:$A$260=Planning!F$4)*(Debut_Voiture&lt;=$A287)*(Fin_Voiture&gt;=$A287))</f>
        <v>0</v>
      </c>
      <c r="G287" s="19">
        <f>SUMPRODUCT((Location!$A$5:$A$260=Planning!G$4)*(Debut_Voiture&lt;=$A287)*(Fin_Voiture&gt;=$A287))</f>
        <v>0</v>
      </c>
    </row>
    <row r="288" spans="1:7">
      <c r="A288" s="1">
        <f t="shared" si="12"/>
        <v>42271</v>
      </c>
      <c r="B288" s="3" t="str">
        <f t="shared" si="13"/>
        <v>jeu</v>
      </c>
      <c r="C288" s="2">
        <f t="shared" si="14"/>
        <v>42271</v>
      </c>
      <c r="D288" s="19">
        <f>SUMPRODUCT((Location!$A$5:$A$260=Planning!D$4)*(Debut_Voiture&lt;=$A288)*(Fin_Voiture&gt;=$A288))</f>
        <v>0</v>
      </c>
      <c r="E288" s="19">
        <f>SUMPRODUCT((Location!$A$5:$A$260=Planning!E$4)*(Debut_Voiture&lt;=$A288)*(Fin_Voiture&gt;=$A288))</f>
        <v>0</v>
      </c>
      <c r="F288" s="19">
        <f>SUMPRODUCT((Location!$A$5:$A$260=Planning!F$4)*(Debut_Voiture&lt;=$A288)*(Fin_Voiture&gt;=$A288))</f>
        <v>0</v>
      </c>
      <c r="G288" s="19">
        <f>SUMPRODUCT((Location!$A$5:$A$260=Planning!G$4)*(Debut_Voiture&lt;=$A288)*(Fin_Voiture&gt;=$A288))</f>
        <v>0</v>
      </c>
    </row>
    <row r="289" spans="1:7">
      <c r="A289" s="1">
        <f t="shared" si="12"/>
        <v>42272</v>
      </c>
      <c r="B289" s="3" t="str">
        <f t="shared" si="13"/>
        <v>ven</v>
      </c>
      <c r="C289" s="2">
        <f t="shared" si="14"/>
        <v>42272</v>
      </c>
      <c r="D289" s="19">
        <f>SUMPRODUCT((Location!$A$5:$A$260=Planning!D$4)*(Debut_Voiture&lt;=$A289)*(Fin_Voiture&gt;=$A289))</f>
        <v>0</v>
      </c>
      <c r="E289" s="19">
        <f>SUMPRODUCT((Location!$A$5:$A$260=Planning!E$4)*(Debut_Voiture&lt;=$A289)*(Fin_Voiture&gt;=$A289))</f>
        <v>0</v>
      </c>
      <c r="F289" s="19">
        <f>SUMPRODUCT((Location!$A$5:$A$260=Planning!F$4)*(Debut_Voiture&lt;=$A289)*(Fin_Voiture&gt;=$A289))</f>
        <v>0</v>
      </c>
      <c r="G289" s="19">
        <f>SUMPRODUCT((Location!$A$5:$A$260=Planning!G$4)*(Debut_Voiture&lt;=$A289)*(Fin_Voiture&gt;=$A289))</f>
        <v>0</v>
      </c>
    </row>
    <row r="290" spans="1:7">
      <c r="A290" s="1">
        <f t="shared" si="12"/>
        <v>42273</v>
      </c>
      <c r="B290" s="3" t="str">
        <f t="shared" si="13"/>
        <v>sam</v>
      </c>
      <c r="C290" s="2">
        <f t="shared" si="14"/>
        <v>42273</v>
      </c>
      <c r="D290" s="19">
        <f>SUMPRODUCT((Location!$A$5:$A$260=Planning!D$4)*(Debut_Voiture&lt;=$A290)*(Fin_Voiture&gt;=$A290))</f>
        <v>0</v>
      </c>
      <c r="E290" s="19">
        <f>SUMPRODUCT((Location!$A$5:$A$260=Planning!E$4)*(Debut_Voiture&lt;=$A290)*(Fin_Voiture&gt;=$A290))</f>
        <v>0</v>
      </c>
      <c r="F290" s="19">
        <f>SUMPRODUCT((Location!$A$5:$A$260=Planning!F$4)*(Debut_Voiture&lt;=$A290)*(Fin_Voiture&gt;=$A290))</f>
        <v>0</v>
      </c>
      <c r="G290" s="19">
        <f>SUMPRODUCT((Location!$A$5:$A$260=Planning!G$4)*(Debut_Voiture&lt;=$A290)*(Fin_Voiture&gt;=$A290))</f>
        <v>0</v>
      </c>
    </row>
    <row r="291" spans="1:7">
      <c r="A291" s="1">
        <f t="shared" si="12"/>
        <v>42274</v>
      </c>
      <c r="B291" s="3" t="str">
        <f t="shared" si="13"/>
        <v>dim</v>
      </c>
      <c r="C291" s="2">
        <f t="shared" si="14"/>
        <v>42274</v>
      </c>
      <c r="D291" s="19">
        <f>SUMPRODUCT((Location!$A$5:$A$260=Planning!D$4)*(Debut_Voiture&lt;=$A291)*(Fin_Voiture&gt;=$A291))</f>
        <v>0</v>
      </c>
      <c r="E291" s="19">
        <f>SUMPRODUCT((Location!$A$5:$A$260=Planning!E$4)*(Debut_Voiture&lt;=$A291)*(Fin_Voiture&gt;=$A291))</f>
        <v>0</v>
      </c>
      <c r="F291" s="19">
        <f>SUMPRODUCT((Location!$A$5:$A$260=Planning!F$4)*(Debut_Voiture&lt;=$A291)*(Fin_Voiture&gt;=$A291))</f>
        <v>0</v>
      </c>
      <c r="G291" s="19">
        <f>SUMPRODUCT((Location!$A$5:$A$260=Planning!G$4)*(Debut_Voiture&lt;=$A291)*(Fin_Voiture&gt;=$A291))</f>
        <v>0</v>
      </c>
    </row>
    <row r="292" spans="1:7">
      <c r="A292" s="1">
        <f t="shared" si="12"/>
        <v>42275</v>
      </c>
      <c r="B292" s="3" t="str">
        <f t="shared" si="13"/>
        <v>lun</v>
      </c>
      <c r="C292" s="2">
        <f t="shared" si="14"/>
        <v>42275</v>
      </c>
      <c r="D292" s="19">
        <f>SUMPRODUCT((Location!$A$5:$A$260=Planning!D$4)*(Debut_Voiture&lt;=$A292)*(Fin_Voiture&gt;=$A292))</f>
        <v>0</v>
      </c>
      <c r="E292" s="19">
        <f>SUMPRODUCT((Location!$A$5:$A$260=Planning!E$4)*(Debut_Voiture&lt;=$A292)*(Fin_Voiture&gt;=$A292))</f>
        <v>0</v>
      </c>
      <c r="F292" s="19">
        <f>SUMPRODUCT((Location!$A$5:$A$260=Planning!F$4)*(Debut_Voiture&lt;=$A292)*(Fin_Voiture&gt;=$A292))</f>
        <v>0</v>
      </c>
      <c r="G292" s="19">
        <f>SUMPRODUCT((Location!$A$5:$A$260=Planning!G$4)*(Debut_Voiture&lt;=$A292)*(Fin_Voiture&gt;=$A292))</f>
        <v>0</v>
      </c>
    </row>
    <row r="293" spans="1:7">
      <c r="A293" s="1">
        <f t="shared" si="12"/>
        <v>42276</v>
      </c>
      <c r="B293" s="3" t="str">
        <f t="shared" si="13"/>
        <v>mar</v>
      </c>
      <c r="C293" s="2">
        <f t="shared" si="14"/>
        <v>42276</v>
      </c>
      <c r="D293" s="19">
        <f>SUMPRODUCT((Location!$A$5:$A$260=Planning!D$4)*(Debut_Voiture&lt;=$A293)*(Fin_Voiture&gt;=$A293))</f>
        <v>0</v>
      </c>
      <c r="E293" s="19">
        <f>SUMPRODUCT((Location!$A$5:$A$260=Planning!E$4)*(Debut_Voiture&lt;=$A293)*(Fin_Voiture&gt;=$A293))</f>
        <v>0</v>
      </c>
      <c r="F293" s="19">
        <f>SUMPRODUCT((Location!$A$5:$A$260=Planning!F$4)*(Debut_Voiture&lt;=$A293)*(Fin_Voiture&gt;=$A293))</f>
        <v>0</v>
      </c>
      <c r="G293" s="19">
        <f>SUMPRODUCT((Location!$A$5:$A$260=Planning!G$4)*(Debut_Voiture&lt;=$A293)*(Fin_Voiture&gt;=$A293))</f>
        <v>0</v>
      </c>
    </row>
    <row r="294" spans="1:7">
      <c r="A294" s="1">
        <f t="shared" si="12"/>
        <v>42277</v>
      </c>
      <c r="B294" s="3" t="str">
        <f t="shared" si="13"/>
        <v>mer</v>
      </c>
      <c r="C294" s="2">
        <f t="shared" si="14"/>
        <v>42277</v>
      </c>
      <c r="D294" s="19">
        <f>SUMPRODUCT((Location!$A$5:$A$260=Planning!D$4)*(Debut_Voiture&lt;=$A294)*(Fin_Voiture&gt;=$A294))</f>
        <v>0</v>
      </c>
      <c r="E294" s="19">
        <f>SUMPRODUCT((Location!$A$5:$A$260=Planning!E$4)*(Debut_Voiture&lt;=$A294)*(Fin_Voiture&gt;=$A294))</f>
        <v>0</v>
      </c>
      <c r="F294" s="19">
        <f>SUMPRODUCT((Location!$A$5:$A$260=Planning!F$4)*(Debut_Voiture&lt;=$A294)*(Fin_Voiture&gt;=$A294))</f>
        <v>0</v>
      </c>
      <c r="G294" s="19">
        <f>SUMPRODUCT((Location!$A$5:$A$260=Planning!G$4)*(Debut_Voiture&lt;=$A294)*(Fin_Voiture&gt;=$A294))</f>
        <v>0</v>
      </c>
    </row>
    <row r="295" spans="1:7">
      <c r="A295" s="1">
        <f t="shared" si="12"/>
        <v>42278</v>
      </c>
      <c r="B295" s="3" t="str">
        <f t="shared" si="13"/>
        <v>jeu</v>
      </c>
      <c r="C295" s="2">
        <f t="shared" si="14"/>
        <v>42278</v>
      </c>
      <c r="D295" s="19">
        <f>SUMPRODUCT((Location!$A$5:$A$260=Planning!D$4)*(Debut_Voiture&lt;=$A295)*(Fin_Voiture&gt;=$A295))</f>
        <v>0</v>
      </c>
      <c r="E295" s="19">
        <f>SUMPRODUCT((Location!$A$5:$A$260=Planning!E$4)*(Debut_Voiture&lt;=$A295)*(Fin_Voiture&gt;=$A295))</f>
        <v>0</v>
      </c>
      <c r="F295" s="19">
        <f>SUMPRODUCT((Location!$A$5:$A$260=Planning!F$4)*(Debut_Voiture&lt;=$A295)*(Fin_Voiture&gt;=$A295))</f>
        <v>0</v>
      </c>
      <c r="G295" s="19">
        <f>SUMPRODUCT((Location!$A$5:$A$260=Planning!G$4)*(Debut_Voiture&lt;=$A295)*(Fin_Voiture&gt;=$A295))</f>
        <v>0</v>
      </c>
    </row>
    <row r="296" spans="1:7">
      <c r="A296" s="1">
        <f t="shared" si="12"/>
        <v>42279</v>
      </c>
      <c r="B296" s="3" t="str">
        <f t="shared" si="13"/>
        <v>ven</v>
      </c>
      <c r="C296" s="2">
        <f t="shared" si="14"/>
        <v>42279</v>
      </c>
      <c r="D296" s="19">
        <f>SUMPRODUCT((Location!$A$5:$A$260=Planning!D$4)*(Debut_Voiture&lt;=$A296)*(Fin_Voiture&gt;=$A296))</f>
        <v>0</v>
      </c>
      <c r="E296" s="19">
        <f>SUMPRODUCT((Location!$A$5:$A$260=Planning!E$4)*(Debut_Voiture&lt;=$A296)*(Fin_Voiture&gt;=$A296))</f>
        <v>0</v>
      </c>
      <c r="F296" s="19">
        <f>SUMPRODUCT((Location!$A$5:$A$260=Planning!F$4)*(Debut_Voiture&lt;=$A296)*(Fin_Voiture&gt;=$A296))</f>
        <v>0</v>
      </c>
      <c r="G296" s="19">
        <f>SUMPRODUCT((Location!$A$5:$A$260=Planning!G$4)*(Debut_Voiture&lt;=$A296)*(Fin_Voiture&gt;=$A296))</f>
        <v>0</v>
      </c>
    </row>
    <row r="297" spans="1:7">
      <c r="A297" s="1">
        <f t="shared" si="12"/>
        <v>42280</v>
      </c>
      <c r="B297" s="3" t="str">
        <f t="shared" si="13"/>
        <v>sam</v>
      </c>
      <c r="C297" s="2">
        <f t="shared" si="14"/>
        <v>42280</v>
      </c>
      <c r="D297" s="19">
        <f>SUMPRODUCT((Location!$A$5:$A$260=Planning!D$4)*(Debut_Voiture&lt;=$A297)*(Fin_Voiture&gt;=$A297))</f>
        <v>0</v>
      </c>
      <c r="E297" s="19">
        <f>SUMPRODUCT((Location!$A$5:$A$260=Planning!E$4)*(Debut_Voiture&lt;=$A297)*(Fin_Voiture&gt;=$A297))</f>
        <v>0</v>
      </c>
      <c r="F297" s="19">
        <f>SUMPRODUCT((Location!$A$5:$A$260=Planning!F$4)*(Debut_Voiture&lt;=$A297)*(Fin_Voiture&gt;=$A297))</f>
        <v>0</v>
      </c>
      <c r="G297" s="19">
        <f>SUMPRODUCT((Location!$A$5:$A$260=Planning!G$4)*(Debut_Voiture&lt;=$A297)*(Fin_Voiture&gt;=$A297))</f>
        <v>0</v>
      </c>
    </row>
    <row r="298" spans="1:7">
      <c r="A298" s="1">
        <f t="shared" si="12"/>
        <v>42281</v>
      </c>
      <c r="B298" s="3" t="str">
        <f t="shared" si="13"/>
        <v>dim</v>
      </c>
      <c r="C298" s="2">
        <f t="shared" si="14"/>
        <v>42281</v>
      </c>
      <c r="D298" s="19">
        <f>SUMPRODUCT((Location!$A$5:$A$260=Planning!D$4)*(Debut_Voiture&lt;=$A298)*(Fin_Voiture&gt;=$A298))</f>
        <v>0</v>
      </c>
      <c r="E298" s="19">
        <f>SUMPRODUCT((Location!$A$5:$A$260=Planning!E$4)*(Debut_Voiture&lt;=$A298)*(Fin_Voiture&gt;=$A298))</f>
        <v>0</v>
      </c>
      <c r="F298" s="19">
        <f>SUMPRODUCT((Location!$A$5:$A$260=Planning!F$4)*(Debut_Voiture&lt;=$A298)*(Fin_Voiture&gt;=$A298))</f>
        <v>0</v>
      </c>
      <c r="G298" s="19">
        <f>SUMPRODUCT((Location!$A$5:$A$260=Planning!G$4)*(Debut_Voiture&lt;=$A298)*(Fin_Voiture&gt;=$A298))</f>
        <v>0</v>
      </c>
    </row>
    <row r="299" spans="1:7">
      <c r="A299" s="1">
        <f t="shared" si="12"/>
        <v>42282</v>
      </c>
      <c r="B299" s="3" t="str">
        <f t="shared" si="13"/>
        <v>lun</v>
      </c>
      <c r="C299" s="2">
        <f t="shared" si="14"/>
        <v>42282</v>
      </c>
      <c r="D299" s="19">
        <f>SUMPRODUCT((Location!$A$5:$A$260=Planning!D$4)*(Debut_Voiture&lt;=$A299)*(Fin_Voiture&gt;=$A299))</f>
        <v>0</v>
      </c>
      <c r="E299" s="19">
        <f>SUMPRODUCT((Location!$A$5:$A$260=Planning!E$4)*(Debut_Voiture&lt;=$A299)*(Fin_Voiture&gt;=$A299))</f>
        <v>0</v>
      </c>
      <c r="F299" s="19">
        <f>SUMPRODUCT((Location!$A$5:$A$260=Planning!F$4)*(Debut_Voiture&lt;=$A299)*(Fin_Voiture&gt;=$A299))</f>
        <v>0</v>
      </c>
      <c r="G299" s="19">
        <f>SUMPRODUCT((Location!$A$5:$A$260=Planning!G$4)*(Debut_Voiture&lt;=$A299)*(Fin_Voiture&gt;=$A299))</f>
        <v>0</v>
      </c>
    </row>
    <row r="300" spans="1:7">
      <c r="A300" s="1">
        <f t="shared" si="12"/>
        <v>42283</v>
      </c>
      <c r="B300" s="3" t="str">
        <f t="shared" si="13"/>
        <v>mar</v>
      </c>
      <c r="C300" s="2">
        <f t="shared" si="14"/>
        <v>42283</v>
      </c>
      <c r="D300" s="19">
        <f>SUMPRODUCT((Location!$A$5:$A$260=Planning!D$4)*(Debut_Voiture&lt;=$A300)*(Fin_Voiture&gt;=$A300))</f>
        <v>0</v>
      </c>
      <c r="E300" s="19">
        <f>SUMPRODUCT((Location!$A$5:$A$260=Planning!E$4)*(Debut_Voiture&lt;=$A300)*(Fin_Voiture&gt;=$A300))</f>
        <v>0</v>
      </c>
      <c r="F300" s="19">
        <f>SUMPRODUCT((Location!$A$5:$A$260=Planning!F$4)*(Debut_Voiture&lt;=$A300)*(Fin_Voiture&gt;=$A300))</f>
        <v>0</v>
      </c>
      <c r="G300" s="19">
        <f>SUMPRODUCT((Location!$A$5:$A$260=Planning!G$4)*(Debut_Voiture&lt;=$A300)*(Fin_Voiture&gt;=$A300))</f>
        <v>0</v>
      </c>
    </row>
    <row r="301" spans="1:7">
      <c r="A301" s="1">
        <f t="shared" si="12"/>
        <v>42284</v>
      </c>
      <c r="B301" s="3" t="str">
        <f t="shared" si="13"/>
        <v>mer</v>
      </c>
      <c r="C301" s="2">
        <f t="shared" si="14"/>
        <v>42284</v>
      </c>
      <c r="D301" s="19">
        <f>SUMPRODUCT((Location!$A$5:$A$260=Planning!D$4)*(Debut_Voiture&lt;=$A301)*(Fin_Voiture&gt;=$A301))</f>
        <v>0</v>
      </c>
      <c r="E301" s="19">
        <f>SUMPRODUCT((Location!$A$5:$A$260=Planning!E$4)*(Debut_Voiture&lt;=$A301)*(Fin_Voiture&gt;=$A301))</f>
        <v>0</v>
      </c>
      <c r="F301" s="19">
        <f>SUMPRODUCT((Location!$A$5:$A$260=Planning!F$4)*(Debut_Voiture&lt;=$A301)*(Fin_Voiture&gt;=$A301))</f>
        <v>0</v>
      </c>
      <c r="G301" s="19">
        <f>SUMPRODUCT((Location!$A$5:$A$260=Planning!G$4)*(Debut_Voiture&lt;=$A301)*(Fin_Voiture&gt;=$A301))</f>
        <v>0</v>
      </c>
    </row>
    <row r="302" spans="1:7">
      <c r="A302" s="1">
        <f t="shared" si="12"/>
        <v>42285</v>
      </c>
      <c r="B302" s="3" t="str">
        <f t="shared" si="13"/>
        <v>jeu</v>
      </c>
      <c r="C302" s="2">
        <f t="shared" si="14"/>
        <v>42285</v>
      </c>
      <c r="D302" s="19">
        <f>SUMPRODUCT((Location!$A$5:$A$260=Planning!D$4)*(Debut_Voiture&lt;=$A302)*(Fin_Voiture&gt;=$A302))</f>
        <v>0</v>
      </c>
      <c r="E302" s="19">
        <f>SUMPRODUCT((Location!$A$5:$A$260=Planning!E$4)*(Debut_Voiture&lt;=$A302)*(Fin_Voiture&gt;=$A302))</f>
        <v>0</v>
      </c>
      <c r="F302" s="19">
        <f>SUMPRODUCT((Location!$A$5:$A$260=Planning!F$4)*(Debut_Voiture&lt;=$A302)*(Fin_Voiture&gt;=$A302))</f>
        <v>0</v>
      </c>
      <c r="G302" s="19">
        <f>SUMPRODUCT((Location!$A$5:$A$260=Planning!G$4)*(Debut_Voiture&lt;=$A302)*(Fin_Voiture&gt;=$A302))</f>
        <v>0</v>
      </c>
    </row>
    <row r="303" spans="1:7">
      <c r="A303" s="1">
        <f t="shared" si="12"/>
        <v>42286</v>
      </c>
      <c r="B303" s="3" t="str">
        <f t="shared" si="13"/>
        <v>ven</v>
      </c>
      <c r="C303" s="2">
        <f t="shared" si="14"/>
        <v>42286</v>
      </c>
      <c r="D303" s="19">
        <f>SUMPRODUCT((Location!$A$5:$A$260=Planning!D$4)*(Debut_Voiture&lt;=$A303)*(Fin_Voiture&gt;=$A303))</f>
        <v>0</v>
      </c>
      <c r="E303" s="19">
        <f>SUMPRODUCT((Location!$A$5:$A$260=Planning!E$4)*(Debut_Voiture&lt;=$A303)*(Fin_Voiture&gt;=$A303))</f>
        <v>0</v>
      </c>
      <c r="F303" s="19">
        <f>SUMPRODUCT((Location!$A$5:$A$260=Planning!F$4)*(Debut_Voiture&lt;=$A303)*(Fin_Voiture&gt;=$A303))</f>
        <v>0</v>
      </c>
      <c r="G303" s="19">
        <f>SUMPRODUCT((Location!$A$5:$A$260=Planning!G$4)*(Debut_Voiture&lt;=$A303)*(Fin_Voiture&gt;=$A303))</f>
        <v>0</v>
      </c>
    </row>
    <row r="304" spans="1:7">
      <c r="A304" s="1">
        <f t="shared" si="12"/>
        <v>42287</v>
      </c>
      <c r="B304" s="3" t="str">
        <f t="shared" si="13"/>
        <v>sam</v>
      </c>
      <c r="C304" s="2">
        <f t="shared" si="14"/>
        <v>42287</v>
      </c>
      <c r="D304" s="19">
        <f>SUMPRODUCT((Location!$A$5:$A$260=Planning!D$4)*(Debut_Voiture&lt;=$A304)*(Fin_Voiture&gt;=$A304))</f>
        <v>0</v>
      </c>
      <c r="E304" s="19">
        <f>SUMPRODUCT((Location!$A$5:$A$260=Planning!E$4)*(Debut_Voiture&lt;=$A304)*(Fin_Voiture&gt;=$A304))</f>
        <v>0</v>
      </c>
      <c r="F304" s="19">
        <f>SUMPRODUCT((Location!$A$5:$A$260=Planning!F$4)*(Debut_Voiture&lt;=$A304)*(Fin_Voiture&gt;=$A304))</f>
        <v>0</v>
      </c>
      <c r="G304" s="19">
        <f>SUMPRODUCT((Location!$A$5:$A$260=Planning!G$4)*(Debut_Voiture&lt;=$A304)*(Fin_Voiture&gt;=$A304))</f>
        <v>0</v>
      </c>
    </row>
    <row r="305" spans="1:7">
      <c r="A305" s="1">
        <f t="shared" si="12"/>
        <v>42288</v>
      </c>
      <c r="B305" s="3" t="str">
        <f t="shared" si="13"/>
        <v>dim</v>
      </c>
      <c r="C305" s="2">
        <f t="shared" si="14"/>
        <v>42288</v>
      </c>
      <c r="D305" s="19">
        <f>SUMPRODUCT((Location!$A$5:$A$260=Planning!D$4)*(Debut_Voiture&lt;=$A305)*(Fin_Voiture&gt;=$A305))</f>
        <v>0</v>
      </c>
      <c r="E305" s="19">
        <f>SUMPRODUCT((Location!$A$5:$A$260=Planning!E$4)*(Debut_Voiture&lt;=$A305)*(Fin_Voiture&gt;=$A305))</f>
        <v>0</v>
      </c>
      <c r="F305" s="19">
        <f>SUMPRODUCT((Location!$A$5:$A$260=Planning!F$4)*(Debut_Voiture&lt;=$A305)*(Fin_Voiture&gt;=$A305))</f>
        <v>0</v>
      </c>
      <c r="G305" s="19">
        <f>SUMPRODUCT((Location!$A$5:$A$260=Planning!G$4)*(Debut_Voiture&lt;=$A305)*(Fin_Voiture&gt;=$A305))</f>
        <v>0</v>
      </c>
    </row>
    <row r="306" spans="1:7">
      <c r="A306" s="1">
        <f t="shared" si="12"/>
        <v>42289</v>
      </c>
      <c r="B306" s="3" t="str">
        <f t="shared" si="13"/>
        <v>lun</v>
      </c>
      <c r="C306" s="2">
        <f t="shared" si="14"/>
        <v>42289</v>
      </c>
      <c r="D306" s="19">
        <f>SUMPRODUCT((Location!$A$5:$A$260=Planning!D$4)*(Debut_Voiture&lt;=$A306)*(Fin_Voiture&gt;=$A306))</f>
        <v>0</v>
      </c>
      <c r="E306" s="19">
        <f>SUMPRODUCT((Location!$A$5:$A$260=Planning!E$4)*(Debut_Voiture&lt;=$A306)*(Fin_Voiture&gt;=$A306))</f>
        <v>0</v>
      </c>
      <c r="F306" s="19">
        <f>SUMPRODUCT((Location!$A$5:$A$260=Planning!F$4)*(Debut_Voiture&lt;=$A306)*(Fin_Voiture&gt;=$A306))</f>
        <v>0</v>
      </c>
      <c r="G306" s="19">
        <f>SUMPRODUCT((Location!$A$5:$A$260=Planning!G$4)*(Debut_Voiture&lt;=$A306)*(Fin_Voiture&gt;=$A306))</f>
        <v>0</v>
      </c>
    </row>
    <row r="307" spans="1:7">
      <c r="A307" s="1">
        <f t="shared" si="12"/>
        <v>42290</v>
      </c>
      <c r="B307" s="3" t="str">
        <f t="shared" si="13"/>
        <v>mar</v>
      </c>
      <c r="C307" s="2">
        <f t="shared" si="14"/>
        <v>42290</v>
      </c>
      <c r="D307" s="19">
        <f>SUMPRODUCT((Location!$A$5:$A$260=Planning!D$4)*(Debut_Voiture&lt;=$A307)*(Fin_Voiture&gt;=$A307))</f>
        <v>0</v>
      </c>
      <c r="E307" s="19">
        <f>SUMPRODUCT((Location!$A$5:$A$260=Planning!E$4)*(Debut_Voiture&lt;=$A307)*(Fin_Voiture&gt;=$A307))</f>
        <v>0</v>
      </c>
      <c r="F307" s="19">
        <f>SUMPRODUCT((Location!$A$5:$A$260=Planning!F$4)*(Debut_Voiture&lt;=$A307)*(Fin_Voiture&gt;=$A307))</f>
        <v>0</v>
      </c>
      <c r="G307" s="19">
        <f>SUMPRODUCT((Location!$A$5:$A$260=Planning!G$4)*(Debut_Voiture&lt;=$A307)*(Fin_Voiture&gt;=$A307))</f>
        <v>0</v>
      </c>
    </row>
    <row r="308" spans="1:7">
      <c r="A308" s="1">
        <f t="shared" si="12"/>
        <v>42291</v>
      </c>
      <c r="B308" s="3" t="str">
        <f t="shared" si="13"/>
        <v>mer</v>
      </c>
      <c r="C308" s="2">
        <f t="shared" si="14"/>
        <v>42291</v>
      </c>
      <c r="D308" s="19">
        <f>SUMPRODUCT((Location!$A$5:$A$260=Planning!D$4)*(Debut_Voiture&lt;=$A308)*(Fin_Voiture&gt;=$A308))</f>
        <v>0</v>
      </c>
      <c r="E308" s="19">
        <f>SUMPRODUCT((Location!$A$5:$A$260=Planning!E$4)*(Debut_Voiture&lt;=$A308)*(Fin_Voiture&gt;=$A308))</f>
        <v>0</v>
      </c>
      <c r="F308" s="19">
        <f>SUMPRODUCT((Location!$A$5:$A$260=Planning!F$4)*(Debut_Voiture&lt;=$A308)*(Fin_Voiture&gt;=$A308))</f>
        <v>0</v>
      </c>
      <c r="G308" s="19">
        <f>SUMPRODUCT((Location!$A$5:$A$260=Planning!G$4)*(Debut_Voiture&lt;=$A308)*(Fin_Voiture&gt;=$A308))</f>
        <v>0</v>
      </c>
    </row>
    <row r="309" spans="1:7">
      <c r="A309" s="1">
        <f t="shared" si="12"/>
        <v>42292</v>
      </c>
      <c r="B309" s="3" t="str">
        <f t="shared" si="13"/>
        <v>jeu</v>
      </c>
      <c r="C309" s="2">
        <f t="shared" si="14"/>
        <v>42292</v>
      </c>
      <c r="D309" s="19">
        <f>SUMPRODUCT((Location!$A$5:$A$260=Planning!D$4)*(Debut_Voiture&lt;=$A309)*(Fin_Voiture&gt;=$A309))</f>
        <v>0</v>
      </c>
      <c r="E309" s="19">
        <f>SUMPRODUCT((Location!$A$5:$A$260=Planning!E$4)*(Debut_Voiture&lt;=$A309)*(Fin_Voiture&gt;=$A309))</f>
        <v>0</v>
      </c>
      <c r="F309" s="19">
        <f>SUMPRODUCT((Location!$A$5:$A$260=Planning!F$4)*(Debut_Voiture&lt;=$A309)*(Fin_Voiture&gt;=$A309))</f>
        <v>0</v>
      </c>
      <c r="G309" s="19">
        <f>SUMPRODUCT((Location!$A$5:$A$260=Planning!G$4)*(Debut_Voiture&lt;=$A309)*(Fin_Voiture&gt;=$A309))</f>
        <v>0</v>
      </c>
    </row>
    <row r="310" spans="1:7">
      <c r="A310" s="1">
        <f t="shared" si="12"/>
        <v>42293</v>
      </c>
      <c r="B310" s="3" t="str">
        <f t="shared" si="13"/>
        <v>ven</v>
      </c>
      <c r="C310" s="2">
        <f t="shared" si="14"/>
        <v>42293</v>
      </c>
      <c r="D310" s="19">
        <f>SUMPRODUCT((Location!$A$5:$A$260=Planning!D$4)*(Debut_Voiture&lt;=$A310)*(Fin_Voiture&gt;=$A310))</f>
        <v>0</v>
      </c>
      <c r="E310" s="19">
        <f>SUMPRODUCT((Location!$A$5:$A$260=Planning!E$4)*(Debut_Voiture&lt;=$A310)*(Fin_Voiture&gt;=$A310))</f>
        <v>0</v>
      </c>
      <c r="F310" s="19">
        <f>SUMPRODUCT((Location!$A$5:$A$260=Planning!F$4)*(Debut_Voiture&lt;=$A310)*(Fin_Voiture&gt;=$A310))</f>
        <v>0</v>
      </c>
      <c r="G310" s="19">
        <f>SUMPRODUCT((Location!$A$5:$A$260=Planning!G$4)*(Debut_Voiture&lt;=$A310)*(Fin_Voiture&gt;=$A310))</f>
        <v>0</v>
      </c>
    </row>
    <row r="311" spans="1:7">
      <c r="A311" s="1">
        <f t="shared" si="12"/>
        <v>42294</v>
      </c>
      <c r="B311" s="3" t="str">
        <f t="shared" si="13"/>
        <v>sam</v>
      </c>
      <c r="C311" s="2">
        <f t="shared" si="14"/>
        <v>42294</v>
      </c>
      <c r="D311" s="19">
        <f>SUMPRODUCT((Location!$A$5:$A$260=Planning!D$4)*(Debut_Voiture&lt;=$A311)*(Fin_Voiture&gt;=$A311))</f>
        <v>0</v>
      </c>
      <c r="E311" s="19">
        <f>SUMPRODUCT((Location!$A$5:$A$260=Planning!E$4)*(Debut_Voiture&lt;=$A311)*(Fin_Voiture&gt;=$A311))</f>
        <v>0</v>
      </c>
      <c r="F311" s="19">
        <f>SUMPRODUCT((Location!$A$5:$A$260=Planning!F$4)*(Debut_Voiture&lt;=$A311)*(Fin_Voiture&gt;=$A311))</f>
        <v>0</v>
      </c>
      <c r="G311" s="19">
        <f>SUMPRODUCT((Location!$A$5:$A$260=Planning!G$4)*(Debut_Voiture&lt;=$A311)*(Fin_Voiture&gt;=$A311))</f>
        <v>0</v>
      </c>
    </row>
    <row r="312" spans="1:7">
      <c r="A312" s="1">
        <f t="shared" si="12"/>
        <v>42295</v>
      </c>
      <c r="B312" s="3" t="str">
        <f t="shared" si="13"/>
        <v>dim</v>
      </c>
      <c r="C312" s="2">
        <f t="shared" si="14"/>
        <v>42295</v>
      </c>
      <c r="D312" s="19">
        <f>SUMPRODUCT((Location!$A$5:$A$260=Planning!D$4)*(Debut_Voiture&lt;=$A312)*(Fin_Voiture&gt;=$A312))</f>
        <v>0</v>
      </c>
      <c r="E312" s="19">
        <f>SUMPRODUCT((Location!$A$5:$A$260=Planning!E$4)*(Debut_Voiture&lt;=$A312)*(Fin_Voiture&gt;=$A312))</f>
        <v>0</v>
      </c>
      <c r="F312" s="19">
        <f>SUMPRODUCT((Location!$A$5:$A$260=Planning!F$4)*(Debut_Voiture&lt;=$A312)*(Fin_Voiture&gt;=$A312))</f>
        <v>0</v>
      </c>
      <c r="G312" s="19">
        <f>SUMPRODUCT((Location!$A$5:$A$260=Planning!G$4)*(Debut_Voiture&lt;=$A312)*(Fin_Voiture&gt;=$A312))</f>
        <v>0</v>
      </c>
    </row>
    <row r="313" spans="1:7">
      <c r="A313" s="1">
        <f t="shared" si="12"/>
        <v>42296</v>
      </c>
      <c r="B313" s="3" t="str">
        <f t="shared" si="13"/>
        <v>lun</v>
      </c>
      <c r="C313" s="2">
        <f t="shared" si="14"/>
        <v>42296</v>
      </c>
      <c r="D313" s="19">
        <f>SUMPRODUCT((Location!$A$5:$A$260=Planning!D$4)*(Debut_Voiture&lt;=$A313)*(Fin_Voiture&gt;=$A313))</f>
        <v>0</v>
      </c>
      <c r="E313" s="19">
        <f>SUMPRODUCT((Location!$A$5:$A$260=Planning!E$4)*(Debut_Voiture&lt;=$A313)*(Fin_Voiture&gt;=$A313))</f>
        <v>0</v>
      </c>
      <c r="F313" s="19">
        <f>SUMPRODUCT((Location!$A$5:$A$260=Planning!F$4)*(Debut_Voiture&lt;=$A313)*(Fin_Voiture&gt;=$A313))</f>
        <v>0</v>
      </c>
      <c r="G313" s="19">
        <f>SUMPRODUCT((Location!$A$5:$A$260=Planning!G$4)*(Debut_Voiture&lt;=$A313)*(Fin_Voiture&gt;=$A313))</f>
        <v>0</v>
      </c>
    </row>
    <row r="314" spans="1:7">
      <c r="A314" s="1">
        <f t="shared" si="12"/>
        <v>42297</v>
      </c>
      <c r="B314" s="3" t="str">
        <f t="shared" si="13"/>
        <v>mar</v>
      </c>
      <c r="C314" s="2">
        <f t="shared" si="14"/>
        <v>42297</v>
      </c>
      <c r="D314" s="19">
        <f>SUMPRODUCT((Location!$A$5:$A$260=Planning!D$4)*(Debut_Voiture&lt;=$A314)*(Fin_Voiture&gt;=$A314))</f>
        <v>0</v>
      </c>
      <c r="E314" s="19">
        <f>SUMPRODUCT((Location!$A$5:$A$260=Planning!E$4)*(Debut_Voiture&lt;=$A314)*(Fin_Voiture&gt;=$A314))</f>
        <v>0</v>
      </c>
      <c r="F314" s="19">
        <f>SUMPRODUCT((Location!$A$5:$A$260=Planning!F$4)*(Debut_Voiture&lt;=$A314)*(Fin_Voiture&gt;=$A314))</f>
        <v>0</v>
      </c>
      <c r="G314" s="19">
        <f>SUMPRODUCT((Location!$A$5:$A$260=Planning!G$4)*(Debut_Voiture&lt;=$A314)*(Fin_Voiture&gt;=$A314))</f>
        <v>0</v>
      </c>
    </row>
    <row r="315" spans="1:7">
      <c r="A315" s="1">
        <f t="shared" si="12"/>
        <v>42298</v>
      </c>
      <c r="B315" s="3" t="str">
        <f t="shared" si="13"/>
        <v>mer</v>
      </c>
      <c r="C315" s="2">
        <f t="shared" si="14"/>
        <v>42298</v>
      </c>
      <c r="D315" s="19">
        <f>SUMPRODUCT((Location!$A$5:$A$260=Planning!D$4)*(Debut_Voiture&lt;=$A315)*(Fin_Voiture&gt;=$A315))</f>
        <v>0</v>
      </c>
      <c r="E315" s="19">
        <f>SUMPRODUCT((Location!$A$5:$A$260=Planning!E$4)*(Debut_Voiture&lt;=$A315)*(Fin_Voiture&gt;=$A315))</f>
        <v>0</v>
      </c>
      <c r="F315" s="19">
        <f>SUMPRODUCT((Location!$A$5:$A$260=Planning!F$4)*(Debut_Voiture&lt;=$A315)*(Fin_Voiture&gt;=$A315))</f>
        <v>0</v>
      </c>
      <c r="G315" s="19">
        <f>SUMPRODUCT((Location!$A$5:$A$260=Planning!G$4)*(Debut_Voiture&lt;=$A315)*(Fin_Voiture&gt;=$A315))</f>
        <v>0</v>
      </c>
    </row>
    <row r="316" spans="1:7">
      <c r="A316" s="1">
        <f t="shared" si="12"/>
        <v>42299</v>
      </c>
      <c r="B316" s="3" t="str">
        <f t="shared" si="13"/>
        <v>jeu</v>
      </c>
      <c r="C316" s="2">
        <f t="shared" si="14"/>
        <v>42299</v>
      </c>
      <c r="D316" s="19">
        <f>SUMPRODUCT((Location!$A$5:$A$260=Planning!D$4)*(Debut_Voiture&lt;=$A316)*(Fin_Voiture&gt;=$A316))</f>
        <v>0</v>
      </c>
      <c r="E316" s="19">
        <f>SUMPRODUCT((Location!$A$5:$A$260=Planning!E$4)*(Debut_Voiture&lt;=$A316)*(Fin_Voiture&gt;=$A316))</f>
        <v>0</v>
      </c>
      <c r="F316" s="19">
        <f>SUMPRODUCT((Location!$A$5:$A$260=Planning!F$4)*(Debut_Voiture&lt;=$A316)*(Fin_Voiture&gt;=$A316))</f>
        <v>0</v>
      </c>
      <c r="G316" s="19">
        <f>SUMPRODUCT((Location!$A$5:$A$260=Planning!G$4)*(Debut_Voiture&lt;=$A316)*(Fin_Voiture&gt;=$A316))</f>
        <v>0</v>
      </c>
    </row>
    <row r="317" spans="1:7">
      <c r="A317" s="1">
        <f t="shared" si="12"/>
        <v>42300</v>
      </c>
      <c r="B317" s="3" t="str">
        <f t="shared" si="13"/>
        <v>ven</v>
      </c>
      <c r="C317" s="2">
        <f t="shared" si="14"/>
        <v>42300</v>
      </c>
      <c r="D317" s="19">
        <f>SUMPRODUCT((Location!$A$5:$A$260=Planning!D$4)*(Debut_Voiture&lt;=$A317)*(Fin_Voiture&gt;=$A317))</f>
        <v>0</v>
      </c>
      <c r="E317" s="19">
        <f>SUMPRODUCT((Location!$A$5:$A$260=Planning!E$4)*(Debut_Voiture&lt;=$A317)*(Fin_Voiture&gt;=$A317))</f>
        <v>0</v>
      </c>
      <c r="F317" s="19">
        <f>SUMPRODUCT((Location!$A$5:$A$260=Planning!F$4)*(Debut_Voiture&lt;=$A317)*(Fin_Voiture&gt;=$A317))</f>
        <v>0</v>
      </c>
      <c r="G317" s="19">
        <f>SUMPRODUCT((Location!$A$5:$A$260=Planning!G$4)*(Debut_Voiture&lt;=$A317)*(Fin_Voiture&gt;=$A317))</f>
        <v>0</v>
      </c>
    </row>
    <row r="318" spans="1:7">
      <c r="A318" s="1">
        <f t="shared" si="12"/>
        <v>42301</v>
      </c>
      <c r="B318" s="3" t="str">
        <f t="shared" si="13"/>
        <v>sam</v>
      </c>
      <c r="C318" s="2">
        <f t="shared" si="14"/>
        <v>42301</v>
      </c>
      <c r="D318" s="19">
        <f>SUMPRODUCT((Location!$A$5:$A$260=Planning!D$4)*(Debut_Voiture&lt;=$A318)*(Fin_Voiture&gt;=$A318))</f>
        <v>0</v>
      </c>
      <c r="E318" s="19">
        <f>SUMPRODUCT((Location!$A$5:$A$260=Planning!E$4)*(Debut_Voiture&lt;=$A318)*(Fin_Voiture&gt;=$A318))</f>
        <v>0</v>
      </c>
      <c r="F318" s="19">
        <f>SUMPRODUCT((Location!$A$5:$A$260=Planning!F$4)*(Debut_Voiture&lt;=$A318)*(Fin_Voiture&gt;=$A318))</f>
        <v>0</v>
      </c>
      <c r="G318" s="19">
        <f>SUMPRODUCT((Location!$A$5:$A$260=Planning!G$4)*(Debut_Voiture&lt;=$A318)*(Fin_Voiture&gt;=$A318))</f>
        <v>0</v>
      </c>
    </row>
    <row r="319" spans="1:7">
      <c r="A319" s="1">
        <f t="shared" si="12"/>
        <v>42302</v>
      </c>
      <c r="B319" s="3" t="str">
        <f t="shared" si="13"/>
        <v>dim</v>
      </c>
      <c r="C319" s="2">
        <f t="shared" si="14"/>
        <v>42302</v>
      </c>
      <c r="D319" s="19">
        <f>SUMPRODUCT((Location!$A$5:$A$260=Planning!D$4)*(Debut_Voiture&lt;=$A319)*(Fin_Voiture&gt;=$A319))</f>
        <v>0</v>
      </c>
      <c r="E319" s="19">
        <f>SUMPRODUCT((Location!$A$5:$A$260=Planning!E$4)*(Debut_Voiture&lt;=$A319)*(Fin_Voiture&gt;=$A319))</f>
        <v>0</v>
      </c>
      <c r="F319" s="19">
        <f>SUMPRODUCT((Location!$A$5:$A$260=Planning!F$4)*(Debut_Voiture&lt;=$A319)*(Fin_Voiture&gt;=$A319))</f>
        <v>0</v>
      </c>
      <c r="G319" s="19">
        <f>SUMPRODUCT((Location!$A$5:$A$260=Planning!G$4)*(Debut_Voiture&lt;=$A319)*(Fin_Voiture&gt;=$A319))</f>
        <v>0</v>
      </c>
    </row>
    <row r="320" spans="1:7">
      <c r="A320" s="1">
        <f t="shared" si="12"/>
        <v>42303</v>
      </c>
      <c r="B320" s="3" t="str">
        <f t="shared" si="13"/>
        <v>lun</v>
      </c>
      <c r="C320" s="2">
        <f t="shared" si="14"/>
        <v>42303</v>
      </c>
      <c r="D320" s="19">
        <f>SUMPRODUCT((Location!$A$5:$A$260=Planning!D$4)*(Debut_Voiture&lt;=$A320)*(Fin_Voiture&gt;=$A320))</f>
        <v>0</v>
      </c>
      <c r="E320" s="19">
        <f>SUMPRODUCT((Location!$A$5:$A$260=Planning!E$4)*(Debut_Voiture&lt;=$A320)*(Fin_Voiture&gt;=$A320))</f>
        <v>0</v>
      </c>
      <c r="F320" s="19">
        <f>SUMPRODUCT((Location!$A$5:$A$260=Planning!F$4)*(Debut_Voiture&lt;=$A320)*(Fin_Voiture&gt;=$A320))</f>
        <v>0</v>
      </c>
      <c r="G320" s="19">
        <f>SUMPRODUCT((Location!$A$5:$A$260=Planning!G$4)*(Debut_Voiture&lt;=$A320)*(Fin_Voiture&gt;=$A320))</f>
        <v>0</v>
      </c>
    </row>
    <row r="321" spans="1:7">
      <c r="A321" s="1">
        <f t="shared" si="12"/>
        <v>42304</v>
      </c>
      <c r="B321" s="3" t="str">
        <f t="shared" si="13"/>
        <v>mar</v>
      </c>
      <c r="C321" s="2">
        <f t="shared" si="14"/>
        <v>42304</v>
      </c>
      <c r="D321" s="19">
        <f>SUMPRODUCT((Location!$A$5:$A$260=Planning!D$4)*(Debut_Voiture&lt;=$A321)*(Fin_Voiture&gt;=$A321))</f>
        <v>0</v>
      </c>
      <c r="E321" s="19">
        <f>SUMPRODUCT((Location!$A$5:$A$260=Planning!E$4)*(Debut_Voiture&lt;=$A321)*(Fin_Voiture&gt;=$A321))</f>
        <v>0</v>
      </c>
      <c r="F321" s="19">
        <f>SUMPRODUCT((Location!$A$5:$A$260=Planning!F$4)*(Debut_Voiture&lt;=$A321)*(Fin_Voiture&gt;=$A321))</f>
        <v>0</v>
      </c>
      <c r="G321" s="19">
        <f>SUMPRODUCT((Location!$A$5:$A$260=Planning!G$4)*(Debut_Voiture&lt;=$A321)*(Fin_Voiture&gt;=$A321))</f>
        <v>0</v>
      </c>
    </row>
    <row r="322" spans="1:7">
      <c r="A322" s="1">
        <f t="shared" si="12"/>
        <v>42305</v>
      </c>
      <c r="B322" s="3" t="str">
        <f t="shared" si="13"/>
        <v>mer</v>
      </c>
      <c r="C322" s="2">
        <f t="shared" si="14"/>
        <v>42305</v>
      </c>
      <c r="D322" s="19">
        <f>SUMPRODUCT((Location!$A$5:$A$260=Planning!D$4)*(Debut_Voiture&lt;=$A322)*(Fin_Voiture&gt;=$A322))</f>
        <v>0</v>
      </c>
      <c r="E322" s="19">
        <f>SUMPRODUCT((Location!$A$5:$A$260=Planning!E$4)*(Debut_Voiture&lt;=$A322)*(Fin_Voiture&gt;=$A322))</f>
        <v>0</v>
      </c>
      <c r="F322" s="19">
        <f>SUMPRODUCT((Location!$A$5:$A$260=Planning!F$4)*(Debut_Voiture&lt;=$A322)*(Fin_Voiture&gt;=$A322))</f>
        <v>0</v>
      </c>
      <c r="G322" s="19">
        <f>SUMPRODUCT((Location!$A$5:$A$260=Planning!G$4)*(Debut_Voiture&lt;=$A322)*(Fin_Voiture&gt;=$A322))</f>
        <v>0</v>
      </c>
    </row>
    <row r="323" spans="1:7">
      <c r="A323" s="1">
        <f t="shared" si="12"/>
        <v>42306</v>
      </c>
      <c r="B323" s="3" t="str">
        <f t="shared" si="13"/>
        <v>jeu</v>
      </c>
      <c r="C323" s="2">
        <f t="shared" si="14"/>
        <v>42306</v>
      </c>
      <c r="D323" s="19">
        <f>SUMPRODUCT((Location!$A$5:$A$260=Planning!D$4)*(Debut_Voiture&lt;=$A323)*(Fin_Voiture&gt;=$A323))</f>
        <v>0</v>
      </c>
      <c r="E323" s="19">
        <f>SUMPRODUCT((Location!$A$5:$A$260=Planning!E$4)*(Debut_Voiture&lt;=$A323)*(Fin_Voiture&gt;=$A323))</f>
        <v>0</v>
      </c>
      <c r="F323" s="19">
        <f>SUMPRODUCT((Location!$A$5:$A$260=Planning!F$4)*(Debut_Voiture&lt;=$A323)*(Fin_Voiture&gt;=$A323))</f>
        <v>0</v>
      </c>
      <c r="G323" s="19">
        <f>SUMPRODUCT((Location!$A$5:$A$260=Planning!G$4)*(Debut_Voiture&lt;=$A323)*(Fin_Voiture&gt;=$A323))</f>
        <v>0</v>
      </c>
    </row>
    <row r="324" spans="1:7">
      <c r="A324" s="1">
        <f t="shared" si="12"/>
        <v>42307</v>
      </c>
      <c r="B324" s="3" t="str">
        <f t="shared" si="13"/>
        <v>ven</v>
      </c>
      <c r="C324" s="2">
        <f t="shared" si="14"/>
        <v>42307</v>
      </c>
      <c r="D324" s="19">
        <f>SUMPRODUCT((Location!$A$5:$A$260=Planning!D$4)*(Debut_Voiture&lt;=$A324)*(Fin_Voiture&gt;=$A324))</f>
        <v>0</v>
      </c>
      <c r="E324" s="19">
        <f>SUMPRODUCT((Location!$A$5:$A$260=Planning!E$4)*(Debut_Voiture&lt;=$A324)*(Fin_Voiture&gt;=$A324))</f>
        <v>0</v>
      </c>
      <c r="F324" s="19">
        <f>SUMPRODUCT((Location!$A$5:$A$260=Planning!F$4)*(Debut_Voiture&lt;=$A324)*(Fin_Voiture&gt;=$A324))</f>
        <v>0</v>
      </c>
      <c r="G324" s="19">
        <f>SUMPRODUCT((Location!$A$5:$A$260=Planning!G$4)*(Debut_Voiture&lt;=$A324)*(Fin_Voiture&gt;=$A324))</f>
        <v>0</v>
      </c>
    </row>
    <row r="325" spans="1:7">
      <c r="A325" s="1">
        <f t="shared" si="12"/>
        <v>42308</v>
      </c>
      <c r="B325" s="3" t="str">
        <f t="shared" si="13"/>
        <v>sam</v>
      </c>
      <c r="C325" s="2">
        <f t="shared" si="14"/>
        <v>42308</v>
      </c>
      <c r="D325" s="19">
        <f>SUMPRODUCT((Location!$A$5:$A$260=Planning!D$4)*(Debut_Voiture&lt;=$A325)*(Fin_Voiture&gt;=$A325))</f>
        <v>0</v>
      </c>
      <c r="E325" s="19">
        <f>SUMPRODUCT((Location!$A$5:$A$260=Planning!E$4)*(Debut_Voiture&lt;=$A325)*(Fin_Voiture&gt;=$A325))</f>
        <v>0</v>
      </c>
      <c r="F325" s="19">
        <f>SUMPRODUCT((Location!$A$5:$A$260=Planning!F$4)*(Debut_Voiture&lt;=$A325)*(Fin_Voiture&gt;=$A325))</f>
        <v>0</v>
      </c>
      <c r="G325" s="19">
        <f>SUMPRODUCT((Location!$A$5:$A$260=Planning!G$4)*(Debut_Voiture&lt;=$A325)*(Fin_Voiture&gt;=$A325))</f>
        <v>0</v>
      </c>
    </row>
    <row r="326" spans="1:7">
      <c r="A326" s="1">
        <f t="shared" si="12"/>
        <v>42309</v>
      </c>
      <c r="B326" s="3" t="str">
        <f t="shared" si="13"/>
        <v>dim</v>
      </c>
      <c r="C326" s="2">
        <f t="shared" si="14"/>
        <v>42309</v>
      </c>
      <c r="D326" s="19">
        <f>SUMPRODUCT((Location!$A$5:$A$260=Planning!D$4)*(Debut_Voiture&lt;=$A326)*(Fin_Voiture&gt;=$A326))</f>
        <v>0</v>
      </c>
      <c r="E326" s="19">
        <f>SUMPRODUCT((Location!$A$5:$A$260=Planning!E$4)*(Debut_Voiture&lt;=$A326)*(Fin_Voiture&gt;=$A326))</f>
        <v>0</v>
      </c>
      <c r="F326" s="19">
        <f>SUMPRODUCT((Location!$A$5:$A$260=Planning!F$4)*(Debut_Voiture&lt;=$A326)*(Fin_Voiture&gt;=$A326))</f>
        <v>0</v>
      </c>
      <c r="G326" s="19">
        <f>SUMPRODUCT((Location!$A$5:$A$260=Planning!G$4)*(Debut_Voiture&lt;=$A326)*(Fin_Voiture&gt;=$A326))</f>
        <v>0</v>
      </c>
    </row>
    <row r="327" spans="1:7">
      <c r="A327" s="1">
        <f t="shared" ref="A327:A390" si="15">A326+1</f>
        <v>42310</v>
      </c>
      <c r="B327" s="3" t="str">
        <f t="shared" ref="B327:B390" si="16">TEXT(A327,"jjj")</f>
        <v>lun</v>
      </c>
      <c r="C327" s="2">
        <f t="shared" ref="C327:C390" si="17">A327</f>
        <v>42310</v>
      </c>
      <c r="D327" s="19">
        <f>SUMPRODUCT((Location!$A$5:$A$260=Planning!D$4)*(Debut_Voiture&lt;=$A327)*(Fin_Voiture&gt;=$A327))</f>
        <v>0</v>
      </c>
      <c r="E327" s="19">
        <f>SUMPRODUCT((Location!$A$5:$A$260=Planning!E$4)*(Debut_Voiture&lt;=$A327)*(Fin_Voiture&gt;=$A327))</f>
        <v>0</v>
      </c>
      <c r="F327" s="19">
        <f>SUMPRODUCT((Location!$A$5:$A$260=Planning!F$4)*(Debut_Voiture&lt;=$A327)*(Fin_Voiture&gt;=$A327))</f>
        <v>0</v>
      </c>
      <c r="G327" s="19">
        <f>SUMPRODUCT((Location!$A$5:$A$260=Planning!G$4)*(Debut_Voiture&lt;=$A327)*(Fin_Voiture&gt;=$A327))</f>
        <v>0</v>
      </c>
    </row>
    <row r="328" spans="1:7">
      <c r="A328" s="1">
        <f t="shared" si="15"/>
        <v>42311</v>
      </c>
      <c r="B328" s="3" t="str">
        <f t="shared" si="16"/>
        <v>mar</v>
      </c>
      <c r="C328" s="2">
        <f t="shared" si="17"/>
        <v>42311</v>
      </c>
      <c r="D328" s="19">
        <f>SUMPRODUCT((Location!$A$5:$A$260=Planning!D$4)*(Debut_Voiture&lt;=$A328)*(Fin_Voiture&gt;=$A328))</f>
        <v>0</v>
      </c>
      <c r="E328" s="19">
        <f>SUMPRODUCT((Location!$A$5:$A$260=Planning!E$4)*(Debut_Voiture&lt;=$A328)*(Fin_Voiture&gt;=$A328))</f>
        <v>0</v>
      </c>
      <c r="F328" s="19">
        <f>SUMPRODUCT((Location!$A$5:$A$260=Planning!F$4)*(Debut_Voiture&lt;=$A328)*(Fin_Voiture&gt;=$A328))</f>
        <v>0</v>
      </c>
      <c r="G328" s="19">
        <f>SUMPRODUCT((Location!$A$5:$A$260=Planning!G$4)*(Debut_Voiture&lt;=$A328)*(Fin_Voiture&gt;=$A328))</f>
        <v>0</v>
      </c>
    </row>
    <row r="329" spans="1:7">
      <c r="A329" s="1">
        <f t="shared" si="15"/>
        <v>42312</v>
      </c>
      <c r="B329" s="3" t="str">
        <f t="shared" si="16"/>
        <v>mer</v>
      </c>
      <c r="C329" s="2">
        <f t="shared" si="17"/>
        <v>42312</v>
      </c>
      <c r="D329" s="19">
        <f>SUMPRODUCT((Location!$A$5:$A$260=Planning!D$4)*(Debut_Voiture&lt;=$A329)*(Fin_Voiture&gt;=$A329))</f>
        <v>0</v>
      </c>
      <c r="E329" s="19">
        <f>SUMPRODUCT((Location!$A$5:$A$260=Planning!E$4)*(Debut_Voiture&lt;=$A329)*(Fin_Voiture&gt;=$A329))</f>
        <v>0</v>
      </c>
      <c r="F329" s="19">
        <f>SUMPRODUCT((Location!$A$5:$A$260=Planning!F$4)*(Debut_Voiture&lt;=$A329)*(Fin_Voiture&gt;=$A329))</f>
        <v>0</v>
      </c>
      <c r="G329" s="19">
        <f>SUMPRODUCT((Location!$A$5:$A$260=Planning!G$4)*(Debut_Voiture&lt;=$A329)*(Fin_Voiture&gt;=$A329))</f>
        <v>0</v>
      </c>
    </row>
    <row r="330" spans="1:7">
      <c r="A330" s="1">
        <f t="shared" si="15"/>
        <v>42313</v>
      </c>
      <c r="B330" s="3" t="str">
        <f t="shared" si="16"/>
        <v>jeu</v>
      </c>
      <c r="C330" s="2">
        <f t="shared" si="17"/>
        <v>42313</v>
      </c>
      <c r="D330" s="19">
        <f>SUMPRODUCT((Location!$A$5:$A$260=Planning!D$4)*(Debut_Voiture&lt;=$A330)*(Fin_Voiture&gt;=$A330))</f>
        <v>0</v>
      </c>
      <c r="E330" s="19">
        <f>SUMPRODUCT((Location!$A$5:$A$260=Planning!E$4)*(Debut_Voiture&lt;=$A330)*(Fin_Voiture&gt;=$A330))</f>
        <v>0</v>
      </c>
      <c r="F330" s="19">
        <f>SUMPRODUCT((Location!$A$5:$A$260=Planning!F$4)*(Debut_Voiture&lt;=$A330)*(Fin_Voiture&gt;=$A330))</f>
        <v>0</v>
      </c>
      <c r="G330" s="19">
        <f>SUMPRODUCT((Location!$A$5:$A$260=Planning!G$4)*(Debut_Voiture&lt;=$A330)*(Fin_Voiture&gt;=$A330))</f>
        <v>0</v>
      </c>
    </row>
    <row r="331" spans="1:7">
      <c r="A331" s="1">
        <f t="shared" si="15"/>
        <v>42314</v>
      </c>
      <c r="B331" s="3" t="str">
        <f t="shared" si="16"/>
        <v>ven</v>
      </c>
      <c r="C331" s="2">
        <f t="shared" si="17"/>
        <v>42314</v>
      </c>
      <c r="D331" s="19">
        <f>SUMPRODUCT((Location!$A$5:$A$260=Planning!D$4)*(Debut_Voiture&lt;=$A331)*(Fin_Voiture&gt;=$A331))</f>
        <v>0</v>
      </c>
      <c r="E331" s="19">
        <f>SUMPRODUCT((Location!$A$5:$A$260=Planning!E$4)*(Debut_Voiture&lt;=$A331)*(Fin_Voiture&gt;=$A331))</f>
        <v>0</v>
      </c>
      <c r="F331" s="19">
        <f>SUMPRODUCT((Location!$A$5:$A$260=Planning!F$4)*(Debut_Voiture&lt;=$A331)*(Fin_Voiture&gt;=$A331))</f>
        <v>0</v>
      </c>
      <c r="G331" s="19">
        <f>SUMPRODUCT((Location!$A$5:$A$260=Planning!G$4)*(Debut_Voiture&lt;=$A331)*(Fin_Voiture&gt;=$A331))</f>
        <v>0</v>
      </c>
    </row>
    <row r="332" spans="1:7">
      <c r="A332" s="1">
        <f t="shared" si="15"/>
        <v>42315</v>
      </c>
      <c r="B332" s="3" t="str">
        <f t="shared" si="16"/>
        <v>sam</v>
      </c>
      <c r="C332" s="2">
        <f t="shared" si="17"/>
        <v>42315</v>
      </c>
      <c r="D332" s="19">
        <f>SUMPRODUCT((Location!$A$5:$A$260=Planning!D$4)*(Debut_Voiture&lt;=$A332)*(Fin_Voiture&gt;=$A332))</f>
        <v>0</v>
      </c>
      <c r="E332" s="19">
        <f>SUMPRODUCT((Location!$A$5:$A$260=Planning!E$4)*(Debut_Voiture&lt;=$A332)*(Fin_Voiture&gt;=$A332))</f>
        <v>0</v>
      </c>
      <c r="F332" s="19">
        <f>SUMPRODUCT((Location!$A$5:$A$260=Planning!F$4)*(Debut_Voiture&lt;=$A332)*(Fin_Voiture&gt;=$A332))</f>
        <v>0</v>
      </c>
      <c r="G332" s="19">
        <f>SUMPRODUCT((Location!$A$5:$A$260=Planning!G$4)*(Debut_Voiture&lt;=$A332)*(Fin_Voiture&gt;=$A332))</f>
        <v>0</v>
      </c>
    </row>
    <row r="333" spans="1:7">
      <c r="A333" s="1">
        <f t="shared" si="15"/>
        <v>42316</v>
      </c>
      <c r="B333" s="3" t="str">
        <f t="shared" si="16"/>
        <v>dim</v>
      </c>
      <c r="C333" s="2">
        <f t="shared" si="17"/>
        <v>42316</v>
      </c>
      <c r="D333" s="19">
        <f>SUMPRODUCT((Location!$A$5:$A$260=Planning!D$4)*(Debut_Voiture&lt;=$A333)*(Fin_Voiture&gt;=$A333))</f>
        <v>0</v>
      </c>
      <c r="E333" s="19">
        <f>SUMPRODUCT((Location!$A$5:$A$260=Planning!E$4)*(Debut_Voiture&lt;=$A333)*(Fin_Voiture&gt;=$A333))</f>
        <v>0</v>
      </c>
      <c r="F333" s="19">
        <f>SUMPRODUCT((Location!$A$5:$A$260=Planning!F$4)*(Debut_Voiture&lt;=$A333)*(Fin_Voiture&gt;=$A333))</f>
        <v>0</v>
      </c>
      <c r="G333" s="19">
        <f>SUMPRODUCT((Location!$A$5:$A$260=Planning!G$4)*(Debut_Voiture&lt;=$A333)*(Fin_Voiture&gt;=$A333))</f>
        <v>0</v>
      </c>
    </row>
    <row r="334" spans="1:7">
      <c r="A334" s="1">
        <f t="shared" si="15"/>
        <v>42317</v>
      </c>
      <c r="B334" s="3" t="str">
        <f t="shared" si="16"/>
        <v>lun</v>
      </c>
      <c r="C334" s="2">
        <f t="shared" si="17"/>
        <v>42317</v>
      </c>
      <c r="D334" s="19">
        <f>SUMPRODUCT((Location!$A$5:$A$260=Planning!D$4)*(Debut_Voiture&lt;=$A334)*(Fin_Voiture&gt;=$A334))</f>
        <v>0</v>
      </c>
      <c r="E334" s="19">
        <f>SUMPRODUCT((Location!$A$5:$A$260=Planning!E$4)*(Debut_Voiture&lt;=$A334)*(Fin_Voiture&gt;=$A334))</f>
        <v>0</v>
      </c>
      <c r="F334" s="19">
        <f>SUMPRODUCT((Location!$A$5:$A$260=Planning!F$4)*(Debut_Voiture&lt;=$A334)*(Fin_Voiture&gt;=$A334))</f>
        <v>0</v>
      </c>
      <c r="G334" s="19">
        <f>SUMPRODUCT((Location!$A$5:$A$260=Planning!G$4)*(Debut_Voiture&lt;=$A334)*(Fin_Voiture&gt;=$A334))</f>
        <v>0</v>
      </c>
    </row>
    <row r="335" spans="1:7">
      <c r="A335" s="1">
        <f t="shared" si="15"/>
        <v>42318</v>
      </c>
      <c r="B335" s="3" t="str">
        <f t="shared" si="16"/>
        <v>mar</v>
      </c>
      <c r="C335" s="2">
        <f t="shared" si="17"/>
        <v>42318</v>
      </c>
      <c r="D335" s="19">
        <f>SUMPRODUCT((Location!$A$5:$A$260=Planning!D$4)*(Debut_Voiture&lt;=$A335)*(Fin_Voiture&gt;=$A335))</f>
        <v>0</v>
      </c>
      <c r="E335" s="19">
        <f>SUMPRODUCT((Location!$A$5:$A$260=Planning!E$4)*(Debut_Voiture&lt;=$A335)*(Fin_Voiture&gt;=$A335))</f>
        <v>0</v>
      </c>
      <c r="F335" s="19">
        <f>SUMPRODUCT((Location!$A$5:$A$260=Planning!F$4)*(Debut_Voiture&lt;=$A335)*(Fin_Voiture&gt;=$A335))</f>
        <v>0</v>
      </c>
      <c r="G335" s="19">
        <f>SUMPRODUCT((Location!$A$5:$A$260=Planning!G$4)*(Debut_Voiture&lt;=$A335)*(Fin_Voiture&gt;=$A335))</f>
        <v>0</v>
      </c>
    </row>
    <row r="336" spans="1:7">
      <c r="A336" s="1">
        <f t="shared" si="15"/>
        <v>42319</v>
      </c>
      <c r="B336" s="3" t="str">
        <f t="shared" si="16"/>
        <v>mer</v>
      </c>
      <c r="C336" s="2">
        <f t="shared" si="17"/>
        <v>42319</v>
      </c>
      <c r="D336" s="19">
        <f>SUMPRODUCT((Location!$A$5:$A$260=Planning!D$4)*(Debut_Voiture&lt;=$A336)*(Fin_Voiture&gt;=$A336))</f>
        <v>0</v>
      </c>
      <c r="E336" s="19">
        <f>SUMPRODUCT((Location!$A$5:$A$260=Planning!E$4)*(Debut_Voiture&lt;=$A336)*(Fin_Voiture&gt;=$A336))</f>
        <v>0</v>
      </c>
      <c r="F336" s="19">
        <f>SUMPRODUCT((Location!$A$5:$A$260=Planning!F$4)*(Debut_Voiture&lt;=$A336)*(Fin_Voiture&gt;=$A336))</f>
        <v>0</v>
      </c>
      <c r="G336" s="19">
        <f>SUMPRODUCT((Location!$A$5:$A$260=Planning!G$4)*(Debut_Voiture&lt;=$A336)*(Fin_Voiture&gt;=$A336))</f>
        <v>0</v>
      </c>
    </row>
    <row r="337" spans="1:7">
      <c r="A337" s="1">
        <f t="shared" si="15"/>
        <v>42320</v>
      </c>
      <c r="B337" s="3" t="str">
        <f t="shared" si="16"/>
        <v>jeu</v>
      </c>
      <c r="C337" s="2">
        <f t="shared" si="17"/>
        <v>42320</v>
      </c>
      <c r="D337" s="19">
        <f>SUMPRODUCT((Location!$A$5:$A$260=Planning!D$4)*(Debut_Voiture&lt;=$A337)*(Fin_Voiture&gt;=$A337))</f>
        <v>0</v>
      </c>
      <c r="E337" s="19">
        <f>SUMPRODUCT((Location!$A$5:$A$260=Planning!E$4)*(Debut_Voiture&lt;=$A337)*(Fin_Voiture&gt;=$A337))</f>
        <v>0</v>
      </c>
      <c r="F337" s="19">
        <f>SUMPRODUCT((Location!$A$5:$A$260=Planning!F$4)*(Debut_Voiture&lt;=$A337)*(Fin_Voiture&gt;=$A337))</f>
        <v>0</v>
      </c>
      <c r="G337" s="19">
        <f>SUMPRODUCT((Location!$A$5:$A$260=Planning!G$4)*(Debut_Voiture&lt;=$A337)*(Fin_Voiture&gt;=$A337))</f>
        <v>0</v>
      </c>
    </row>
    <row r="338" spans="1:7">
      <c r="A338" s="1">
        <f t="shared" si="15"/>
        <v>42321</v>
      </c>
      <c r="B338" s="3" t="str">
        <f t="shared" si="16"/>
        <v>ven</v>
      </c>
      <c r="C338" s="2">
        <f t="shared" si="17"/>
        <v>42321</v>
      </c>
      <c r="D338" s="19">
        <f>SUMPRODUCT((Location!$A$5:$A$260=Planning!D$4)*(Debut_Voiture&lt;=$A338)*(Fin_Voiture&gt;=$A338))</f>
        <v>0</v>
      </c>
      <c r="E338" s="19">
        <f>SUMPRODUCT((Location!$A$5:$A$260=Planning!E$4)*(Debut_Voiture&lt;=$A338)*(Fin_Voiture&gt;=$A338))</f>
        <v>0</v>
      </c>
      <c r="F338" s="19">
        <f>SUMPRODUCT((Location!$A$5:$A$260=Planning!F$4)*(Debut_Voiture&lt;=$A338)*(Fin_Voiture&gt;=$A338))</f>
        <v>0</v>
      </c>
      <c r="G338" s="19">
        <f>SUMPRODUCT((Location!$A$5:$A$260=Planning!G$4)*(Debut_Voiture&lt;=$A338)*(Fin_Voiture&gt;=$A338))</f>
        <v>0</v>
      </c>
    </row>
    <row r="339" spans="1:7">
      <c r="A339" s="1">
        <f t="shared" si="15"/>
        <v>42322</v>
      </c>
      <c r="B339" s="3" t="str">
        <f t="shared" si="16"/>
        <v>sam</v>
      </c>
      <c r="C339" s="2">
        <f t="shared" si="17"/>
        <v>42322</v>
      </c>
      <c r="D339" s="19">
        <f>SUMPRODUCT((Location!$A$5:$A$260=Planning!D$4)*(Debut_Voiture&lt;=$A339)*(Fin_Voiture&gt;=$A339))</f>
        <v>0</v>
      </c>
      <c r="E339" s="19">
        <f>SUMPRODUCT((Location!$A$5:$A$260=Planning!E$4)*(Debut_Voiture&lt;=$A339)*(Fin_Voiture&gt;=$A339))</f>
        <v>0</v>
      </c>
      <c r="F339" s="19">
        <f>SUMPRODUCT((Location!$A$5:$A$260=Planning!F$4)*(Debut_Voiture&lt;=$A339)*(Fin_Voiture&gt;=$A339))</f>
        <v>0</v>
      </c>
      <c r="G339" s="19">
        <f>SUMPRODUCT((Location!$A$5:$A$260=Planning!G$4)*(Debut_Voiture&lt;=$A339)*(Fin_Voiture&gt;=$A339))</f>
        <v>0</v>
      </c>
    </row>
    <row r="340" spans="1:7">
      <c r="A340" s="1">
        <f t="shared" si="15"/>
        <v>42323</v>
      </c>
      <c r="B340" s="3" t="str">
        <f t="shared" si="16"/>
        <v>dim</v>
      </c>
      <c r="C340" s="2">
        <f t="shared" si="17"/>
        <v>42323</v>
      </c>
      <c r="D340" s="19">
        <f>SUMPRODUCT((Location!$A$5:$A$260=Planning!D$4)*(Debut_Voiture&lt;=$A340)*(Fin_Voiture&gt;=$A340))</f>
        <v>0</v>
      </c>
      <c r="E340" s="19">
        <f>SUMPRODUCT((Location!$A$5:$A$260=Planning!E$4)*(Debut_Voiture&lt;=$A340)*(Fin_Voiture&gt;=$A340))</f>
        <v>0</v>
      </c>
      <c r="F340" s="19">
        <f>SUMPRODUCT((Location!$A$5:$A$260=Planning!F$4)*(Debut_Voiture&lt;=$A340)*(Fin_Voiture&gt;=$A340))</f>
        <v>0</v>
      </c>
      <c r="G340" s="19">
        <f>SUMPRODUCT((Location!$A$5:$A$260=Planning!G$4)*(Debut_Voiture&lt;=$A340)*(Fin_Voiture&gt;=$A340))</f>
        <v>0</v>
      </c>
    </row>
    <row r="341" spans="1:7">
      <c r="A341" s="1">
        <f t="shared" si="15"/>
        <v>42324</v>
      </c>
      <c r="B341" s="3" t="str">
        <f t="shared" si="16"/>
        <v>lun</v>
      </c>
      <c r="C341" s="2">
        <f t="shared" si="17"/>
        <v>42324</v>
      </c>
      <c r="D341" s="19">
        <f>SUMPRODUCT((Location!$A$5:$A$260=Planning!D$4)*(Debut_Voiture&lt;=$A341)*(Fin_Voiture&gt;=$A341))</f>
        <v>0</v>
      </c>
      <c r="E341" s="19">
        <f>SUMPRODUCT((Location!$A$5:$A$260=Planning!E$4)*(Debut_Voiture&lt;=$A341)*(Fin_Voiture&gt;=$A341))</f>
        <v>0</v>
      </c>
      <c r="F341" s="19">
        <f>SUMPRODUCT((Location!$A$5:$A$260=Planning!F$4)*(Debut_Voiture&lt;=$A341)*(Fin_Voiture&gt;=$A341))</f>
        <v>0</v>
      </c>
      <c r="G341" s="19">
        <f>SUMPRODUCT((Location!$A$5:$A$260=Planning!G$4)*(Debut_Voiture&lt;=$A341)*(Fin_Voiture&gt;=$A341))</f>
        <v>0</v>
      </c>
    </row>
    <row r="342" spans="1:7">
      <c r="A342" s="1">
        <f t="shared" si="15"/>
        <v>42325</v>
      </c>
      <c r="B342" s="3" t="str">
        <f t="shared" si="16"/>
        <v>mar</v>
      </c>
      <c r="C342" s="2">
        <f t="shared" si="17"/>
        <v>42325</v>
      </c>
      <c r="D342" s="19">
        <f>SUMPRODUCT((Location!$A$5:$A$260=Planning!D$4)*(Debut_Voiture&lt;=$A342)*(Fin_Voiture&gt;=$A342))</f>
        <v>0</v>
      </c>
      <c r="E342" s="19">
        <f>SUMPRODUCT((Location!$A$5:$A$260=Planning!E$4)*(Debut_Voiture&lt;=$A342)*(Fin_Voiture&gt;=$A342))</f>
        <v>0</v>
      </c>
      <c r="F342" s="19">
        <f>SUMPRODUCT((Location!$A$5:$A$260=Planning!F$4)*(Debut_Voiture&lt;=$A342)*(Fin_Voiture&gt;=$A342))</f>
        <v>0</v>
      </c>
      <c r="G342" s="19">
        <f>SUMPRODUCT((Location!$A$5:$A$260=Planning!G$4)*(Debut_Voiture&lt;=$A342)*(Fin_Voiture&gt;=$A342))</f>
        <v>0</v>
      </c>
    </row>
    <row r="343" spans="1:7">
      <c r="A343" s="1">
        <f t="shared" si="15"/>
        <v>42326</v>
      </c>
      <c r="B343" s="3" t="str">
        <f t="shared" si="16"/>
        <v>mer</v>
      </c>
      <c r="C343" s="2">
        <f t="shared" si="17"/>
        <v>42326</v>
      </c>
      <c r="D343" s="19">
        <f>SUMPRODUCT((Location!$A$5:$A$260=Planning!D$4)*(Debut_Voiture&lt;=$A343)*(Fin_Voiture&gt;=$A343))</f>
        <v>0</v>
      </c>
      <c r="E343" s="19">
        <f>SUMPRODUCT((Location!$A$5:$A$260=Planning!E$4)*(Debut_Voiture&lt;=$A343)*(Fin_Voiture&gt;=$A343))</f>
        <v>0</v>
      </c>
      <c r="F343" s="19">
        <f>SUMPRODUCT((Location!$A$5:$A$260=Planning!F$4)*(Debut_Voiture&lt;=$A343)*(Fin_Voiture&gt;=$A343))</f>
        <v>0</v>
      </c>
      <c r="G343" s="19">
        <f>SUMPRODUCT((Location!$A$5:$A$260=Planning!G$4)*(Debut_Voiture&lt;=$A343)*(Fin_Voiture&gt;=$A343))</f>
        <v>0</v>
      </c>
    </row>
    <row r="344" spans="1:7">
      <c r="A344" s="1">
        <f t="shared" si="15"/>
        <v>42327</v>
      </c>
      <c r="B344" s="3" t="str">
        <f t="shared" si="16"/>
        <v>jeu</v>
      </c>
      <c r="C344" s="2">
        <f t="shared" si="17"/>
        <v>42327</v>
      </c>
      <c r="D344" s="19">
        <f>SUMPRODUCT((Location!$A$5:$A$260=Planning!D$4)*(Debut_Voiture&lt;=$A344)*(Fin_Voiture&gt;=$A344))</f>
        <v>0</v>
      </c>
      <c r="E344" s="19">
        <f>SUMPRODUCT((Location!$A$5:$A$260=Planning!E$4)*(Debut_Voiture&lt;=$A344)*(Fin_Voiture&gt;=$A344))</f>
        <v>0</v>
      </c>
      <c r="F344" s="19">
        <f>SUMPRODUCT((Location!$A$5:$A$260=Planning!F$4)*(Debut_Voiture&lt;=$A344)*(Fin_Voiture&gt;=$A344))</f>
        <v>0</v>
      </c>
      <c r="G344" s="19">
        <f>SUMPRODUCT((Location!$A$5:$A$260=Planning!G$4)*(Debut_Voiture&lt;=$A344)*(Fin_Voiture&gt;=$A344))</f>
        <v>0</v>
      </c>
    </row>
    <row r="345" spans="1:7">
      <c r="A345" s="1">
        <f t="shared" si="15"/>
        <v>42328</v>
      </c>
      <c r="B345" s="3" t="str">
        <f t="shared" si="16"/>
        <v>ven</v>
      </c>
      <c r="C345" s="2">
        <f t="shared" si="17"/>
        <v>42328</v>
      </c>
      <c r="D345" s="19">
        <f>SUMPRODUCT((Location!$A$5:$A$260=Planning!D$4)*(Debut_Voiture&lt;=$A345)*(Fin_Voiture&gt;=$A345))</f>
        <v>0</v>
      </c>
      <c r="E345" s="19">
        <f>SUMPRODUCT((Location!$A$5:$A$260=Planning!E$4)*(Debut_Voiture&lt;=$A345)*(Fin_Voiture&gt;=$A345))</f>
        <v>0</v>
      </c>
      <c r="F345" s="19">
        <f>SUMPRODUCT((Location!$A$5:$A$260=Planning!F$4)*(Debut_Voiture&lt;=$A345)*(Fin_Voiture&gt;=$A345))</f>
        <v>0</v>
      </c>
      <c r="G345" s="19">
        <f>SUMPRODUCT((Location!$A$5:$A$260=Planning!G$4)*(Debut_Voiture&lt;=$A345)*(Fin_Voiture&gt;=$A345))</f>
        <v>0</v>
      </c>
    </row>
    <row r="346" spans="1:7">
      <c r="A346" s="1">
        <f t="shared" si="15"/>
        <v>42329</v>
      </c>
      <c r="B346" s="3" t="str">
        <f t="shared" si="16"/>
        <v>sam</v>
      </c>
      <c r="C346" s="2">
        <f t="shared" si="17"/>
        <v>42329</v>
      </c>
      <c r="D346" s="19">
        <f>SUMPRODUCT((Location!$A$5:$A$260=Planning!D$4)*(Debut_Voiture&lt;=$A346)*(Fin_Voiture&gt;=$A346))</f>
        <v>0</v>
      </c>
      <c r="E346" s="19">
        <f>SUMPRODUCT((Location!$A$5:$A$260=Planning!E$4)*(Debut_Voiture&lt;=$A346)*(Fin_Voiture&gt;=$A346))</f>
        <v>0</v>
      </c>
      <c r="F346" s="19">
        <f>SUMPRODUCT((Location!$A$5:$A$260=Planning!F$4)*(Debut_Voiture&lt;=$A346)*(Fin_Voiture&gt;=$A346))</f>
        <v>0</v>
      </c>
      <c r="G346" s="19">
        <f>SUMPRODUCT((Location!$A$5:$A$260=Planning!G$4)*(Debut_Voiture&lt;=$A346)*(Fin_Voiture&gt;=$A346))</f>
        <v>0</v>
      </c>
    </row>
    <row r="347" spans="1:7">
      <c r="A347" s="1">
        <f t="shared" si="15"/>
        <v>42330</v>
      </c>
      <c r="B347" s="3" t="str">
        <f t="shared" si="16"/>
        <v>dim</v>
      </c>
      <c r="C347" s="2">
        <f t="shared" si="17"/>
        <v>42330</v>
      </c>
      <c r="D347" s="19">
        <f>SUMPRODUCT((Location!$A$5:$A$260=Planning!D$4)*(Debut_Voiture&lt;=$A347)*(Fin_Voiture&gt;=$A347))</f>
        <v>0</v>
      </c>
      <c r="E347" s="19">
        <f>SUMPRODUCT((Location!$A$5:$A$260=Planning!E$4)*(Debut_Voiture&lt;=$A347)*(Fin_Voiture&gt;=$A347))</f>
        <v>0</v>
      </c>
      <c r="F347" s="19">
        <f>SUMPRODUCT((Location!$A$5:$A$260=Planning!F$4)*(Debut_Voiture&lt;=$A347)*(Fin_Voiture&gt;=$A347))</f>
        <v>0</v>
      </c>
      <c r="G347" s="19">
        <f>SUMPRODUCT((Location!$A$5:$A$260=Planning!G$4)*(Debut_Voiture&lt;=$A347)*(Fin_Voiture&gt;=$A347))</f>
        <v>0</v>
      </c>
    </row>
    <row r="348" spans="1:7">
      <c r="A348" s="1">
        <f t="shared" si="15"/>
        <v>42331</v>
      </c>
      <c r="B348" s="3" t="str">
        <f t="shared" si="16"/>
        <v>lun</v>
      </c>
      <c r="C348" s="2">
        <f t="shared" si="17"/>
        <v>42331</v>
      </c>
      <c r="D348" s="19">
        <f>SUMPRODUCT((Location!$A$5:$A$260=Planning!D$4)*(Debut_Voiture&lt;=$A348)*(Fin_Voiture&gt;=$A348))</f>
        <v>0</v>
      </c>
      <c r="E348" s="19">
        <f>SUMPRODUCT((Location!$A$5:$A$260=Planning!E$4)*(Debut_Voiture&lt;=$A348)*(Fin_Voiture&gt;=$A348))</f>
        <v>0</v>
      </c>
      <c r="F348" s="19">
        <f>SUMPRODUCT((Location!$A$5:$A$260=Planning!F$4)*(Debut_Voiture&lt;=$A348)*(Fin_Voiture&gt;=$A348))</f>
        <v>0</v>
      </c>
      <c r="G348" s="19">
        <f>SUMPRODUCT((Location!$A$5:$A$260=Planning!G$4)*(Debut_Voiture&lt;=$A348)*(Fin_Voiture&gt;=$A348))</f>
        <v>0</v>
      </c>
    </row>
    <row r="349" spans="1:7">
      <c r="A349" s="1">
        <f t="shared" si="15"/>
        <v>42332</v>
      </c>
      <c r="B349" s="3" t="str">
        <f t="shared" si="16"/>
        <v>mar</v>
      </c>
      <c r="C349" s="2">
        <f t="shared" si="17"/>
        <v>42332</v>
      </c>
      <c r="D349" s="19">
        <f>SUMPRODUCT((Location!$A$5:$A$260=Planning!D$4)*(Debut_Voiture&lt;=$A349)*(Fin_Voiture&gt;=$A349))</f>
        <v>0</v>
      </c>
      <c r="E349" s="19">
        <f>SUMPRODUCT((Location!$A$5:$A$260=Planning!E$4)*(Debut_Voiture&lt;=$A349)*(Fin_Voiture&gt;=$A349))</f>
        <v>0</v>
      </c>
      <c r="F349" s="19">
        <f>SUMPRODUCT((Location!$A$5:$A$260=Planning!F$4)*(Debut_Voiture&lt;=$A349)*(Fin_Voiture&gt;=$A349))</f>
        <v>0</v>
      </c>
      <c r="G349" s="19">
        <f>SUMPRODUCT((Location!$A$5:$A$260=Planning!G$4)*(Debut_Voiture&lt;=$A349)*(Fin_Voiture&gt;=$A349))</f>
        <v>0</v>
      </c>
    </row>
    <row r="350" spans="1:7">
      <c r="A350" s="1">
        <f t="shared" si="15"/>
        <v>42333</v>
      </c>
      <c r="B350" s="3" t="str">
        <f t="shared" si="16"/>
        <v>mer</v>
      </c>
      <c r="C350" s="2">
        <f t="shared" si="17"/>
        <v>42333</v>
      </c>
      <c r="D350" s="19">
        <f>SUMPRODUCT((Location!$A$5:$A$260=Planning!D$4)*(Debut_Voiture&lt;=$A350)*(Fin_Voiture&gt;=$A350))</f>
        <v>0</v>
      </c>
      <c r="E350" s="19">
        <f>SUMPRODUCT((Location!$A$5:$A$260=Planning!E$4)*(Debut_Voiture&lt;=$A350)*(Fin_Voiture&gt;=$A350))</f>
        <v>0</v>
      </c>
      <c r="F350" s="19">
        <f>SUMPRODUCT((Location!$A$5:$A$260=Planning!F$4)*(Debut_Voiture&lt;=$A350)*(Fin_Voiture&gt;=$A350))</f>
        <v>0</v>
      </c>
      <c r="G350" s="19">
        <f>SUMPRODUCT((Location!$A$5:$A$260=Planning!G$4)*(Debut_Voiture&lt;=$A350)*(Fin_Voiture&gt;=$A350))</f>
        <v>0</v>
      </c>
    </row>
    <row r="351" spans="1:7">
      <c r="A351" s="1">
        <f t="shared" si="15"/>
        <v>42334</v>
      </c>
      <c r="B351" s="3" t="str">
        <f t="shared" si="16"/>
        <v>jeu</v>
      </c>
      <c r="C351" s="2">
        <f t="shared" si="17"/>
        <v>42334</v>
      </c>
      <c r="D351" s="19">
        <f>SUMPRODUCT((Location!$A$5:$A$260=Planning!D$4)*(Debut_Voiture&lt;=$A351)*(Fin_Voiture&gt;=$A351))</f>
        <v>0</v>
      </c>
      <c r="E351" s="19">
        <f>SUMPRODUCT((Location!$A$5:$A$260=Planning!E$4)*(Debut_Voiture&lt;=$A351)*(Fin_Voiture&gt;=$A351))</f>
        <v>0</v>
      </c>
      <c r="F351" s="19">
        <f>SUMPRODUCT((Location!$A$5:$A$260=Planning!F$4)*(Debut_Voiture&lt;=$A351)*(Fin_Voiture&gt;=$A351))</f>
        <v>0</v>
      </c>
      <c r="G351" s="19">
        <f>SUMPRODUCT((Location!$A$5:$A$260=Planning!G$4)*(Debut_Voiture&lt;=$A351)*(Fin_Voiture&gt;=$A351))</f>
        <v>0</v>
      </c>
    </row>
    <row r="352" spans="1:7">
      <c r="A352" s="1">
        <f t="shared" si="15"/>
        <v>42335</v>
      </c>
      <c r="B352" s="3" t="str">
        <f t="shared" si="16"/>
        <v>ven</v>
      </c>
      <c r="C352" s="2">
        <f t="shared" si="17"/>
        <v>42335</v>
      </c>
      <c r="D352" s="19">
        <f>SUMPRODUCT((Location!$A$5:$A$260=Planning!D$4)*(Debut_Voiture&lt;=$A352)*(Fin_Voiture&gt;=$A352))</f>
        <v>0</v>
      </c>
      <c r="E352" s="19">
        <f>SUMPRODUCT((Location!$A$5:$A$260=Planning!E$4)*(Debut_Voiture&lt;=$A352)*(Fin_Voiture&gt;=$A352))</f>
        <v>0</v>
      </c>
      <c r="F352" s="19">
        <f>SUMPRODUCT((Location!$A$5:$A$260=Planning!F$4)*(Debut_Voiture&lt;=$A352)*(Fin_Voiture&gt;=$A352))</f>
        <v>0</v>
      </c>
      <c r="G352" s="19">
        <f>SUMPRODUCT((Location!$A$5:$A$260=Planning!G$4)*(Debut_Voiture&lt;=$A352)*(Fin_Voiture&gt;=$A352))</f>
        <v>0</v>
      </c>
    </row>
    <row r="353" spans="1:7">
      <c r="A353" s="1">
        <f t="shared" si="15"/>
        <v>42336</v>
      </c>
      <c r="B353" s="3" t="str">
        <f t="shared" si="16"/>
        <v>sam</v>
      </c>
      <c r="C353" s="2">
        <f t="shared" si="17"/>
        <v>42336</v>
      </c>
      <c r="D353" s="19">
        <f>SUMPRODUCT((Location!$A$5:$A$260=Planning!D$4)*(Debut_Voiture&lt;=$A353)*(Fin_Voiture&gt;=$A353))</f>
        <v>0</v>
      </c>
      <c r="E353" s="19">
        <f>SUMPRODUCT((Location!$A$5:$A$260=Planning!E$4)*(Debut_Voiture&lt;=$A353)*(Fin_Voiture&gt;=$A353))</f>
        <v>0</v>
      </c>
      <c r="F353" s="19">
        <f>SUMPRODUCT((Location!$A$5:$A$260=Planning!F$4)*(Debut_Voiture&lt;=$A353)*(Fin_Voiture&gt;=$A353))</f>
        <v>0</v>
      </c>
      <c r="G353" s="19">
        <f>SUMPRODUCT((Location!$A$5:$A$260=Planning!G$4)*(Debut_Voiture&lt;=$A353)*(Fin_Voiture&gt;=$A353))</f>
        <v>0</v>
      </c>
    </row>
    <row r="354" spans="1:7">
      <c r="A354" s="1">
        <f t="shared" si="15"/>
        <v>42337</v>
      </c>
      <c r="B354" s="3" t="str">
        <f t="shared" si="16"/>
        <v>dim</v>
      </c>
      <c r="C354" s="2">
        <f t="shared" si="17"/>
        <v>42337</v>
      </c>
      <c r="D354" s="19">
        <f>SUMPRODUCT((Location!$A$5:$A$260=Planning!D$4)*(Debut_Voiture&lt;=$A354)*(Fin_Voiture&gt;=$A354))</f>
        <v>0</v>
      </c>
      <c r="E354" s="19">
        <f>SUMPRODUCT((Location!$A$5:$A$260=Planning!E$4)*(Debut_Voiture&lt;=$A354)*(Fin_Voiture&gt;=$A354))</f>
        <v>0</v>
      </c>
      <c r="F354" s="19">
        <f>SUMPRODUCT((Location!$A$5:$A$260=Planning!F$4)*(Debut_Voiture&lt;=$A354)*(Fin_Voiture&gt;=$A354))</f>
        <v>0</v>
      </c>
      <c r="G354" s="19">
        <f>SUMPRODUCT((Location!$A$5:$A$260=Planning!G$4)*(Debut_Voiture&lt;=$A354)*(Fin_Voiture&gt;=$A354))</f>
        <v>0</v>
      </c>
    </row>
    <row r="355" spans="1:7">
      <c r="A355" s="1">
        <f t="shared" si="15"/>
        <v>42338</v>
      </c>
      <c r="B355" s="3" t="str">
        <f t="shared" si="16"/>
        <v>lun</v>
      </c>
      <c r="C355" s="2">
        <f t="shared" si="17"/>
        <v>42338</v>
      </c>
      <c r="D355" s="19">
        <f>SUMPRODUCT((Location!$A$5:$A$260=Planning!D$4)*(Debut_Voiture&lt;=$A355)*(Fin_Voiture&gt;=$A355))</f>
        <v>0</v>
      </c>
      <c r="E355" s="19">
        <f>SUMPRODUCT((Location!$A$5:$A$260=Planning!E$4)*(Debut_Voiture&lt;=$A355)*(Fin_Voiture&gt;=$A355))</f>
        <v>0</v>
      </c>
      <c r="F355" s="19">
        <f>SUMPRODUCT((Location!$A$5:$A$260=Planning!F$4)*(Debut_Voiture&lt;=$A355)*(Fin_Voiture&gt;=$A355))</f>
        <v>0</v>
      </c>
      <c r="G355" s="19">
        <f>SUMPRODUCT((Location!$A$5:$A$260=Planning!G$4)*(Debut_Voiture&lt;=$A355)*(Fin_Voiture&gt;=$A355))</f>
        <v>0</v>
      </c>
    </row>
    <row r="356" spans="1:7">
      <c r="A356" s="1">
        <f t="shared" si="15"/>
        <v>42339</v>
      </c>
      <c r="B356" s="3" t="str">
        <f t="shared" si="16"/>
        <v>mar</v>
      </c>
      <c r="C356" s="2">
        <f t="shared" si="17"/>
        <v>42339</v>
      </c>
      <c r="D356" s="19">
        <f>SUMPRODUCT((Location!$A$5:$A$260=Planning!D$4)*(Debut_Voiture&lt;=$A356)*(Fin_Voiture&gt;=$A356))</f>
        <v>0</v>
      </c>
      <c r="E356" s="19">
        <f>SUMPRODUCT((Location!$A$5:$A$260=Planning!E$4)*(Debut_Voiture&lt;=$A356)*(Fin_Voiture&gt;=$A356))</f>
        <v>0</v>
      </c>
      <c r="F356" s="19">
        <f>SUMPRODUCT((Location!$A$5:$A$260=Planning!F$4)*(Debut_Voiture&lt;=$A356)*(Fin_Voiture&gt;=$A356))</f>
        <v>0</v>
      </c>
      <c r="G356" s="19">
        <f>SUMPRODUCT((Location!$A$5:$A$260=Planning!G$4)*(Debut_Voiture&lt;=$A356)*(Fin_Voiture&gt;=$A356))</f>
        <v>0</v>
      </c>
    </row>
    <row r="357" spans="1:7">
      <c r="A357" s="1">
        <f t="shared" si="15"/>
        <v>42340</v>
      </c>
      <c r="B357" s="3" t="str">
        <f t="shared" si="16"/>
        <v>mer</v>
      </c>
      <c r="C357" s="2">
        <f t="shared" si="17"/>
        <v>42340</v>
      </c>
      <c r="D357" s="19">
        <f>SUMPRODUCT((Location!$A$5:$A$260=Planning!D$4)*(Debut_Voiture&lt;=$A357)*(Fin_Voiture&gt;=$A357))</f>
        <v>0</v>
      </c>
      <c r="E357" s="19">
        <f>SUMPRODUCT((Location!$A$5:$A$260=Planning!E$4)*(Debut_Voiture&lt;=$A357)*(Fin_Voiture&gt;=$A357))</f>
        <v>0</v>
      </c>
      <c r="F357" s="19">
        <f>SUMPRODUCT((Location!$A$5:$A$260=Planning!F$4)*(Debut_Voiture&lt;=$A357)*(Fin_Voiture&gt;=$A357))</f>
        <v>0</v>
      </c>
      <c r="G357" s="19">
        <f>SUMPRODUCT((Location!$A$5:$A$260=Planning!G$4)*(Debut_Voiture&lt;=$A357)*(Fin_Voiture&gt;=$A357))</f>
        <v>0</v>
      </c>
    </row>
    <row r="358" spans="1:7">
      <c r="A358" s="1">
        <f t="shared" si="15"/>
        <v>42341</v>
      </c>
      <c r="B358" s="3" t="str">
        <f t="shared" si="16"/>
        <v>jeu</v>
      </c>
      <c r="C358" s="2">
        <f t="shared" si="17"/>
        <v>42341</v>
      </c>
      <c r="D358" s="19">
        <f>SUMPRODUCT((Location!$A$5:$A$260=Planning!D$4)*(Debut_Voiture&lt;=$A358)*(Fin_Voiture&gt;=$A358))</f>
        <v>0</v>
      </c>
      <c r="E358" s="19">
        <f>SUMPRODUCT((Location!$A$5:$A$260=Planning!E$4)*(Debut_Voiture&lt;=$A358)*(Fin_Voiture&gt;=$A358))</f>
        <v>0</v>
      </c>
      <c r="F358" s="19">
        <f>SUMPRODUCT((Location!$A$5:$A$260=Planning!F$4)*(Debut_Voiture&lt;=$A358)*(Fin_Voiture&gt;=$A358))</f>
        <v>0</v>
      </c>
      <c r="G358" s="19">
        <f>SUMPRODUCT((Location!$A$5:$A$260=Planning!G$4)*(Debut_Voiture&lt;=$A358)*(Fin_Voiture&gt;=$A358))</f>
        <v>0</v>
      </c>
    </row>
    <row r="359" spans="1:7">
      <c r="A359" s="1">
        <f t="shared" si="15"/>
        <v>42342</v>
      </c>
      <c r="B359" s="3" t="str">
        <f t="shared" si="16"/>
        <v>ven</v>
      </c>
      <c r="C359" s="2">
        <f t="shared" si="17"/>
        <v>42342</v>
      </c>
      <c r="D359" s="19">
        <f>SUMPRODUCT((Location!$A$5:$A$260=Planning!D$4)*(Debut_Voiture&lt;=$A359)*(Fin_Voiture&gt;=$A359))</f>
        <v>0</v>
      </c>
      <c r="E359" s="19">
        <f>SUMPRODUCT((Location!$A$5:$A$260=Planning!E$4)*(Debut_Voiture&lt;=$A359)*(Fin_Voiture&gt;=$A359))</f>
        <v>0</v>
      </c>
      <c r="F359" s="19">
        <f>SUMPRODUCT((Location!$A$5:$A$260=Planning!F$4)*(Debut_Voiture&lt;=$A359)*(Fin_Voiture&gt;=$A359))</f>
        <v>0</v>
      </c>
      <c r="G359" s="19">
        <f>SUMPRODUCT((Location!$A$5:$A$260=Planning!G$4)*(Debut_Voiture&lt;=$A359)*(Fin_Voiture&gt;=$A359))</f>
        <v>0</v>
      </c>
    </row>
    <row r="360" spans="1:7">
      <c r="A360" s="1">
        <f t="shared" si="15"/>
        <v>42343</v>
      </c>
      <c r="B360" s="3" t="str">
        <f t="shared" si="16"/>
        <v>sam</v>
      </c>
      <c r="C360" s="2">
        <f t="shared" si="17"/>
        <v>42343</v>
      </c>
      <c r="D360" s="19">
        <f>SUMPRODUCT((Location!$A$5:$A$260=Planning!D$4)*(Debut_Voiture&lt;=$A360)*(Fin_Voiture&gt;=$A360))</f>
        <v>0</v>
      </c>
      <c r="E360" s="19">
        <f>SUMPRODUCT((Location!$A$5:$A$260=Planning!E$4)*(Debut_Voiture&lt;=$A360)*(Fin_Voiture&gt;=$A360))</f>
        <v>0</v>
      </c>
      <c r="F360" s="19">
        <f>SUMPRODUCT((Location!$A$5:$A$260=Planning!F$4)*(Debut_Voiture&lt;=$A360)*(Fin_Voiture&gt;=$A360))</f>
        <v>0</v>
      </c>
      <c r="G360" s="19">
        <f>SUMPRODUCT((Location!$A$5:$A$260=Planning!G$4)*(Debut_Voiture&lt;=$A360)*(Fin_Voiture&gt;=$A360))</f>
        <v>0</v>
      </c>
    </row>
    <row r="361" spans="1:7">
      <c r="A361" s="1">
        <f t="shared" si="15"/>
        <v>42344</v>
      </c>
      <c r="B361" s="3" t="str">
        <f t="shared" si="16"/>
        <v>dim</v>
      </c>
      <c r="C361" s="2">
        <f t="shared" si="17"/>
        <v>42344</v>
      </c>
      <c r="D361" s="19">
        <f>SUMPRODUCT((Location!$A$5:$A$260=Planning!D$4)*(Debut_Voiture&lt;=$A361)*(Fin_Voiture&gt;=$A361))</f>
        <v>0</v>
      </c>
      <c r="E361" s="19">
        <f>SUMPRODUCT((Location!$A$5:$A$260=Planning!E$4)*(Debut_Voiture&lt;=$A361)*(Fin_Voiture&gt;=$A361))</f>
        <v>0</v>
      </c>
      <c r="F361" s="19">
        <f>SUMPRODUCT((Location!$A$5:$A$260=Planning!F$4)*(Debut_Voiture&lt;=$A361)*(Fin_Voiture&gt;=$A361))</f>
        <v>0</v>
      </c>
      <c r="G361" s="19">
        <f>SUMPRODUCT((Location!$A$5:$A$260=Planning!G$4)*(Debut_Voiture&lt;=$A361)*(Fin_Voiture&gt;=$A361))</f>
        <v>0</v>
      </c>
    </row>
    <row r="362" spans="1:7">
      <c r="A362" s="1">
        <f t="shared" si="15"/>
        <v>42345</v>
      </c>
      <c r="B362" s="3" t="str">
        <f t="shared" si="16"/>
        <v>lun</v>
      </c>
      <c r="C362" s="2">
        <f t="shared" si="17"/>
        <v>42345</v>
      </c>
      <c r="D362" s="19">
        <f>SUMPRODUCT((Location!$A$5:$A$260=Planning!D$4)*(Debut_Voiture&lt;=$A362)*(Fin_Voiture&gt;=$A362))</f>
        <v>0</v>
      </c>
      <c r="E362" s="19">
        <f>SUMPRODUCT((Location!$A$5:$A$260=Planning!E$4)*(Debut_Voiture&lt;=$A362)*(Fin_Voiture&gt;=$A362))</f>
        <v>0</v>
      </c>
      <c r="F362" s="19">
        <f>SUMPRODUCT((Location!$A$5:$A$260=Planning!F$4)*(Debut_Voiture&lt;=$A362)*(Fin_Voiture&gt;=$A362))</f>
        <v>0</v>
      </c>
      <c r="G362" s="19">
        <f>SUMPRODUCT((Location!$A$5:$A$260=Planning!G$4)*(Debut_Voiture&lt;=$A362)*(Fin_Voiture&gt;=$A362))</f>
        <v>0</v>
      </c>
    </row>
    <row r="363" spans="1:7">
      <c r="A363" s="1">
        <f t="shared" si="15"/>
        <v>42346</v>
      </c>
      <c r="B363" s="3" t="str">
        <f t="shared" si="16"/>
        <v>mar</v>
      </c>
      <c r="C363" s="2">
        <f t="shared" si="17"/>
        <v>42346</v>
      </c>
      <c r="D363" s="19">
        <f>SUMPRODUCT((Location!$A$5:$A$260=Planning!D$4)*(Debut_Voiture&lt;=$A363)*(Fin_Voiture&gt;=$A363))</f>
        <v>0</v>
      </c>
      <c r="E363" s="19">
        <f>SUMPRODUCT((Location!$A$5:$A$260=Planning!E$4)*(Debut_Voiture&lt;=$A363)*(Fin_Voiture&gt;=$A363))</f>
        <v>0</v>
      </c>
      <c r="F363" s="19">
        <f>SUMPRODUCT((Location!$A$5:$A$260=Planning!F$4)*(Debut_Voiture&lt;=$A363)*(Fin_Voiture&gt;=$A363))</f>
        <v>0</v>
      </c>
      <c r="G363" s="19">
        <f>SUMPRODUCT((Location!$A$5:$A$260=Planning!G$4)*(Debut_Voiture&lt;=$A363)*(Fin_Voiture&gt;=$A363))</f>
        <v>0</v>
      </c>
    </row>
    <row r="364" spans="1:7">
      <c r="A364" s="1">
        <f t="shared" si="15"/>
        <v>42347</v>
      </c>
      <c r="B364" s="3" t="str">
        <f t="shared" si="16"/>
        <v>mer</v>
      </c>
      <c r="C364" s="2">
        <f t="shared" si="17"/>
        <v>42347</v>
      </c>
      <c r="D364" s="19">
        <f>SUMPRODUCT((Location!$A$5:$A$260=Planning!D$4)*(Debut_Voiture&lt;=$A364)*(Fin_Voiture&gt;=$A364))</f>
        <v>0</v>
      </c>
      <c r="E364" s="19">
        <f>SUMPRODUCT((Location!$A$5:$A$260=Planning!E$4)*(Debut_Voiture&lt;=$A364)*(Fin_Voiture&gt;=$A364))</f>
        <v>0</v>
      </c>
      <c r="F364" s="19">
        <f>SUMPRODUCT((Location!$A$5:$A$260=Planning!F$4)*(Debut_Voiture&lt;=$A364)*(Fin_Voiture&gt;=$A364))</f>
        <v>0</v>
      </c>
      <c r="G364" s="19">
        <f>SUMPRODUCT((Location!$A$5:$A$260=Planning!G$4)*(Debut_Voiture&lt;=$A364)*(Fin_Voiture&gt;=$A364))</f>
        <v>0</v>
      </c>
    </row>
    <row r="365" spans="1:7">
      <c r="A365" s="1">
        <f t="shared" si="15"/>
        <v>42348</v>
      </c>
      <c r="B365" s="3" t="str">
        <f t="shared" si="16"/>
        <v>jeu</v>
      </c>
      <c r="C365" s="2">
        <f t="shared" si="17"/>
        <v>42348</v>
      </c>
      <c r="D365" s="19">
        <f>SUMPRODUCT((Location!$A$5:$A$260=Planning!D$4)*(Debut_Voiture&lt;=$A365)*(Fin_Voiture&gt;=$A365))</f>
        <v>0</v>
      </c>
      <c r="E365" s="19">
        <f>SUMPRODUCT((Location!$A$5:$A$260=Planning!E$4)*(Debut_Voiture&lt;=$A365)*(Fin_Voiture&gt;=$A365))</f>
        <v>0</v>
      </c>
      <c r="F365" s="19">
        <f>SUMPRODUCT((Location!$A$5:$A$260=Planning!F$4)*(Debut_Voiture&lt;=$A365)*(Fin_Voiture&gt;=$A365))</f>
        <v>0</v>
      </c>
      <c r="G365" s="19">
        <f>SUMPRODUCT((Location!$A$5:$A$260=Planning!G$4)*(Debut_Voiture&lt;=$A365)*(Fin_Voiture&gt;=$A365))</f>
        <v>0</v>
      </c>
    </row>
    <row r="366" spans="1:7">
      <c r="A366" s="1">
        <f t="shared" si="15"/>
        <v>42349</v>
      </c>
      <c r="B366" s="3" t="str">
        <f t="shared" si="16"/>
        <v>ven</v>
      </c>
      <c r="C366" s="2">
        <f t="shared" si="17"/>
        <v>42349</v>
      </c>
      <c r="D366" s="19">
        <f>SUMPRODUCT((Location!$A$5:$A$260=Planning!D$4)*(Debut_Voiture&lt;=$A366)*(Fin_Voiture&gt;=$A366))</f>
        <v>0</v>
      </c>
      <c r="E366" s="19">
        <f>SUMPRODUCT((Location!$A$5:$A$260=Planning!E$4)*(Debut_Voiture&lt;=$A366)*(Fin_Voiture&gt;=$A366))</f>
        <v>0</v>
      </c>
      <c r="F366" s="19">
        <f>SUMPRODUCT((Location!$A$5:$A$260=Planning!F$4)*(Debut_Voiture&lt;=$A366)*(Fin_Voiture&gt;=$A366))</f>
        <v>0</v>
      </c>
      <c r="G366" s="19">
        <f>SUMPRODUCT((Location!$A$5:$A$260=Planning!G$4)*(Debut_Voiture&lt;=$A366)*(Fin_Voiture&gt;=$A366))</f>
        <v>0</v>
      </c>
    </row>
    <row r="367" spans="1:7">
      <c r="A367" s="1">
        <f t="shared" si="15"/>
        <v>42350</v>
      </c>
      <c r="B367" s="3" t="str">
        <f t="shared" si="16"/>
        <v>sam</v>
      </c>
      <c r="C367" s="2">
        <f t="shared" si="17"/>
        <v>42350</v>
      </c>
      <c r="D367" s="19">
        <f>SUMPRODUCT((Location!$A$5:$A$260=Planning!D$4)*(Debut_Voiture&lt;=$A367)*(Fin_Voiture&gt;=$A367))</f>
        <v>0</v>
      </c>
      <c r="E367" s="19">
        <f>SUMPRODUCT((Location!$A$5:$A$260=Planning!E$4)*(Debut_Voiture&lt;=$A367)*(Fin_Voiture&gt;=$A367))</f>
        <v>0</v>
      </c>
      <c r="F367" s="19">
        <f>SUMPRODUCT((Location!$A$5:$A$260=Planning!F$4)*(Debut_Voiture&lt;=$A367)*(Fin_Voiture&gt;=$A367))</f>
        <v>0</v>
      </c>
      <c r="G367" s="19">
        <f>SUMPRODUCT((Location!$A$5:$A$260=Planning!G$4)*(Debut_Voiture&lt;=$A367)*(Fin_Voiture&gt;=$A367))</f>
        <v>0</v>
      </c>
    </row>
    <row r="368" spans="1:7">
      <c r="A368" s="1">
        <f t="shared" si="15"/>
        <v>42351</v>
      </c>
      <c r="B368" s="3" t="str">
        <f t="shared" si="16"/>
        <v>dim</v>
      </c>
      <c r="C368" s="2">
        <f t="shared" si="17"/>
        <v>42351</v>
      </c>
      <c r="D368" s="19">
        <f>SUMPRODUCT((Location!$A$5:$A$260=Planning!D$4)*(Debut_Voiture&lt;=$A368)*(Fin_Voiture&gt;=$A368))</f>
        <v>0</v>
      </c>
      <c r="E368" s="19">
        <f>SUMPRODUCT((Location!$A$5:$A$260=Planning!E$4)*(Debut_Voiture&lt;=$A368)*(Fin_Voiture&gt;=$A368))</f>
        <v>0</v>
      </c>
      <c r="F368" s="19">
        <f>SUMPRODUCT((Location!$A$5:$A$260=Planning!F$4)*(Debut_Voiture&lt;=$A368)*(Fin_Voiture&gt;=$A368))</f>
        <v>0</v>
      </c>
      <c r="G368" s="19">
        <f>SUMPRODUCT((Location!$A$5:$A$260=Planning!G$4)*(Debut_Voiture&lt;=$A368)*(Fin_Voiture&gt;=$A368))</f>
        <v>0</v>
      </c>
    </row>
    <row r="369" spans="1:7">
      <c r="A369" s="1">
        <f t="shared" si="15"/>
        <v>42352</v>
      </c>
      <c r="B369" s="3" t="str">
        <f t="shared" si="16"/>
        <v>lun</v>
      </c>
      <c r="C369" s="2">
        <f t="shared" si="17"/>
        <v>42352</v>
      </c>
      <c r="D369" s="19">
        <f>SUMPRODUCT((Location!$A$5:$A$260=Planning!D$4)*(Debut_Voiture&lt;=$A369)*(Fin_Voiture&gt;=$A369))</f>
        <v>0</v>
      </c>
      <c r="E369" s="19">
        <f>SUMPRODUCT((Location!$A$5:$A$260=Planning!E$4)*(Debut_Voiture&lt;=$A369)*(Fin_Voiture&gt;=$A369))</f>
        <v>0</v>
      </c>
      <c r="F369" s="19">
        <f>SUMPRODUCT((Location!$A$5:$A$260=Planning!F$4)*(Debut_Voiture&lt;=$A369)*(Fin_Voiture&gt;=$A369))</f>
        <v>0</v>
      </c>
      <c r="G369" s="19">
        <f>SUMPRODUCT((Location!$A$5:$A$260=Planning!G$4)*(Debut_Voiture&lt;=$A369)*(Fin_Voiture&gt;=$A369))</f>
        <v>0</v>
      </c>
    </row>
    <row r="370" spans="1:7">
      <c r="A370" s="1">
        <f t="shared" si="15"/>
        <v>42353</v>
      </c>
      <c r="B370" s="3" t="str">
        <f t="shared" si="16"/>
        <v>mar</v>
      </c>
      <c r="C370" s="2">
        <f t="shared" si="17"/>
        <v>42353</v>
      </c>
      <c r="D370" s="19">
        <f>SUMPRODUCT((Location!$A$5:$A$260=Planning!D$4)*(Debut_Voiture&lt;=$A370)*(Fin_Voiture&gt;=$A370))</f>
        <v>0</v>
      </c>
      <c r="E370" s="19">
        <f>SUMPRODUCT((Location!$A$5:$A$260=Planning!E$4)*(Debut_Voiture&lt;=$A370)*(Fin_Voiture&gt;=$A370))</f>
        <v>0</v>
      </c>
      <c r="F370" s="19">
        <f>SUMPRODUCT((Location!$A$5:$A$260=Planning!F$4)*(Debut_Voiture&lt;=$A370)*(Fin_Voiture&gt;=$A370))</f>
        <v>0</v>
      </c>
      <c r="G370" s="19">
        <f>SUMPRODUCT((Location!$A$5:$A$260=Planning!G$4)*(Debut_Voiture&lt;=$A370)*(Fin_Voiture&gt;=$A370))</f>
        <v>0</v>
      </c>
    </row>
    <row r="371" spans="1:7">
      <c r="A371" s="1">
        <f t="shared" si="15"/>
        <v>42354</v>
      </c>
      <c r="B371" s="3" t="str">
        <f t="shared" si="16"/>
        <v>mer</v>
      </c>
      <c r="C371" s="2">
        <f t="shared" si="17"/>
        <v>42354</v>
      </c>
      <c r="D371" s="19">
        <f>SUMPRODUCT((Location!$A$5:$A$260=Planning!D$4)*(Debut_Voiture&lt;=$A371)*(Fin_Voiture&gt;=$A371))</f>
        <v>0</v>
      </c>
      <c r="E371" s="19">
        <f>SUMPRODUCT((Location!$A$5:$A$260=Planning!E$4)*(Debut_Voiture&lt;=$A371)*(Fin_Voiture&gt;=$A371))</f>
        <v>0</v>
      </c>
      <c r="F371" s="19">
        <f>SUMPRODUCT((Location!$A$5:$A$260=Planning!F$4)*(Debut_Voiture&lt;=$A371)*(Fin_Voiture&gt;=$A371))</f>
        <v>0</v>
      </c>
      <c r="G371" s="19">
        <f>SUMPRODUCT((Location!$A$5:$A$260=Planning!G$4)*(Debut_Voiture&lt;=$A371)*(Fin_Voiture&gt;=$A371))</f>
        <v>0</v>
      </c>
    </row>
    <row r="372" spans="1:7">
      <c r="A372" s="1">
        <f t="shared" si="15"/>
        <v>42355</v>
      </c>
      <c r="B372" s="3" t="str">
        <f t="shared" si="16"/>
        <v>jeu</v>
      </c>
      <c r="C372" s="2">
        <f t="shared" si="17"/>
        <v>42355</v>
      </c>
      <c r="D372" s="19">
        <f>SUMPRODUCT((Location!$A$5:$A$260=Planning!D$4)*(Debut_Voiture&lt;=$A372)*(Fin_Voiture&gt;=$A372))</f>
        <v>0</v>
      </c>
      <c r="E372" s="19">
        <f>SUMPRODUCT((Location!$A$5:$A$260=Planning!E$4)*(Debut_Voiture&lt;=$A372)*(Fin_Voiture&gt;=$A372))</f>
        <v>0</v>
      </c>
      <c r="F372" s="19">
        <f>SUMPRODUCT((Location!$A$5:$A$260=Planning!F$4)*(Debut_Voiture&lt;=$A372)*(Fin_Voiture&gt;=$A372))</f>
        <v>0</v>
      </c>
      <c r="G372" s="19">
        <f>SUMPRODUCT((Location!$A$5:$A$260=Planning!G$4)*(Debut_Voiture&lt;=$A372)*(Fin_Voiture&gt;=$A372))</f>
        <v>0</v>
      </c>
    </row>
    <row r="373" spans="1:7">
      <c r="A373" s="1">
        <f t="shared" si="15"/>
        <v>42356</v>
      </c>
      <c r="B373" s="3" t="str">
        <f t="shared" si="16"/>
        <v>ven</v>
      </c>
      <c r="C373" s="2">
        <f t="shared" si="17"/>
        <v>42356</v>
      </c>
      <c r="D373" s="19">
        <f>SUMPRODUCT((Location!$A$5:$A$260=Planning!D$4)*(Debut_Voiture&lt;=$A373)*(Fin_Voiture&gt;=$A373))</f>
        <v>0</v>
      </c>
      <c r="E373" s="19">
        <f>SUMPRODUCT((Location!$A$5:$A$260=Planning!E$4)*(Debut_Voiture&lt;=$A373)*(Fin_Voiture&gt;=$A373))</f>
        <v>0</v>
      </c>
      <c r="F373" s="19">
        <f>SUMPRODUCT((Location!$A$5:$A$260=Planning!F$4)*(Debut_Voiture&lt;=$A373)*(Fin_Voiture&gt;=$A373))</f>
        <v>0</v>
      </c>
      <c r="G373" s="19">
        <f>SUMPRODUCT((Location!$A$5:$A$260=Planning!G$4)*(Debut_Voiture&lt;=$A373)*(Fin_Voiture&gt;=$A373))</f>
        <v>0</v>
      </c>
    </row>
    <row r="374" spans="1:7">
      <c r="A374" s="1">
        <f t="shared" si="15"/>
        <v>42357</v>
      </c>
      <c r="B374" s="3" t="str">
        <f t="shared" si="16"/>
        <v>sam</v>
      </c>
      <c r="C374" s="2">
        <f t="shared" si="17"/>
        <v>42357</v>
      </c>
      <c r="D374" s="19">
        <f>SUMPRODUCT((Location!$A$5:$A$260=Planning!D$4)*(Debut_Voiture&lt;=$A374)*(Fin_Voiture&gt;=$A374))</f>
        <v>0</v>
      </c>
      <c r="E374" s="19">
        <f>SUMPRODUCT((Location!$A$5:$A$260=Planning!E$4)*(Debut_Voiture&lt;=$A374)*(Fin_Voiture&gt;=$A374))</f>
        <v>0</v>
      </c>
      <c r="F374" s="19">
        <f>SUMPRODUCT((Location!$A$5:$A$260=Planning!F$4)*(Debut_Voiture&lt;=$A374)*(Fin_Voiture&gt;=$A374))</f>
        <v>0</v>
      </c>
      <c r="G374" s="19">
        <f>SUMPRODUCT((Location!$A$5:$A$260=Planning!G$4)*(Debut_Voiture&lt;=$A374)*(Fin_Voiture&gt;=$A374))</f>
        <v>0</v>
      </c>
    </row>
    <row r="375" spans="1:7">
      <c r="A375" s="1">
        <f t="shared" si="15"/>
        <v>42358</v>
      </c>
      <c r="B375" s="3" t="str">
        <f t="shared" si="16"/>
        <v>dim</v>
      </c>
      <c r="C375" s="2">
        <f t="shared" si="17"/>
        <v>42358</v>
      </c>
      <c r="D375" s="19">
        <f>SUMPRODUCT((Location!$A$5:$A$260=Planning!D$4)*(Debut_Voiture&lt;=$A375)*(Fin_Voiture&gt;=$A375))</f>
        <v>0</v>
      </c>
      <c r="E375" s="19">
        <f>SUMPRODUCT((Location!$A$5:$A$260=Planning!E$4)*(Debut_Voiture&lt;=$A375)*(Fin_Voiture&gt;=$A375))</f>
        <v>0</v>
      </c>
      <c r="F375" s="19">
        <f>SUMPRODUCT((Location!$A$5:$A$260=Planning!F$4)*(Debut_Voiture&lt;=$A375)*(Fin_Voiture&gt;=$A375))</f>
        <v>0</v>
      </c>
      <c r="G375" s="19">
        <f>SUMPRODUCT((Location!$A$5:$A$260=Planning!G$4)*(Debut_Voiture&lt;=$A375)*(Fin_Voiture&gt;=$A375))</f>
        <v>0</v>
      </c>
    </row>
    <row r="376" spans="1:7">
      <c r="A376" s="1">
        <f t="shared" si="15"/>
        <v>42359</v>
      </c>
      <c r="B376" s="3" t="str">
        <f t="shared" si="16"/>
        <v>lun</v>
      </c>
      <c r="C376" s="2">
        <f t="shared" si="17"/>
        <v>42359</v>
      </c>
      <c r="D376" s="19">
        <f>SUMPRODUCT((Location!$A$5:$A$260=Planning!D$4)*(Debut_Voiture&lt;=$A376)*(Fin_Voiture&gt;=$A376))</f>
        <v>0</v>
      </c>
      <c r="E376" s="19">
        <f>SUMPRODUCT((Location!$A$5:$A$260=Planning!E$4)*(Debut_Voiture&lt;=$A376)*(Fin_Voiture&gt;=$A376))</f>
        <v>0</v>
      </c>
      <c r="F376" s="19">
        <f>SUMPRODUCT((Location!$A$5:$A$260=Planning!F$4)*(Debut_Voiture&lt;=$A376)*(Fin_Voiture&gt;=$A376))</f>
        <v>0</v>
      </c>
      <c r="G376" s="19">
        <f>SUMPRODUCT((Location!$A$5:$A$260=Planning!G$4)*(Debut_Voiture&lt;=$A376)*(Fin_Voiture&gt;=$A376))</f>
        <v>0</v>
      </c>
    </row>
    <row r="377" spans="1:7">
      <c r="A377" s="1">
        <f t="shared" si="15"/>
        <v>42360</v>
      </c>
      <c r="B377" s="3" t="str">
        <f t="shared" si="16"/>
        <v>mar</v>
      </c>
      <c r="C377" s="2">
        <f t="shared" si="17"/>
        <v>42360</v>
      </c>
      <c r="D377" s="19">
        <f>SUMPRODUCT((Location!$A$5:$A$260=Planning!D$4)*(Debut_Voiture&lt;=$A377)*(Fin_Voiture&gt;=$A377))</f>
        <v>0</v>
      </c>
      <c r="E377" s="19">
        <f>SUMPRODUCT((Location!$A$5:$A$260=Planning!E$4)*(Debut_Voiture&lt;=$A377)*(Fin_Voiture&gt;=$A377))</f>
        <v>0</v>
      </c>
      <c r="F377" s="19">
        <f>SUMPRODUCT((Location!$A$5:$A$260=Planning!F$4)*(Debut_Voiture&lt;=$A377)*(Fin_Voiture&gt;=$A377))</f>
        <v>0</v>
      </c>
      <c r="G377" s="19">
        <f>SUMPRODUCT((Location!$A$5:$A$260=Planning!G$4)*(Debut_Voiture&lt;=$A377)*(Fin_Voiture&gt;=$A377))</f>
        <v>0</v>
      </c>
    </row>
    <row r="378" spans="1:7">
      <c r="A378" s="1">
        <f t="shared" si="15"/>
        <v>42361</v>
      </c>
      <c r="B378" s="3" t="str">
        <f t="shared" si="16"/>
        <v>mer</v>
      </c>
      <c r="C378" s="2">
        <f t="shared" si="17"/>
        <v>42361</v>
      </c>
      <c r="D378" s="19">
        <f>SUMPRODUCT((Location!$A$5:$A$260=Planning!D$4)*(Debut_Voiture&lt;=$A378)*(Fin_Voiture&gt;=$A378))</f>
        <v>0</v>
      </c>
      <c r="E378" s="19">
        <f>SUMPRODUCT((Location!$A$5:$A$260=Planning!E$4)*(Debut_Voiture&lt;=$A378)*(Fin_Voiture&gt;=$A378))</f>
        <v>0</v>
      </c>
      <c r="F378" s="19">
        <f>SUMPRODUCT((Location!$A$5:$A$260=Planning!F$4)*(Debut_Voiture&lt;=$A378)*(Fin_Voiture&gt;=$A378))</f>
        <v>0</v>
      </c>
      <c r="G378" s="19">
        <f>SUMPRODUCT((Location!$A$5:$A$260=Planning!G$4)*(Debut_Voiture&lt;=$A378)*(Fin_Voiture&gt;=$A378))</f>
        <v>0</v>
      </c>
    </row>
    <row r="379" spans="1:7">
      <c r="A379" s="1">
        <f t="shared" si="15"/>
        <v>42362</v>
      </c>
      <c r="B379" s="3" t="str">
        <f t="shared" si="16"/>
        <v>jeu</v>
      </c>
      <c r="C379" s="2">
        <f t="shared" si="17"/>
        <v>42362</v>
      </c>
      <c r="D379" s="19">
        <f>SUMPRODUCT((Location!$A$5:$A$260=Planning!D$4)*(Debut_Voiture&lt;=$A379)*(Fin_Voiture&gt;=$A379))</f>
        <v>0</v>
      </c>
      <c r="E379" s="19">
        <f>SUMPRODUCT((Location!$A$5:$A$260=Planning!E$4)*(Debut_Voiture&lt;=$A379)*(Fin_Voiture&gt;=$A379))</f>
        <v>0</v>
      </c>
      <c r="F379" s="19">
        <f>SUMPRODUCT((Location!$A$5:$A$260=Planning!F$4)*(Debut_Voiture&lt;=$A379)*(Fin_Voiture&gt;=$A379))</f>
        <v>0</v>
      </c>
      <c r="G379" s="19">
        <f>SUMPRODUCT((Location!$A$5:$A$260=Planning!G$4)*(Debut_Voiture&lt;=$A379)*(Fin_Voiture&gt;=$A379))</f>
        <v>0</v>
      </c>
    </row>
    <row r="380" spans="1:7">
      <c r="A380" s="1">
        <f t="shared" si="15"/>
        <v>42363</v>
      </c>
      <c r="B380" s="3" t="str">
        <f t="shared" si="16"/>
        <v>ven</v>
      </c>
      <c r="C380" s="2">
        <f t="shared" si="17"/>
        <v>42363</v>
      </c>
      <c r="D380" s="19">
        <f>SUMPRODUCT((Location!$A$5:$A$260=Planning!D$4)*(Debut_Voiture&lt;=$A380)*(Fin_Voiture&gt;=$A380))</f>
        <v>0</v>
      </c>
      <c r="E380" s="19">
        <f>SUMPRODUCT((Location!$A$5:$A$260=Planning!E$4)*(Debut_Voiture&lt;=$A380)*(Fin_Voiture&gt;=$A380))</f>
        <v>0</v>
      </c>
      <c r="F380" s="19">
        <f>SUMPRODUCT((Location!$A$5:$A$260=Planning!F$4)*(Debut_Voiture&lt;=$A380)*(Fin_Voiture&gt;=$A380))</f>
        <v>0</v>
      </c>
      <c r="G380" s="19">
        <f>SUMPRODUCT((Location!$A$5:$A$260=Planning!G$4)*(Debut_Voiture&lt;=$A380)*(Fin_Voiture&gt;=$A380))</f>
        <v>0</v>
      </c>
    </row>
    <row r="381" spans="1:7">
      <c r="A381" s="1">
        <f t="shared" si="15"/>
        <v>42364</v>
      </c>
      <c r="B381" s="3" t="str">
        <f t="shared" si="16"/>
        <v>sam</v>
      </c>
      <c r="C381" s="2">
        <f t="shared" si="17"/>
        <v>42364</v>
      </c>
      <c r="D381" s="19">
        <f>SUMPRODUCT((Location!$A$5:$A$260=Planning!D$4)*(Debut_Voiture&lt;=$A381)*(Fin_Voiture&gt;=$A381))</f>
        <v>0</v>
      </c>
      <c r="E381" s="19">
        <f>SUMPRODUCT((Location!$A$5:$A$260=Planning!E$4)*(Debut_Voiture&lt;=$A381)*(Fin_Voiture&gt;=$A381))</f>
        <v>0</v>
      </c>
      <c r="F381" s="19">
        <f>SUMPRODUCT((Location!$A$5:$A$260=Planning!F$4)*(Debut_Voiture&lt;=$A381)*(Fin_Voiture&gt;=$A381))</f>
        <v>0</v>
      </c>
      <c r="G381" s="19">
        <f>SUMPRODUCT((Location!$A$5:$A$260=Planning!G$4)*(Debut_Voiture&lt;=$A381)*(Fin_Voiture&gt;=$A381))</f>
        <v>0</v>
      </c>
    </row>
    <row r="382" spans="1:7">
      <c r="A382" s="1">
        <f t="shared" si="15"/>
        <v>42365</v>
      </c>
      <c r="B382" s="3" t="str">
        <f t="shared" si="16"/>
        <v>dim</v>
      </c>
      <c r="C382" s="2">
        <f t="shared" si="17"/>
        <v>42365</v>
      </c>
      <c r="D382" s="19">
        <f>SUMPRODUCT((Location!$A$5:$A$260=Planning!D$4)*(Debut_Voiture&lt;=$A382)*(Fin_Voiture&gt;=$A382))</f>
        <v>0</v>
      </c>
      <c r="E382" s="19">
        <f>SUMPRODUCT((Location!$A$5:$A$260=Planning!E$4)*(Debut_Voiture&lt;=$A382)*(Fin_Voiture&gt;=$A382))</f>
        <v>0</v>
      </c>
      <c r="F382" s="19">
        <f>SUMPRODUCT((Location!$A$5:$A$260=Planning!F$4)*(Debut_Voiture&lt;=$A382)*(Fin_Voiture&gt;=$A382))</f>
        <v>0</v>
      </c>
      <c r="G382" s="19">
        <f>SUMPRODUCT((Location!$A$5:$A$260=Planning!G$4)*(Debut_Voiture&lt;=$A382)*(Fin_Voiture&gt;=$A382))</f>
        <v>0</v>
      </c>
    </row>
    <row r="383" spans="1:7">
      <c r="A383" s="1">
        <f t="shared" si="15"/>
        <v>42366</v>
      </c>
      <c r="B383" s="3" t="str">
        <f t="shared" si="16"/>
        <v>lun</v>
      </c>
      <c r="C383" s="2">
        <f t="shared" si="17"/>
        <v>42366</v>
      </c>
      <c r="D383" s="19">
        <f>SUMPRODUCT((Location!$A$5:$A$260=Planning!D$4)*(Debut_Voiture&lt;=$A383)*(Fin_Voiture&gt;=$A383))</f>
        <v>0</v>
      </c>
      <c r="E383" s="19">
        <f>SUMPRODUCT((Location!$A$5:$A$260=Planning!E$4)*(Debut_Voiture&lt;=$A383)*(Fin_Voiture&gt;=$A383))</f>
        <v>0</v>
      </c>
      <c r="F383" s="19">
        <f>SUMPRODUCT((Location!$A$5:$A$260=Planning!F$4)*(Debut_Voiture&lt;=$A383)*(Fin_Voiture&gt;=$A383))</f>
        <v>0</v>
      </c>
      <c r="G383" s="19">
        <f>SUMPRODUCT((Location!$A$5:$A$260=Planning!G$4)*(Debut_Voiture&lt;=$A383)*(Fin_Voiture&gt;=$A383))</f>
        <v>0</v>
      </c>
    </row>
    <row r="384" spans="1:7">
      <c r="A384" s="1">
        <f t="shared" si="15"/>
        <v>42367</v>
      </c>
      <c r="B384" s="3" t="str">
        <f t="shared" si="16"/>
        <v>mar</v>
      </c>
      <c r="C384" s="2">
        <f t="shared" si="17"/>
        <v>42367</v>
      </c>
      <c r="D384" s="19">
        <f>SUMPRODUCT((Location!$A$5:$A$260=Planning!D$4)*(Debut_Voiture&lt;=$A384)*(Fin_Voiture&gt;=$A384))</f>
        <v>0</v>
      </c>
      <c r="E384" s="19">
        <f>SUMPRODUCT((Location!$A$5:$A$260=Planning!E$4)*(Debut_Voiture&lt;=$A384)*(Fin_Voiture&gt;=$A384))</f>
        <v>0</v>
      </c>
      <c r="F384" s="19">
        <f>SUMPRODUCT((Location!$A$5:$A$260=Planning!F$4)*(Debut_Voiture&lt;=$A384)*(Fin_Voiture&gt;=$A384))</f>
        <v>0</v>
      </c>
      <c r="G384" s="19">
        <f>SUMPRODUCT((Location!$A$5:$A$260=Planning!G$4)*(Debut_Voiture&lt;=$A384)*(Fin_Voiture&gt;=$A384))</f>
        <v>0</v>
      </c>
    </row>
    <row r="385" spans="1:7">
      <c r="A385" s="1">
        <f t="shared" si="15"/>
        <v>42368</v>
      </c>
      <c r="B385" s="3" t="str">
        <f t="shared" si="16"/>
        <v>mer</v>
      </c>
      <c r="C385" s="2">
        <f t="shared" si="17"/>
        <v>42368</v>
      </c>
      <c r="D385" s="19">
        <f>SUMPRODUCT((Location!$A$5:$A$260=Planning!D$4)*(Debut_Voiture&lt;=$A385)*(Fin_Voiture&gt;=$A385))</f>
        <v>0</v>
      </c>
      <c r="E385" s="19">
        <f>SUMPRODUCT((Location!$A$5:$A$260=Planning!E$4)*(Debut_Voiture&lt;=$A385)*(Fin_Voiture&gt;=$A385))</f>
        <v>0</v>
      </c>
      <c r="F385" s="19">
        <f>SUMPRODUCT((Location!$A$5:$A$260=Planning!F$4)*(Debut_Voiture&lt;=$A385)*(Fin_Voiture&gt;=$A385))</f>
        <v>0</v>
      </c>
      <c r="G385" s="19">
        <f>SUMPRODUCT((Location!$A$5:$A$260=Planning!G$4)*(Debut_Voiture&lt;=$A385)*(Fin_Voiture&gt;=$A385))</f>
        <v>0</v>
      </c>
    </row>
    <row r="386" spans="1:7">
      <c r="A386" s="1">
        <f t="shared" si="15"/>
        <v>42369</v>
      </c>
      <c r="B386" s="3" t="str">
        <f t="shared" si="16"/>
        <v>jeu</v>
      </c>
      <c r="C386" s="2">
        <f t="shared" si="17"/>
        <v>42369</v>
      </c>
      <c r="D386" s="19">
        <f>SUMPRODUCT((Location!$A$5:$A$260=Planning!D$4)*(Debut_Voiture&lt;=$A386)*(Fin_Voiture&gt;=$A386))</f>
        <v>0</v>
      </c>
      <c r="E386" s="19">
        <f>SUMPRODUCT((Location!$A$5:$A$260=Planning!E$4)*(Debut_Voiture&lt;=$A386)*(Fin_Voiture&gt;=$A386))</f>
        <v>0</v>
      </c>
      <c r="F386" s="19">
        <f>SUMPRODUCT((Location!$A$5:$A$260=Planning!F$4)*(Debut_Voiture&lt;=$A386)*(Fin_Voiture&gt;=$A386))</f>
        <v>0</v>
      </c>
      <c r="G386" s="19">
        <f>SUMPRODUCT((Location!$A$5:$A$260=Planning!G$4)*(Debut_Voiture&lt;=$A386)*(Fin_Voiture&gt;=$A386))</f>
        <v>0</v>
      </c>
    </row>
    <row r="387" spans="1:7">
      <c r="A387" s="1">
        <f t="shared" si="15"/>
        <v>42370</v>
      </c>
      <c r="B387" s="3" t="str">
        <f t="shared" si="16"/>
        <v>ven</v>
      </c>
      <c r="C387" s="2">
        <f t="shared" si="17"/>
        <v>42370</v>
      </c>
      <c r="D387" s="19">
        <f>SUMPRODUCT((Location!$A$5:$A$260=Planning!D$4)*(Debut_Voiture&lt;=$A387)*(Fin_Voiture&gt;=$A387))</f>
        <v>0</v>
      </c>
      <c r="E387" s="19">
        <f>SUMPRODUCT((Location!$A$5:$A$260=Planning!E$4)*(Debut_Voiture&lt;=$A387)*(Fin_Voiture&gt;=$A387))</f>
        <v>0</v>
      </c>
      <c r="F387" s="19">
        <f>SUMPRODUCT((Location!$A$5:$A$260=Planning!F$4)*(Debut_Voiture&lt;=$A387)*(Fin_Voiture&gt;=$A387))</f>
        <v>0</v>
      </c>
      <c r="G387" s="19">
        <f>SUMPRODUCT((Location!$A$5:$A$260=Planning!G$4)*(Debut_Voiture&lt;=$A387)*(Fin_Voiture&gt;=$A387))</f>
        <v>0</v>
      </c>
    </row>
    <row r="388" spans="1:7">
      <c r="A388" s="1">
        <f t="shared" si="15"/>
        <v>42371</v>
      </c>
      <c r="B388" s="3" t="str">
        <f t="shared" si="16"/>
        <v>sam</v>
      </c>
      <c r="C388" s="2">
        <f t="shared" si="17"/>
        <v>42371</v>
      </c>
      <c r="D388" s="19">
        <f>SUMPRODUCT((Location!$A$5:$A$260=Planning!D$4)*(Debut_Voiture&lt;=$A388)*(Fin_Voiture&gt;=$A388))</f>
        <v>0</v>
      </c>
      <c r="E388" s="19">
        <f>SUMPRODUCT((Location!$A$5:$A$260=Planning!E$4)*(Debut_Voiture&lt;=$A388)*(Fin_Voiture&gt;=$A388))</f>
        <v>0</v>
      </c>
      <c r="F388" s="19">
        <f>SUMPRODUCT((Location!$A$5:$A$260=Planning!F$4)*(Debut_Voiture&lt;=$A388)*(Fin_Voiture&gt;=$A388))</f>
        <v>0</v>
      </c>
      <c r="G388" s="19">
        <f>SUMPRODUCT((Location!$A$5:$A$260=Planning!G$4)*(Debut_Voiture&lt;=$A388)*(Fin_Voiture&gt;=$A388))</f>
        <v>0</v>
      </c>
    </row>
    <row r="389" spans="1:7">
      <c r="A389" s="1">
        <f t="shared" si="15"/>
        <v>42372</v>
      </c>
      <c r="B389" s="3" t="str">
        <f t="shared" si="16"/>
        <v>dim</v>
      </c>
      <c r="C389" s="2">
        <f t="shared" si="17"/>
        <v>42372</v>
      </c>
      <c r="D389" s="19">
        <f>SUMPRODUCT((Location!$A$5:$A$260=Planning!D$4)*(Debut_Voiture&lt;=$A389)*(Fin_Voiture&gt;=$A389))</f>
        <v>0</v>
      </c>
      <c r="E389" s="19">
        <f>SUMPRODUCT((Location!$A$5:$A$260=Planning!E$4)*(Debut_Voiture&lt;=$A389)*(Fin_Voiture&gt;=$A389))</f>
        <v>0</v>
      </c>
      <c r="F389" s="19">
        <f>SUMPRODUCT((Location!$A$5:$A$260=Planning!F$4)*(Debut_Voiture&lt;=$A389)*(Fin_Voiture&gt;=$A389))</f>
        <v>0</v>
      </c>
      <c r="G389" s="19">
        <f>SUMPRODUCT((Location!$A$5:$A$260=Planning!G$4)*(Debut_Voiture&lt;=$A389)*(Fin_Voiture&gt;=$A389))</f>
        <v>0</v>
      </c>
    </row>
    <row r="390" spans="1:7">
      <c r="A390" s="1">
        <f t="shared" si="15"/>
        <v>42373</v>
      </c>
      <c r="B390" s="3" t="str">
        <f t="shared" si="16"/>
        <v>lun</v>
      </c>
      <c r="C390" s="2">
        <f t="shared" si="17"/>
        <v>42373</v>
      </c>
      <c r="D390" s="19">
        <f>SUMPRODUCT((Location!$A$5:$A$260=Planning!D$4)*(Debut_Voiture&lt;=$A390)*(Fin_Voiture&gt;=$A390))</f>
        <v>0</v>
      </c>
      <c r="E390" s="19">
        <f>SUMPRODUCT((Location!$A$5:$A$260=Planning!E$4)*(Debut_Voiture&lt;=$A390)*(Fin_Voiture&gt;=$A390))</f>
        <v>0</v>
      </c>
      <c r="F390" s="19">
        <f>SUMPRODUCT((Location!$A$5:$A$260=Planning!F$4)*(Debut_Voiture&lt;=$A390)*(Fin_Voiture&gt;=$A390))</f>
        <v>0</v>
      </c>
      <c r="G390" s="19">
        <f>SUMPRODUCT((Location!$A$5:$A$260=Planning!G$4)*(Debut_Voiture&lt;=$A390)*(Fin_Voiture&gt;=$A390))</f>
        <v>0</v>
      </c>
    </row>
    <row r="391" spans="1:7">
      <c r="A391" s="1">
        <f t="shared" ref="A391:A454" si="18">A390+1</f>
        <v>42374</v>
      </c>
      <c r="B391" s="3" t="str">
        <f t="shared" ref="B391:B454" si="19">TEXT(A391,"jjj")</f>
        <v>mar</v>
      </c>
      <c r="C391" s="2">
        <f t="shared" ref="C391:C454" si="20">A391</f>
        <v>42374</v>
      </c>
      <c r="D391" s="19">
        <f>SUMPRODUCT((Location!$A$5:$A$260=Planning!D$4)*(Debut_Voiture&lt;=$A391)*(Fin_Voiture&gt;=$A391))</f>
        <v>0</v>
      </c>
      <c r="E391" s="19">
        <f>SUMPRODUCT((Location!$A$5:$A$260=Planning!E$4)*(Debut_Voiture&lt;=$A391)*(Fin_Voiture&gt;=$A391))</f>
        <v>0</v>
      </c>
      <c r="F391" s="19">
        <f>SUMPRODUCT((Location!$A$5:$A$260=Planning!F$4)*(Debut_Voiture&lt;=$A391)*(Fin_Voiture&gt;=$A391))</f>
        <v>0</v>
      </c>
      <c r="G391" s="19">
        <f>SUMPRODUCT((Location!$A$5:$A$260=Planning!G$4)*(Debut_Voiture&lt;=$A391)*(Fin_Voiture&gt;=$A391))</f>
        <v>0</v>
      </c>
    </row>
    <row r="392" spans="1:7">
      <c r="A392" s="1">
        <f t="shared" si="18"/>
        <v>42375</v>
      </c>
      <c r="B392" s="3" t="str">
        <f t="shared" si="19"/>
        <v>mer</v>
      </c>
      <c r="C392" s="2">
        <f t="shared" si="20"/>
        <v>42375</v>
      </c>
      <c r="D392" s="19">
        <f>SUMPRODUCT((Location!$A$5:$A$260=Planning!D$4)*(Debut_Voiture&lt;=$A392)*(Fin_Voiture&gt;=$A392))</f>
        <v>0</v>
      </c>
      <c r="E392" s="19">
        <f>SUMPRODUCT((Location!$A$5:$A$260=Planning!E$4)*(Debut_Voiture&lt;=$A392)*(Fin_Voiture&gt;=$A392))</f>
        <v>0</v>
      </c>
      <c r="F392" s="19">
        <f>SUMPRODUCT((Location!$A$5:$A$260=Planning!F$4)*(Debut_Voiture&lt;=$A392)*(Fin_Voiture&gt;=$A392))</f>
        <v>0</v>
      </c>
      <c r="G392" s="19">
        <f>SUMPRODUCT((Location!$A$5:$A$260=Planning!G$4)*(Debut_Voiture&lt;=$A392)*(Fin_Voiture&gt;=$A392))</f>
        <v>0</v>
      </c>
    </row>
    <row r="393" spans="1:7">
      <c r="A393" s="1">
        <f t="shared" si="18"/>
        <v>42376</v>
      </c>
      <c r="B393" s="3" t="str">
        <f t="shared" si="19"/>
        <v>jeu</v>
      </c>
      <c r="C393" s="2">
        <f t="shared" si="20"/>
        <v>42376</v>
      </c>
      <c r="D393" s="19">
        <f>SUMPRODUCT((Location!$A$5:$A$260=Planning!D$4)*(Debut_Voiture&lt;=$A393)*(Fin_Voiture&gt;=$A393))</f>
        <v>0</v>
      </c>
      <c r="E393" s="19">
        <f>SUMPRODUCT((Location!$A$5:$A$260=Planning!E$4)*(Debut_Voiture&lt;=$A393)*(Fin_Voiture&gt;=$A393))</f>
        <v>0</v>
      </c>
      <c r="F393" s="19">
        <f>SUMPRODUCT((Location!$A$5:$A$260=Planning!F$4)*(Debut_Voiture&lt;=$A393)*(Fin_Voiture&gt;=$A393))</f>
        <v>0</v>
      </c>
      <c r="G393" s="19">
        <f>SUMPRODUCT((Location!$A$5:$A$260=Planning!G$4)*(Debut_Voiture&lt;=$A393)*(Fin_Voiture&gt;=$A393))</f>
        <v>0</v>
      </c>
    </row>
    <row r="394" spans="1:7">
      <c r="A394" s="1">
        <f t="shared" si="18"/>
        <v>42377</v>
      </c>
      <c r="B394" s="3" t="str">
        <f t="shared" si="19"/>
        <v>ven</v>
      </c>
      <c r="C394" s="2">
        <f t="shared" si="20"/>
        <v>42377</v>
      </c>
      <c r="D394" s="19">
        <f>SUMPRODUCT((Location!$A$5:$A$260=Planning!D$4)*(Debut_Voiture&lt;=$A394)*(Fin_Voiture&gt;=$A394))</f>
        <v>0</v>
      </c>
      <c r="E394" s="19">
        <f>SUMPRODUCT((Location!$A$5:$A$260=Planning!E$4)*(Debut_Voiture&lt;=$A394)*(Fin_Voiture&gt;=$A394))</f>
        <v>0</v>
      </c>
      <c r="F394" s="19">
        <f>SUMPRODUCT((Location!$A$5:$A$260=Planning!F$4)*(Debut_Voiture&lt;=$A394)*(Fin_Voiture&gt;=$A394))</f>
        <v>0</v>
      </c>
      <c r="G394" s="19">
        <f>SUMPRODUCT((Location!$A$5:$A$260=Planning!G$4)*(Debut_Voiture&lt;=$A394)*(Fin_Voiture&gt;=$A394))</f>
        <v>0</v>
      </c>
    </row>
    <row r="395" spans="1:7">
      <c r="A395" s="1">
        <f t="shared" si="18"/>
        <v>42378</v>
      </c>
      <c r="B395" s="3" t="str">
        <f t="shared" si="19"/>
        <v>sam</v>
      </c>
      <c r="C395" s="2">
        <f t="shared" si="20"/>
        <v>42378</v>
      </c>
      <c r="D395" s="19">
        <f>SUMPRODUCT((Location!$A$5:$A$260=Planning!D$4)*(Debut_Voiture&lt;=$A395)*(Fin_Voiture&gt;=$A395))</f>
        <v>0</v>
      </c>
      <c r="E395" s="19">
        <f>SUMPRODUCT((Location!$A$5:$A$260=Planning!E$4)*(Debut_Voiture&lt;=$A395)*(Fin_Voiture&gt;=$A395))</f>
        <v>0</v>
      </c>
      <c r="F395" s="19">
        <f>SUMPRODUCT((Location!$A$5:$A$260=Planning!F$4)*(Debut_Voiture&lt;=$A395)*(Fin_Voiture&gt;=$A395))</f>
        <v>0</v>
      </c>
      <c r="G395" s="19">
        <f>SUMPRODUCT((Location!$A$5:$A$260=Planning!G$4)*(Debut_Voiture&lt;=$A395)*(Fin_Voiture&gt;=$A395))</f>
        <v>0</v>
      </c>
    </row>
    <row r="396" spans="1:7">
      <c r="A396" s="1">
        <f t="shared" si="18"/>
        <v>42379</v>
      </c>
      <c r="B396" s="3" t="str">
        <f t="shared" si="19"/>
        <v>dim</v>
      </c>
      <c r="C396" s="2">
        <f t="shared" si="20"/>
        <v>42379</v>
      </c>
      <c r="D396" s="19">
        <f>SUMPRODUCT((Location!$A$5:$A$260=Planning!D$4)*(Debut_Voiture&lt;=$A396)*(Fin_Voiture&gt;=$A396))</f>
        <v>0</v>
      </c>
      <c r="E396" s="19">
        <f>SUMPRODUCT((Location!$A$5:$A$260=Planning!E$4)*(Debut_Voiture&lt;=$A396)*(Fin_Voiture&gt;=$A396))</f>
        <v>0</v>
      </c>
      <c r="F396" s="19">
        <f>SUMPRODUCT((Location!$A$5:$A$260=Planning!F$4)*(Debut_Voiture&lt;=$A396)*(Fin_Voiture&gt;=$A396))</f>
        <v>0</v>
      </c>
      <c r="G396" s="19">
        <f>SUMPRODUCT((Location!$A$5:$A$260=Planning!G$4)*(Debut_Voiture&lt;=$A396)*(Fin_Voiture&gt;=$A396))</f>
        <v>0</v>
      </c>
    </row>
    <row r="397" spans="1:7">
      <c r="A397" s="1">
        <f t="shared" si="18"/>
        <v>42380</v>
      </c>
      <c r="B397" s="3" t="str">
        <f t="shared" si="19"/>
        <v>lun</v>
      </c>
      <c r="C397" s="2">
        <f t="shared" si="20"/>
        <v>42380</v>
      </c>
      <c r="D397" s="19">
        <f>SUMPRODUCT((Location!$A$5:$A$260=Planning!D$4)*(Debut_Voiture&lt;=$A397)*(Fin_Voiture&gt;=$A397))</f>
        <v>0</v>
      </c>
      <c r="E397" s="19">
        <f>SUMPRODUCT((Location!$A$5:$A$260=Planning!E$4)*(Debut_Voiture&lt;=$A397)*(Fin_Voiture&gt;=$A397))</f>
        <v>0</v>
      </c>
      <c r="F397" s="19">
        <f>SUMPRODUCT((Location!$A$5:$A$260=Planning!F$4)*(Debut_Voiture&lt;=$A397)*(Fin_Voiture&gt;=$A397))</f>
        <v>0</v>
      </c>
      <c r="G397" s="19">
        <f>SUMPRODUCT((Location!$A$5:$A$260=Planning!G$4)*(Debut_Voiture&lt;=$A397)*(Fin_Voiture&gt;=$A397))</f>
        <v>0</v>
      </c>
    </row>
    <row r="398" spans="1:7">
      <c r="A398" s="1">
        <f t="shared" si="18"/>
        <v>42381</v>
      </c>
      <c r="B398" s="3" t="str">
        <f t="shared" si="19"/>
        <v>mar</v>
      </c>
      <c r="C398" s="2">
        <f t="shared" si="20"/>
        <v>42381</v>
      </c>
      <c r="D398" s="19">
        <f>SUMPRODUCT((Location!$A$5:$A$260=Planning!D$4)*(Debut_Voiture&lt;=$A398)*(Fin_Voiture&gt;=$A398))</f>
        <v>0</v>
      </c>
      <c r="E398" s="19">
        <f>SUMPRODUCT((Location!$A$5:$A$260=Planning!E$4)*(Debut_Voiture&lt;=$A398)*(Fin_Voiture&gt;=$A398))</f>
        <v>0</v>
      </c>
      <c r="F398" s="19">
        <f>SUMPRODUCT((Location!$A$5:$A$260=Planning!F$4)*(Debut_Voiture&lt;=$A398)*(Fin_Voiture&gt;=$A398))</f>
        <v>0</v>
      </c>
      <c r="G398" s="19">
        <f>SUMPRODUCT((Location!$A$5:$A$260=Planning!G$4)*(Debut_Voiture&lt;=$A398)*(Fin_Voiture&gt;=$A398))</f>
        <v>0</v>
      </c>
    </row>
    <row r="399" spans="1:7">
      <c r="A399" s="1">
        <f t="shared" si="18"/>
        <v>42382</v>
      </c>
      <c r="B399" s="3" t="str">
        <f t="shared" si="19"/>
        <v>mer</v>
      </c>
      <c r="C399" s="2">
        <f t="shared" si="20"/>
        <v>42382</v>
      </c>
      <c r="D399" s="19">
        <f>SUMPRODUCT((Location!$A$5:$A$260=Planning!D$4)*(Debut_Voiture&lt;=$A399)*(Fin_Voiture&gt;=$A399))</f>
        <v>0</v>
      </c>
      <c r="E399" s="19">
        <f>SUMPRODUCT((Location!$A$5:$A$260=Planning!E$4)*(Debut_Voiture&lt;=$A399)*(Fin_Voiture&gt;=$A399))</f>
        <v>0</v>
      </c>
      <c r="F399" s="19">
        <f>SUMPRODUCT((Location!$A$5:$A$260=Planning!F$4)*(Debut_Voiture&lt;=$A399)*(Fin_Voiture&gt;=$A399))</f>
        <v>0</v>
      </c>
      <c r="G399" s="19">
        <f>SUMPRODUCT((Location!$A$5:$A$260=Planning!G$4)*(Debut_Voiture&lt;=$A399)*(Fin_Voiture&gt;=$A399))</f>
        <v>0</v>
      </c>
    </row>
    <row r="400" spans="1:7">
      <c r="A400" s="1">
        <f t="shared" si="18"/>
        <v>42383</v>
      </c>
      <c r="B400" s="3" t="str">
        <f t="shared" si="19"/>
        <v>jeu</v>
      </c>
      <c r="C400" s="2">
        <f t="shared" si="20"/>
        <v>42383</v>
      </c>
      <c r="D400" s="19">
        <f>SUMPRODUCT((Location!$A$5:$A$260=Planning!D$4)*(Debut_Voiture&lt;=$A400)*(Fin_Voiture&gt;=$A400))</f>
        <v>0</v>
      </c>
      <c r="E400" s="19">
        <f>SUMPRODUCT((Location!$A$5:$A$260=Planning!E$4)*(Debut_Voiture&lt;=$A400)*(Fin_Voiture&gt;=$A400))</f>
        <v>0</v>
      </c>
      <c r="F400" s="19">
        <f>SUMPRODUCT((Location!$A$5:$A$260=Planning!F$4)*(Debut_Voiture&lt;=$A400)*(Fin_Voiture&gt;=$A400))</f>
        <v>0</v>
      </c>
      <c r="G400" s="19">
        <f>SUMPRODUCT((Location!$A$5:$A$260=Planning!G$4)*(Debut_Voiture&lt;=$A400)*(Fin_Voiture&gt;=$A400))</f>
        <v>0</v>
      </c>
    </row>
    <row r="401" spans="1:7">
      <c r="A401" s="1">
        <f t="shared" si="18"/>
        <v>42384</v>
      </c>
      <c r="B401" s="3" t="str">
        <f t="shared" si="19"/>
        <v>ven</v>
      </c>
      <c r="C401" s="2">
        <f t="shared" si="20"/>
        <v>42384</v>
      </c>
      <c r="D401" s="19">
        <f>SUMPRODUCT((Location!$A$5:$A$260=Planning!D$4)*(Debut_Voiture&lt;=$A401)*(Fin_Voiture&gt;=$A401))</f>
        <v>0</v>
      </c>
      <c r="E401" s="19">
        <f>SUMPRODUCT((Location!$A$5:$A$260=Planning!E$4)*(Debut_Voiture&lt;=$A401)*(Fin_Voiture&gt;=$A401))</f>
        <v>0</v>
      </c>
      <c r="F401" s="19">
        <f>SUMPRODUCT((Location!$A$5:$A$260=Planning!F$4)*(Debut_Voiture&lt;=$A401)*(Fin_Voiture&gt;=$A401))</f>
        <v>0</v>
      </c>
      <c r="G401" s="19">
        <f>SUMPRODUCT((Location!$A$5:$A$260=Planning!G$4)*(Debut_Voiture&lt;=$A401)*(Fin_Voiture&gt;=$A401))</f>
        <v>0</v>
      </c>
    </row>
    <row r="402" spans="1:7">
      <c r="A402" s="1">
        <f t="shared" si="18"/>
        <v>42385</v>
      </c>
      <c r="B402" s="3" t="str">
        <f t="shared" si="19"/>
        <v>sam</v>
      </c>
      <c r="C402" s="2">
        <f t="shared" si="20"/>
        <v>42385</v>
      </c>
      <c r="D402" s="19">
        <f>SUMPRODUCT((Location!$A$5:$A$260=Planning!D$4)*(Debut_Voiture&lt;=$A402)*(Fin_Voiture&gt;=$A402))</f>
        <v>0</v>
      </c>
      <c r="E402" s="19">
        <f>SUMPRODUCT((Location!$A$5:$A$260=Planning!E$4)*(Debut_Voiture&lt;=$A402)*(Fin_Voiture&gt;=$A402))</f>
        <v>0</v>
      </c>
      <c r="F402" s="19">
        <f>SUMPRODUCT((Location!$A$5:$A$260=Planning!F$4)*(Debut_Voiture&lt;=$A402)*(Fin_Voiture&gt;=$A402))</f>
        <v>0</v>
      </c>
      <c r="G402" s="19">
        <f>SUMPRODUCT((Location!$A$5:$A$260=Planning!G$4)*(Debut_Voiture&lt;=$A402)*(Fin_Voiture&gt;=$A402))</f>
        <v>0</v>
      </c>
    </row>
    <row r="403" spans="1:7">
      <c r="A403" s="1">
        <f t="shared" si="18"/>
        <v>42386</v>
      </c>
      <c r="B403" s="3" t="str">
        <f t="shared" si="19"/>
        <v>dim</v>
      </c>
      <c r="C403" s="2">
        <f t="shared" si="20"/>
        <v>42386</v>
      </c>
      <c r="D403" s="19">
        <f>SUMPRODUCT((Location!$A$5:$A$260=Planning!D$4)*(Debut_Voiture&lt;=$A403)*(Fin_Voiture&gt;=$A403))</f>
        <v>0</v>
      </c>
      <c r="E403" s="19">
        <f>SUMPRODUCT((Location!$A$5:$A$260=Planning!E$4)*(Debut_Voiture&lt;=$A403)*(Fin_Voiture&gt;=$A403))</f>
        <v>0</v>
      </c>
      <c r="F403" s="19">
        <f>SUMPRODUCT((Location!$A$5:$A$260=Planning!F$4)*(Debut_Voiture&lt;=$A403)*(Fin_Voiture&gt;=$A403))</f>
        <v>0</v>
      </c>
      <c r="G403" s="19">
        <f>SUMPRODUCT((Location!$A$5:$A$260=Planning!G$4)*(Debut_Voiture&lt;=$A403)*(Fin_Voiture&gt;=$A403))</f>
        <v>0</v>
      </c>
    </row>
    <row r="404" spans="1:7">
      <c r="A404" s="1">
        <f t="shared" si="18"/>
        <v>42387</v>
      </c>
      <c r="B404" s="3" t="str">
        <f t="shared" si="19"/>
        <v>lun</v>
      </c>
      <c r="C404" s="2">
        <f t="shared" si="20"/>
        <v>42387</v>
      </c>
      <c r="D404" s="19">
        <f>SUMPRODUCT((Location!$A$5:$A$260=Planning!D$4)*(Debut_Voiture&lt;=$A404)*(Fin_Voiture&gt;=$A404))</f>
        <v>0</v>
      </c>
      <c r="E404" s="19">
        <f>SUMPRODUCT((Location!$A$5:$A$260=Planning!E$4)*(Debut_Voiture&lt;=$A404)*(Fin_Voiture&gt;=$A404))</f>
        <v>0</v>
      </c>
      <c r="F404" s="19">
        <f>SUMPRODUCT((Location!$A$5:$A$260=Planning!F$4)*(Debut_Voiture&lt;=$A404)*(Fin_Voiture&gt;=$A404))</f>
        <v>0</v>
      </c>
      <c r="G404" s="19">
        <f>SUMPRODUCT((Location!$A$5:$A$260=Planning!G$4)*(Debut_Voiture&lt;=$A404)*(Fin_Voiture&gt;=$A404))</f>
        <v>0</v>
      </c>
    </row>
    <row r="405" spans="1:7">
      <c r="A405" s="1">
        <f t="shared" si="18"/>
        <v>42388</v>
      </c>
      <c r="B405" s="3" t="str">
        <f t="shared" si="19"/>
        <v>mar</v>
      </c>
      <c r="C405" s="2">
        <f t="shared" si="20"/>
        <v>42388</v>
      </c>
      <c r="D405" s="19">
        <f>SUMPRODUCT((Location!$A$5:$A$260=Planning!D$4)*(Debut_Voiture&lt;=$A405)*(Fin_Voiture&gt;=$A405))</f>
        <v>0</v>
      </c>
      <c r="E405" s="19">
        <f>SUMPRODUCT((Location!$A$5:$A$260=Planning!E$4)*(Debut_Voiture&lt;=$A405)*(Fin_Voiture&gt;=$A405))</f>
        <v>0</v>
      </c>
      <c r="F405" s="19">
        <f>SUMPRODUCT((Location!$A$5:$A$260=Planning!F$4)*(Debut_Voiture&lt;=$A405)*(Fin_Voiture&gt;=$A405))</f>
        <v>0</v>
      </c>
      <c r="G405" s="19">
        <f>SUMPRODUCT((Location!$A$5:$A$260=Planning!G$4)*(Debut_Voiture&lt;=$A405)*(Fin_Voiture&gt;=$A405))</f>
        <v>0</v>
      </c>
    </row>
    <row r="406" spans="1:7">
      <c r="A406" s="1">
        <f t="shared" si="18"/>
        <v>42389</v>
      </c>
      <c r="B406" s="3" t="str">
        <f t="shared" si="19"/>
        <v>mer</v>
      </c>
      <c r="C406" s="2">
        <f t="shared" si="20"/>
        <v>42389</v>
      </c>
      <c r="D406" s="19">
        <f>SUMPRODUCT((Location!$A$5:$A$260=Planning!D$4)*(Debut_Voiture&lt;=$A406)*(Fin_Voiture&gt;=$A406))</f>
        <v>0</v>
      </c>
      <c r="E406" s="19">
        <f>SUMPRODUCT((Location!$A$5:$A$260=Planning!E$4)*(Debut_Voiture&lt;=$A406)*(Fin_Voiture&gt;=$A406))</f>
        <v>0</v>
      </c>
      <c r="F406" s="19">
        <f>SUMPRODUCT((Location!$A$5:$A$260=Planning!F$4)*(Debut_Voiture&lt;=$A406)*(Fin_Voiture&gt;=$A406))</f>
        <v>0</v>
      </c>
      <c r="G406" s="19">
        <f>SUMPRODUCT((Location!$A$5:$A$260=Planning!G$4)*(Debut_Voiture&lt;=$A406)*(Fin_Voiture&gt;=$A406))</f>
        <v>0</v>
      </c>
    </row>
    <row r="407" spans="1:7">
      <c r="A407" s="1">
        <f t="shared" si="18"/>
        <v>42390</v>
      </c>
      <c r="B407" s="3" t="str">
        <f t="shared" si="19"/>
        <v>jeu</v>
      </c>
      <c r="C407" s="2">
        <f t="shared" si="20"/>
        <v>42390</v>
      </c>
      <c r="D407" s="19">
        <f>SUMPRODUCT((Location!$A$5:$A$260=Planning!D$4)*(Debut_Voiture&lt;=$A407)*(Fin_Voiture&gt;=$A407))</f>
        <v>0</v>
      </c>
      <c r="E407" s="19">
        <f>SUMPRODUCT((Location!$A$5:$A$260=Planning!E$4)*(Debut_Voiture&lt;=$A407)*(Fin_Voiture&gt;=$A407))</f>
        <v>0</v>
      </c>
      <c r="F407" s="19">
        <f>SUMPRODUCT((Location!$A$5:$A$260=Planning!F$4)*(Debut_Voiture&lt;=$A407)*(Fin_Voiture&gt;=$A407))</f>
        <v>0</v>
      </c>
      <c r="G407" s="19">
        <f>SUMPRODUCT((Location!$A$5:$A$260=Planning!G$4)*(Debut_Voiture&lt;=$A407)*(Fin_Voiture&gt;=$A407))</f>
        <v>0</v>
      </c>
    </row>
    <row r="408" spans="1:7">
      <c r="A408" s="1">
        <f t="shared" si="18"/>
        <v>42391</v>
      </c>
      <c r="B408" s="3" t="str">
        <f t="shared" si="19"/>
        <v>ven</v>
      </c>
      <c r="C408" s="2">
        <f t="shared" si="20"/>
        <v>42391</v>
      </c>
      <c r="D408" s="19">
        <f>SUMPRODUCT((Location!$A$5:$A$260=Planning!D$4)*(Debut_Voiture&lt;=$A408)*(Fin_Voiture&gt;=$A408))</f>
        <v>0</v>
      </c>
      <c r="E408" s="19">
        <f>SUMPRODUCT((Location!$A$5:$A$260=Planning!E$4)*(Debut_Voiture&lt;=$A408)*(Fin_Voiture&gt;=$A408))</f>
        <v>0</v>
      </c>
      <c r="F408" s="19">
        <f>SUMPRODUCT((Location!$A$5:$A$260=Planning!F$4)*(Debut_Voiture&lt;=$A408)*(Fin_Voiture&gt;=$A408))</f>
        <v>0</v>
      </c>
      <c r="G408" s="19">
        <f>SUMPRODUCT((Location!$A$5:$A$260=Planning!G$4)*(Debut_Voiture&lt;=$A408)*(Fin_Voiture&gt;=$A408))</f>
        <v>0</v>
      </c>
    </row>
    <row r="409" spans="1:7">
      <c r="A409" s="1">
        <f t="shared" si="18"/>
        <v>42392</v>
      </c>
      <c r="B409" s="3" t="str">
        <f t="shared" si="19"/>
        <v>sam</v>
      </c>
      <c r="C409" s="2">
        <f t="shared" si="20"/>
        <v>42392</v>
      </c>
      <c r="D409" s="19">
        <f>SUMPRODUCT((Location!$A$5:$A$260=Planning!D$4)*(Debut_Voiture&lt;=$A409)*(Fin_Voiture&gt;=$A409))</f>
        <v>0</v>
      </c>
      <c r="E409" s="19">
        <f>SUMPRODUCT((Location!$A$5:$A$260=Planning!E$4)*(Debut_Voiture&lt;=$A409)*(Fin_Voiture&gt;=$A409))</f>
        <v>0</v>
      </c>
      <c r="F409" s="19">
        <f>SUMPRODUCT((Location!$A$5:$A$260=Planning!F$4)*(Debut_Voiture&lt;=$A409)*(Fin_Voiture&gt;=$A409))</f>
        <v>0</v>
      </c>
      <c r="G409" s="19">
        <f>SUMPRODUCT((Location!$A$5:$A$260=Planning!G$4)*(Debut_Voiture&lt;=$A409)*(Fin_Voiture&gt;=$A409))</f>
        <v>0</v>
      </c>
    </row>
    <row r="410" spans="1:7">
      <c r="A410" s="1">
        <f t="shared" si="18"/>
        <v>42393</v>
      </c>
      <c r="B410" s="3" t="str">
        <f t="shared" si="19"/>
        <v>dim</v>
      </c>
      <c r="C410" s="2">
        <f t="shared" si="20"/>
        <v>42393</v>
      </c>
      <c r="D410" s="19">
        <f>SUMPRODUCT((Location!$A$5:$A$260=Planning!D$4)*(Debut_Voiture&lt;=$A410)*(Fin_Voiture&gt;=$A410))</f>
        <v>0</v>
      </c>
      <c r="E410" s="19">
        <f>SUMPRODUCT((Location!$A$5:$A$260=Planning!E$4)*(Debut_Voiture&lt;=$A410)*(Fin_Voiture&gt;=$A410))</f>
        <v>0</v>
      </c>
      <c r="F410" s="19">
        <f>SUMPRODUCT((Location!$A$5:$A$260=Planning!F$4)*(Debut_Voiture&lt;=$A410)*(Fin_Voiture&gt;=$A410))</f>
        <v>0</v>
      </c>
      <c r="G410" s="19">
        <f>SUMPRODUCT((Location!$A$5:$A$260=Planning!G$4)*(Debut_Voiture&lt;=$A410)*(Fin_Voiture&gt;=$A410))</f>
        <v>0</v>
      </c>
    </row>
    <row r="411" spans="1:7">
      <c r="A411" s="1">
        <f t="shared" si="18"/>
        <v>42394</v>
      </c>
      <c r="B411" s="3" t="str">
        <f t="shared" si="19"/>
        <v>lun</v>
      </c>
      <c r="C411" s="2">
        <f t="shared" si="20"/>
        <v>42394</v>
      </c>
      <c r="D411" s="19">
        <f>SUMPRODUCT((Location!$A$5:$A$260=Planning!D$4)*(Debut_Voiture&lt;=$A411)*(Fin_Voiture&gt;=$A411))</f>
        <v>0</v>
      </c>
      <c r="E411" s="19">
        <f>SUMPRODUCT((Location!$A$5:$A$260=Planning!E$4)*(Debut_Voiture&lt;=$A411)*(Fin_Voiture&gt;=$A411))</f>
        <v>0</v>
      </c>
      <c r="F411" s="19">
        <f>SUMPRODUCT((Location!$A$5:$A$260=Planning!F$4)*(Debut_Voiture&lt;=$A411)*(Fin_Voiture&gt;=$A411))</f>
        <v>0</v>
      </c>
      <c r="G411" s="19">
        <f>SUMPRODUCT((Location!$A$5:$A$260=Planning!G$4)*(Debut_Voiture&lt;=$A411)*(Fin_Voiture&gt;=$A411))</f>
        <v>0</v>
      </c>
    </row>
    <row r="412" spans="1:7">
      <c r="A412" s="1">
        <f t="shared" si="18"/>
        <v>42395</v>
      </c>
      <c r="B412" s="3" t="str">
        <f t="shared" si="19"/>
        <v>mar</v>
      </c>
      <c r="C412" s="2">
        <f t="shared" si="20"/>
        <v>42395</v>
      </c>
      <c r="D412" s="19">
        <f>SUMPRODUCT((Location!$A$5:$A$260=Planning!D$4)*(Debut_Voiture&lt;=$A412)*(Fin_Voiture&gt;=$A412))</f>
        <v>0</v>
      </c>
      <c r="E412" s="19">
        <f>SUMPRODUCT((Location!$A$5:$A$260=Planning!E$4)*(Debut_Voiture&lt;=$A412)*(Fin_Voiture&gt;=$A412))</f>
        <v>0</v>
      </c>
      <c r="F412" s="19">
        <f>SUMPRODUCT((Location!$A$5:$A$260=Planning!F$4)*(Debut_Voiture&lt;=$A412)*(Fin_Voiture&gt;=$A412))</f>
        <v>0</v>
      </c>
      <c r="G412" s="19">
        <f>SUMPRODUCT((Location!$A$5:$A$260=Planning!G$4)*(Debut_Voiture&lt;=$A412)*(Fin_Voiture&gt;=$A412))</f>
        <v>0</v>
      </c>
    </row>
    <row r="413" spans="1:7">
      <c r="A413" s="1">
        <f t="shared" si="18"/>
        <v>42396</v>
      </c>
      <c r="B413" s="3" t="str">
        <f t="shared" si="19"/>
        <v>mer</v>
      </c>
      <c r="C413" s="2">
        <f t="shared" si="20"/>
        <v>42396</v>
      </c>
      <c r="D413" s="19">
        <f>SUMPRODUCT((Location!$A$5:$A$260=Planning!D$4)*(Debut_Voiture&lt;=$A413)*(Fin_Voiture&gt;=$A413))</f>
        <v>0</v>
      </c>
      <c r="E413" s="19">
        <f>SUMPRODUCT((Location!$A$5:$A$260=Planning!E$4)*(Debut_Voiture&lt;=$A413)*(Fin_Voiture&gt;=$A413))</f>
        <v>0</v>
      </c>
      <c r="F413" s="19">
        <f>SUMPRODUCT((Location!$A$5:$A$260=Planning!F$4)*(Debut_Voiture&lt;=$A413)*(Fin_Voiture&gt;=$A413))</f>
        <v>0</v>
      </c>
      <c r="G413" s="19">
        <f>SUMPRODUCT((Location!$A$5:$A$260=Planning!G$4)*(Debut_Voiture&lt;=$A413)*(Fin_Voiture&gt;=$A413))</f>
        <v>0</v>
      </c>
    </row>
    <row r="414" spans="1:7">
      <c r="A414" s="1">
        <f t="shared" si="18"/>
        <v>42397</v>
      </c>
      <c r="B414" s="3" t="str">
        <f t="shared" si="19"/>
        <v>jeu</v>
      </c>
      <c r="C414" s="2">
        <f t="shared" si="20"/>
        <v>42397</v>
      </c>
      <c r="D414" s="19">
        <f>SUMPRODUCT((Location!$A$5:$A$260=Planning!D$4)*(Debut_Voiture&lt;=$A414)*(Fin_Voiture&gt;=$A414))</f>
        <v>0</v>
      </c>
      <c r="E414" s="19">
        <f>SUMPRODUCT((Location!$A$5:$A$260=Planning!E$4)*(Debut_Voiture&lt;=$A414)*(Fin_Voiture&gt;=$A414))</f>
        <v>0</v>
      </c>
      <c r="F414" s="19">
        <f>SUMPRODUCT((Location!$A$5:$A$260=Planning!F$4)*(Debut_Voiture&lt;=$A414)*(Fin_Voiture&gt;=$A414))</f>
        <v>0</v>
      </c>
      <c r="G414" s="19">
        <f>SUMPRODUCT((Location!$A$5:$A$260=Planning!G$4)*(Debut_Voiture&lt;=$A414)*(Fin_Voiture&gt;=$A414))</f>
        <v>0</v>
      </c>
    </row>
    <row r="415" spans="1:7">
      <c r="A415" s="1">
        <f t="shared" si="18"/>
        <v>42398</v>
      </c>
      <c r="B415" s="3" t="str">
        <f t="shared" si="19"/>
        <v>ven</v>
      </c>
      <c r="C415" s="2">
        <f t="shared" si="20"/>
        <v>42398</v>
      </c>
      <c r="D415" s="19">
        <f>SUMPRODUCT((Location!$A$5:$A$260=Planning!D$4)*(Debut_Voiture&lt;=$A415)*(Fin_Voiture&gt;=$A415))</f>
        <v>0</v>
      </c>
      <c r="E415" s="19">
        <f>SUMPRODUCT((Location!$A$5:$A$260=Planning!E$4)*(Debut_Voiture&lt;=$A415)*(Fin_Voiture&gt;=$A415))</f>
        <v>0</v>
      </c>
      <c r="F415" s="19">
        <f>SUMPRODUCT((Location!$A$5:$A$260=Planning!F$4)*(Debut_Voiture&lt;=$A415)*(Fin_Voiture&gt;=$A415))</f>
        <v>0</v>
      </c>
      <c r="G415" s="19">
        <f>SUMPRODUCT((Location!$A$5:$A$260=Planning!G$4)*(Debut_Voiture&lt;=$A415)*(Fin_Voiture&gt;=$A415))</f>
        <v>0</v>
      </c>
    </row>
    <row r="416" spans="1:7">
      <c r="A416" s="1">
        <f t="shared" si="18"/>
        <v>42399</v>
      </c>
      <c r="B416" s="3" t="str">
        <f t="shared" si="19"/>
        <v>sam</v>
      </c>
      <c r="C416" s="2">
        <f t="shared" si="20"/>
        <v>42399</v>
      </c>
      <c r="D416" s="19">
        <f>SUMPRODUCT((Location!$A$5:$A$260=Planning!D$4)*(Debut_Voiture&lt;=$A416)*(Fin_Voiture&gt;=$A416))</f>
        <v>0</v>
      </c>
      <c r="E416" s="19">
        <f>SUMPRODUCT((Location!$A$5:$A$260=Planning!E$4)*(Debut_Voiture&lt;=$A416)*(Fin_Voiture&gt;=$A416))</f>
        <v>0</v>
      </c>
      <c r="F416" s="19">
        <f>SUMPRODUCT((Location!$A$5:$A$260=Planning!F$4)*(Debut_Voiture&lt;=$A416)*(Fin_Voiture&gt;=$A416))</f>
        <v>0</v>
      </c>
      <c r="G416" s="19">
        <f>SUMPRODUCT((Location!$A$5:$A$260=Planning!G$4)*(Debut_Voiture&lt;=$A416)*(Fin_Voiture&gt;=$A416))</f>
        <v>0</v>
      </c>
    </row>
    <row r="417" spans="1:7">
      <c r="A417" s="1">
        <f t="shared" si="18"/>
        <v>42400</v>
      </c>
      <c r="B417" s="3" t="str">
        <f t="shared" si="19"/>
        <v>dim</v>
      </c>
      <c r="C417" s="2">
        <f t="shared" si="20"/>
        <v>42400</v>
      </c>
      <c r="D417" s="19">
        <f>SUMPRODUCT((Location!$A$5:$A$260=Planning!D$4)*(Debut_Voiture&lt;=$A417)*(Fin_Voiture&gt;=$A417))</f>
        <v>0</v>
      </c>
      <c r="E417" s="19">
        <f>SUMPRODUCT((Location!$A$5:$A$260=Planning!E$4)*(Debut_Voiture&lt;=$A417)*(Fin_Voiture&gt;=$A417))</f>
        <v>0</v>
      </c>
      <c r="F417" s="19">
        <f>SUMPRODUCT((Location!$A$5:$A$260=Planning!F$4)*(Debut_Voiture&lt;=$A417)*(Fin_Voiture&gt;=$A417))</f>
        <v>0</v>
      </c>
      <c r="G417" s="19">
        <f>SUMPRODUCT((Location!$A$5:$A$260=Planning!G$4)*(Debut_Voiture&lt;=$A417)*(Fin_Voiture&gt;=$A417))</f>
        <v>0</v>
      </c>
    </row>
    <row r="418" spans="1:7">
      <c r="A418" s="1">
        <f t="shared" si="18"/>
        <v>42401</v>
      </c>
      <c r="B418" s="3" t="str">
        <f t="shared" si="19"/>
        <v>lun</v>
      </c>
      <c r="C418" s="2">
        <f t="shared" si="20"/>
        <v>42401</v>
      </c>
      <c r="D418" s="19">
        <f>SUMPRODUCT((Location!$A$5:$A$260=Planning!D$4)*(Debut_Voiture&lt;=$A418)*(Fin_Voiture&gt;=$A418))</f>
        <v>0</v>
      </c>
      <c r="E418" s="19">
        <f>SUMPRODUCT((Location!$A$5:$A$260=Planning!E$4)*(Debut_Voiture&lt;=$A418)*(Fin_Voiture&gt;=$A418))</f>
        <v>0</v>
      </c>
      <c r="F418" s="19">
        <f>SUMPRODUCT((Location!$A$5:$A$260=Planning!F$4)*(Debut_Voiture&lt;=$A418)*(Fin_Voiture&gt;=$A418))</f>
        <v>0</v>
      </c>
      <c r="G418" s="19">
        <f>SUMPRODUCT((Location!$A$5:$A$260=Planning!G$4)*(Debut_Voiture&lt;=$A418)*(Fin_Voiture&gt;=$A418))</f>
        <v>0</v>
      </c>
    </row>
    <row r="419" spans="1:7">
      <c r="A419" s="1">
        <f t="shared" si="18"/>
        <v>42402</v>
      </c>
      <c r="B419" s="3" t="str">
        <f t="shared" si="19"/>
        <v>mar</v>
      </c>
      <c r="C419" s="2">
        <f t="shared" si="20"/>
        <v>42402</v>
      </c>
      <c r="D419" s="19">
        <f>SUMPRODUCT((Location!$A$5:$A$260=Planning!D$4)*(Debut_Voiture&lt;=$A419)*(Fin_Voiture&gt;=$A419))</f>
        <v>0</v>
      </c>
      <c r="E419" s="19">
        <f>SUMPRODUCT((Location!$A$5:$A$260=Planning!E$4)*(Debut_Voiture&lt;=$A419)*(Fin_Voiture&gt;=$A419))</f>
        <v>0</v>
      </c>
      <c r="F419" s="19">
        <f>SUMPRODUCT((Location!$A$5:$A$260=Planning!F$4)*(Debut_Voiture&lt;=$A419)*(Fin_Voiture&gt;=$A419))</f>
        <v>0</v>
      </c>
      <c r="G419" s="19">
        <f>SUMPRODUCT((Location!$A$5:$A$260=Planning!G$4)*(Debut_Voiture&lt;=$A419)*(Fin_Voiture&gt;=$A419))</f>
        <v>0</v>
      </c>
    </row>
    <row r="420" spans="1:7">
      <c r="A420" s="1">
        <f t="shared" si="18"/>
        <v>42403</v>
      </c>
      <c r="B420" s="3" t="str">
        <f t="shared" si="19"/>
        <v>mer</v>
      </c>
      <c r="C420" s="2">
        <f t="shared" si="20"/>
        <v>42403</v>
      </c>
      <c r="D420" s="19">
        <f>SUMPRODUCT((Location!$A$5:$A$260=Planning!D$4)*(Debut_Voiture&lt;=$A420)*(Fin_Voiture&gt;=$A420))</f>
        <v>0</v>
      </c>
      <c r="E420" s="19">
        <f>SUMPRODUCT((Location!$A$5:$A$260=Planning!E$4)*(Debut_Voiture&lt;=$A420)*(Fin_Voiture&gt;=$A420))</f>
        <v>0</v>
      </c>
      <c r="F420" s="19">
        <f>SUMPRODUCT((Location!$A$5:$A$260=Planning!F$4)*(Debut_Voiture&lt;=$A420)*(Fin_Voiture&gt;=$A420))</f>
        <v>0</v>
      </c>
      <c r="G420" s="19">
        <f>SUMPRODUCT((Location!$A$5:$A$260=Planning!G$4)*(Debut_Voiture&lt;=$A420)*(Fin_Voiture&gt;=$A420))</f>
        <v>0</v>
      </c>
    </row>
    <row r="421" spans="1:7">
      <c r="A421" s="1">
        <f t="shared" si="18"/>
        <v>42404</v>
      </c>
      <c r="B421" s="3" t="str">
        <f t="shared" si="19"/>
        <v>jeu</v>
      </c>
      <c r="C421" s="2">
        <f t="shared" si="20"/>
        <v>42404</v>
      </c>
      <c r="D421" s="19">
        <f>SUMPRODUCT((Location!$A$5:$A$260=Planning!D$4)*(Debut_Voiture&lt;=$A421)*(Fin_Voiture&gt;=$A421))</f>
        <v>0</v>
      </c>
      <c r="E421" s="19">
        <f>SUMPRODUCT((Location!$A$5:$A$260=Planning!E$4)*(Debut_Voiture&lt;=$A421)*(Fin_Voiture&gt;=$A421))</f>
        <v>0</v>
      </c>
      <c r="F421" s="19">
        <f>SUMPRODUCT((Location!$A$5:$A$260=Planning!F$4)*(Debut_Voiture&lt;=$A421)*(Fin_Voiture&gt;=$A421))</f>
        <v>0</v>
      </c>
      <c r="G421" s="19">
        <f>SUMPRODUCT((Location!$A$5:$A$260=Planning!G$4)*(Debut_Voiture&lt;=$A421)*(Fin_Voiture&gt;=$A421))</f>
        <v>0</v>
      </c>
    </row>
    <row r="422" spans="1:7">
      <c r="A422" s="1">
        <f t="shared" si="18"/>
        <v>42405</v>
      </c>
      <c r="B422" s="3" t="str">
        <f t="shared" si="19"/>
        <v>ven</v>
      </c>
      <c r="C422" s="2">
        <f t="shared" si="20"/>
        <v>42405</v>
      </c>
      <c r="D422" s="19">
        <f>SUMPRODUCT((Location!$A$5:$A$260=Planning!D$4)*(Debut_Voiture&lt;=$A422)*(Fin_Voiture&gt;=$A422))</f>
        <v>0</v>
      </c>
      <c r="E422" s="19">
        <f>SUMPRODUCT((Location!$A$5:$A$260=Planning!E$4)*(Debut_Voiture&lt;=$A422)*(Fin_Voiture&gt;=$A422))</f>
        <v>0</v>
      </c>
      <c r="F422" s="19">
        <f>SUMPRODUCT((Location!$A$5:$A$260=Planning!F$4)*(Debut_Voiture&lt;=$A422)*(Fin_Voiture&gt;=$A422))</f>
        <v>0</v>
      </c>
      <c r="G422" s="19">
        <f>SUMPRODUCT((Location!$A$5:$A$260=Planning!G$4)*(Debut_Voiture&lt;=$A422)*(Fin_Voiture&gt;=$A422))</f>
        <v>0</v>
      </c>
    </row>
    <row r="423" spans="1:7">
      <c r="A423" s="1">
        <f t="shared" si="18"/>
        <v>42406</v>
      </c>
      <c r="B423" s="3" t="str">
        <f t="shared" si="19"/>
        <v>sam</v>
      </c>
      <c r="C423" s="2">
        <f t="shared" si="20"/>
        <v>42406</v>
      </c>
      <c r="D423" s="19">
        <f>SUMPRODUCT((Location!$A$5:$A$260=Planning!D$4)*(Debut_Voiture&lt;=$A423)*(Fin_Voiture&gt;=$A423))</f>
        <v>0</v>
      </c>
      <c r="E423" s="19">
        <f>SUMPRODUCT((Location!$A$5:$A$260=Planning!E$4)*(Debut_Voiture&lt;=$A423)*(Fin_Voiture&gt;=$A423))</f>
        <v>0</v>
      </c>
      <c r="F423" s="19">
        <f>SUMPRODUCT((Location!$A$5:$A$260=Planning!F$4)*(Debut_Voiture&lt;=$A423)*(Fin_Voiture&gt;=$A423))</f>
        <v>0</v>
      </c>
      <c r="G423" s="19">
        <f>SUMPRODUCT((Location!$A$5:$A$260=Planning!G$4)*(Debut_Voiture&lt;=$A423)*(Fin_Voiture&gt;=$A423))</f>
        <v>0</v>
      </c>
    </row>
    <row r="424" spans="1:7">
      <c r="A424" s="1">
        <f t="shared" si="18"/>
        <v>42407</v>
      </c>
      <c r="B424" s="3" t="str">
        <f t="shared" si="19"/>
        <v>dim</v>
      </c>
      <c r="C424" s="2">
        <f t="shared" si="20"/>
        <v>42407</v>
      </c>
      <c r="D424" s="19">
        <f>SUMPRODUCT((Location!$A$5:$A$260=Planning!D$4)*(Debut_Voiture&lt;=$A424)*(Fin_Voiture&gt;=$A424))</f>
        <v>0</v>
      </c>
      <c r="E424" s="19">
        <f>SUMPRODUCT((Location!$A$5:$A$260=Planning!E$4)*(Debut_Voiture&lt;=$A424)*(Fin_Voiture&gt;=$A424))</f>
        <v>0</v>
      </c>
      <c r="F424" s="19">
        <f>SUMPRODUCT((Location!$A$5:$A$260=Planning!F$4)*(Debut_Voiture&lt;=$A424)*(Fin_Voiture&gt;=$A424))</f>
        <v>0</v>
      </c>
      <c r="G424" s="19">
        <f>SUMPRODUCT((Location!$A$5:$A$260=Planning!G$4)*(Debut_Voiture&lt;=$A424)*(Fin_Voiture&gt;=$A424))</f>
        <v>0</v>
      </c>
    </row>
    <row r="425" spans="1:7">
      <c r="A425" s="1">
        <f t="shared" si="18"/>
        <v>42408</v>
      </c>
      <c r="B425" s="3" t="str">
        <f t="shared" si="19"/>
        <v>lun</v>
      </c>
      <c r="C425" s="2">
        <f t="shared" si="20"/>
        <v>42408</v>
      </c>
      <c r="D425" s="19">
        <f>SUMPRODUCT((Location!$A$5:$A$260=Planning!D$4)*(Debut_Voiture&lt;=$A425)*(Fin_Voiture&gt;=$A425))</f>
        <v>0</v>
      </c>
      <c r="E425" s="19">
        <f>SUMPRODUCT((Location!$A$5:$A$260=Planning!E$4)*(Debut_Voiture&lt;=$A425)*(Fin_Voiture&gt;=$A425))</f>
        <v>0</v>
      </c>
      <c r="F425" s="19">
        <f>SUMPRODUCT((Location!$A$5:$A$260=Planning!F$4)*(Debut_Voiture&lt;=$A425)*(Fin_Voiture&gt;=$A425))</f>
        <v>0</v>
      </c>
      <c r="G425" s="19">
        <f>SUMPRODUCT((Location!$A$5:$A$260=Planning!G$4)*(Debut_Voiture&lt;=$A425)*(Fin_Voiture&gt;=$A425))</f>
        <v>0</v>
      </c>
    </row>
    <row r="426" spans="1:7">
      <c r="A426" s="1">
        <f t="shared" si="18"/>
        <v>42409</v>
      </c>
      <c r="B426" s="3" t="str">
        <f t="shared" si="19"/>
        <v>mar</v>
      </c>
      <c r="C426" s="2">
        <f t="shared" si="20"/>
        <v>42409</v>
      </c>
      <c r="D426" s="19">
        <f>SUMPRODUCT((Location!$A$5:$A$260=Planning!D$4)*(Debut_Voiture&lt;=$A426)*(Fin_Voiture&gt;=$A426))</f>
        <v>0</v>
      </c>
      <c r="E426" s="19">
        <f>SUMPRODUCT((Location!$A$5:$A$260=Planning!E$4)*(Debut_Voiture&lt;=$A426)*(Fin_Voiture&gt;=$A426))</f>
        <v>0</v>
      </c>
      <c r="F426" s="19">
        <f>SUMPRODUCT((Location!$A$5:$A$260=Planning!F$4)*(Debut_Voiture&lt;=$A426)*(Fin_Voiture&gt;=$A426))</f>
        <v>0</v>
      </c>
      <c r="G426" s="19">
        <f>SUMPRODUCT((Location!$A$5:$A$260=Planning!G$4)*(Debut_Voiture&lt;=$A426)*(Fin_Voiture&gt;=$A426))</f>
        <v>0</v>
      </c>
    </row>
    <row r="427" spans="1:7">
      <c r="A427" s="1">
        <f t="shared" si="18"/>
        <v>42410</v>
      </c>
      <c r="B427" s="3" t="str">
        <f t="shared" si="19"/>
        <v>mer</v>
      </c>
      <c r="C427" s="2">
        <f t="shared" si="20"/>
        <v>42410</v>
      </c>
      <c r="D427" s="19">
        <f>SUMPRODUCT((Location!$A$5:$A$260=Planning!D$4)*(Debut_Voiture&lt;=$A427)*(Fin_Voiture&gt;=$A427))</f>
        <v>0</v>
      </c>
      <c r="E427" s="19">
        <f>SUMPRODUCT((Location!$A$5:$A$260=Planning!E$4)*(Debut_Voiture&lt;=$A427)*(Fin_Voiture&gt;=$A427))</f>
        <v>0</v>
      </c>
      <c r="F427" s="19">
        <f>SUMPRODUCT((Location!$A$5:$A$260=Planning!F$4)*(Debut_Voiture&lt;=$A427)*(Fin_Voiture&gt;=$A427))</f>
        <v>0</v>
      </c>
      <c r="G427" s="19">
        <f>SUMPRODUCT((Location!$A$5:$A$260=Planning!G$4)*(Debut_Voiture&lt;=$A427)*(Fin_Voiture&gt;=$A427))</f>
        <v>0</v>
      </c>
    </row>
    <row r="428" spans="1:7">
      <c r="A428" s="1">
        <f t="shared" si="18"/>
        <v>42411</v>
      </c>
      <c r="B428" s="3" t="str">
        <f t="shared" si="19"/>
        <v>jeu</v>
      </c>
      <c r="C428" s="2">
        <f t="shared" si="20"/>
        <v>42411</v>
      </c>
      <c r="D428" s="19">
        <f>SUMPRODUCT((Location!$A$5:$A$260=Planning!D$4)*(Debut_Voiture&lt;=$A428)*(Fin_Voiture&gt;=$A428))</f>
        <v>0</v>
      </c>
      <c r="E428" s="19">
        <f>SUMPRODUCT((Location!$A$5:$A$260=Planning!E$4)*(Debut_Voiture&lt;=$A428)*(Fin_Voiture&gt;=$A428))</f>
        <v>0</v>
      </c>
      <c r="F428" s="19">
        <f>SUMPRODUCT((Location!$A$5:$A$260=Planning!F$4)*(Debut_Voiture&lt;=$A428)*(Fin_Voiture&gt;=$A428))</f>
        <v>0</v>
      </c>
      <c r="G428" s="19">
        <f>SUMPRODUCT((Location!$A$5:$A$260=Planning!G$4)*(Debut_Voiture&lt;=$A428)*(Fin_Voiture&gt;=$A428))</f>
        <v>0</v>
      </c>
    </row>
    <row r="429" spans="1:7">
      <c r="A429" s="1">
        <f t="shared" si="18"/>
        <v>42412</v>
      </c>
      <c r="B429" s="3" t="str">
        <f t="shared" si="19"/>
        <v>ven</v>
      </c>
      <c r="C429" s="2">
        <f t="shared" si="20"/>
        <v>42412</v>
      </c>
      <c r="D429" s="19">
        <f>SUMPRODUCT((Location!$A$5:$A$260=Planning!D$4)*(Debut_Voiture&lt;=$A429)*(Fin_Voiture&gt;=$A429))</f>
        <v>0</v>
      </c>
      <c r="E429" s="19">
        <f>SUMPRODUCT((Location!$A$5:$A$260=Planning!E$4)*(Debut_Voiture&lt;=$A429)*(Fin_Voiture&gt;=$A429))</f>
        <v>0</v>
      </c>
      <c r="F429" s="19">
        <f>SUMPRODUCT((Location!$A$5:$A$260=Planning!F$4)*(Debut_Voiture&lt;=$A429)*(Fin_Voiture&gt;=$A429))</f>
        <v>0</v>
      </c>
      <c r="G429" s="19">
        <f>SUMPRODUCT((Location!$A$5:$A$260=Planning!G$4)*(Debut_Voiture&lt;=$A429)*(Fin_Voiture&gt;=$A429))</f>
        <v>0</v>
      </c>
    </row>
    <row r="430" spans="1:7">
      <c r="A430" s="1">
        <f t="shared" si="18"/>
        <v>42413</v>
      </c>
      <c r="B430" s="3" t="str">
        <f t="shared" si="19"/>
        <v>sam</v>
      </c>
      <c r="C430" s="2">
        <f t="shared" si="20"/>
        <v>42413</v>
      </c>
      <c r="D430" s="19">
        <f>SUMPRODUCT((Location!$A$5:$A$260=Planning!D$4)*(Debut_Voiture&lt;=$A430)*(Fin_Voiture&gt;=$A430))</f>
        <v>0</v>
      </c>
      <c r="E430" s="19">
        <f>SUMPRODUCT((Location!$A$5:$A$260=Planning!E$4)*(Debut_Voiture&lt;=$A430)*(Fin_Voiture&gt;=$A430))</f>
        <v>0</v>
      </c>
      <c r="F430" s="19">
        <f>SUMPRODUCT((Location!$A$5:$A$260=Planning!F$4)*(Debut_Voiture&lt;=$A430)*(Fin_Voiture&gt;=$A430))</f>
        <v>0</v>
      </c>
      <c r="G430" s="19">
        <f>SUMPRODUCT((Location!$A$5:$A$260=Planning!G$4)*(Debut_Voiture&lt;=$A430)*(Fin_Voiture&gt;=$A430))</f>
        <v>0</v>
      </c>
    </row>
    <row r="431" spans="1:7">
      <c r="A431" s="1">
        <f t="shared" si="18"/>
        <v>42414</v>
      </c>
      <c r="B431" s="3" t="str">
        <f t="shared" si="19"/>
        <v>dim</v>
      </c>
      <c r="C431" s="2">
        <f t="shared" si="20"/>
        <v>42414</v>
      </c>
      <c r="D431" s="19">
        <f>SUMPRODUCT((Location!$A$5:$A$260=Planning!D$4)*(Debut_Voiture&lt;=$A431)*(Fin_Voiture&gt;=$A431))</f>
        <v>0</v>
      </c>
      <c r="E431" s="19">
        <f>SUMPRODUCT((Location!$A$5:$A$260=Planning!E$4)*(Debut_Voiture&lt;=$A431)*(Fin_Voiture&gt;=$A431))</f>
        <v>0</v>
      </c>
      <c r="F431" s="19">
        <f>SUMPRODUCT((Location!$A$5:$A$260=Planning!F$4)*(Debut_Voiture&lt;=$A431)*(Fin_Voiture&gt;=$A431))</f>
        <v>0</v>
      </c>
      <c r="G431" s="19">
        <f>SUMPRODUCT((Location!$A$5:$A$260=Planning!G$4)*(Debut_Voiture&lt;=$A431)*(Fin_Voiture&gt;=$A431))</f>
        <v>0</v>
      </c>
    </row>
    <row r="432" spans="1:7">
      <c r="A432" s="1">
        <f t="shared" si="18"/>
        <v>42415</v>
      </c>
      <c r="B432" s="3" t="str">
        <f t="shared" si="19"/>
        <v>lun</v>
      </c>
      <c r="C432" s="2">
        <f t="shared" si="20"/>
        <v>42415</v>
      </c>
      <c r="D432" s="19">
        <f>SUMPRODUCT((Location!$A$5:$A$260=Planning!D$4)*(Debut_Voiture&lt;=$A432)*(Fin_Voiture&gt;=$A432))</f>
        <v>0</v>
      </c>
      <c r="E432" s="19">
        <f>SUMPRODUCT((Location!$A$5:$A$260=Planning!E$4)*(Debut_Voiture&lt;=$A432)*(Fin_Voiture&gt;=$A432))</f>
        <v>0</v>
      </c>
      <c r="F432" s="19">
        <f>SUMPRODUCT((Location!$A$5:$A$260=Planning!F$4)*(Debut_Voiture&lt;=$A432)*(Fin_Voiture&gt;=$A432))</f>
        <v>0</v>
      </c>
      <c r="G432" s="19">
        <f>SUMPRODUCT((Location!$A$5:$A$260=Planning!G$4)*(Debut_Voiture&lt;=$A432)*(Fin_Voiture&gt;=$A432))</f>
        <v>0</v>
      </c>
    </row>
    <row r="433" spans="1:7">
      <c r="A433" s="1">
        <f t="shared" si="18"/>
        <v>42416</v>
      </c>
      <c r="B433" s="3" t="str">
        <f t="shared" si="19"/>
        <v>mar</v>
      </c>
      <c r="C433" s="2">
        <f t="shared" si="20"/>
        <v>42416</v>
      </c>
      <c r="D433" s="19">
        <f>SUMPRODUCT((Location!$A$5:$A$260=Planning!D$4)*(Debut_Voiture&lt;=$A433)*(Fin_Voiture&gt;=$A433))</f>
        <v>0</v>
      </c>
      <c r="E433" s="19">
        <f>SUMPRODUCT((Location!$A$5:$A$260=Planning!E$4)*(Debut_Voiture&lt;=$A433)*(Fin_Voiture&gt;=$A433))</f>
        <v>0</v>
      </c>
      <c r="F433" s="19">
        <f>SUMPRODUCT((Location!$A$5:$A$260=Planning!F$4)*(Debut_Voiture&lt;=$A433)*(Fin_Voiture&gt;=$A433))</f>
        <v>0</v>
      </c>
      <c r="G433" s="19">
        <f>SUMPRODUCT((Location!$A$5:$A$260=Planning!G$4)*(Debut_Voiture&lt;=$A433)*(Fin_Voiture&gt;=$A433))</f>
        <v>0</v>
      </c>
    </row>
    <row r="434" spans="1:7">
      <c r="A434" s="1">
        <f t="shared" si="18"/>
        <v>42417</v>
      </c>
      <c r="B434" s="3" t="str">
        <f t="shared" si="19"/>
        <v>mer</v>
      </c>
      <c r="C434" s="2">
        <f t="shared" si="20"/>
        <v>42417</v>
      </c>
      <c r="D434" s="19">
        <f>SUMPRODUCT((Location!$A$5:$A$260=Planning!D$4)*(Debut_Voiture&lt;=$A434)*(Fin_Voiture&gt;=$A434))</f>
        <v>0</v>
      </c>
      <c r="E434" s="19">
        <f>SUMPRODUCT((Location!$A$5:$A$260=Planning!E$4)*(Debut_Voiture&lt;=$A434)*(Fin_Voiture&gt;=$A434))</f>
        <v>0</v>
      </c>
      <c r="F434" s="19">
        <f>SUMPRODUCT((Location!$A$5:$A$260=Planning!F$4)*(Debut_Voiture&lt;=$A434)*(Fin_Voiture&gt;=$A434))</f>
        <v>0</v>
      </c>
      <c r="G434" s="19">
        <f>SUMPRODUCT((Location!$A$5:$A$260=Planning!G$4)*(Debut_Voiture&lt;=$A434)*(Fin_Voiture&gt;=$A434))</f>
        <v>0</v>
      </c>
    </row>
    <row r="435" spans="1:7">
      <c r="A435" s="1">
        <f t="shared" si="18"/>
        <v>42418</v>
      </c>
      <c r="B435" s="3" t="str">
        <f t="shared" si="19"/>
        <v>jeu</v>
      </c>
      <c r="C435" s="2">
        <f t="shared" si="20"/>
        <v>42418</v>
      </c>
      <c r="D435" s="19">
        <f>SUMPRODUCT((Location!$A$5:$A$260=Planning!D$4)*(Debut_Voiture&lt;=$A435)*(Fin_Voiture&gt;=$A435))</f>
        <v>0</v>
      </c>
      <c r="E435" s="19">
        <f>SUMPRODUCT((Location!$A$5:$A$260=Planning!E$4)*(Debut_Voiture&lt;=$A435)*(Fin_Voiture&gt;=$A435))</f>
        <v>0</v>
      </c>
      <c r="F435" s="19">
        <f>SUMPRODUCT((Location!$A$5:$A$260=Planning!F$4)*(Debut_Voiture&lt;=$A435)*(Fin_Voiture&gt;=$A435))</f>
        <v>0</v>
      </c>
      <c r="G435" s="19">
        <f>SUMPRODUCT((Location!$A$5:$A$260=Planning!G$4)*(Debut_Voiture&lt;=$A435)*(Fin_Voiture&gt;=$A435))</f>
        <v>0</v>
      </c>
    </row>
    <row r="436" spans="1:7">
      <c r="A436" s="1">
        <f t="shared" si="18"/>
        <v>42419</v>
      </c>
      <c r="B436" s="3" t="str">
        <f t="shared" si="19"/>
        <v>ven</v>
      </c>
      <c r="C436" s="2">
        <f t="shared" si="20"/>
        <v>42419</v>
      </c>
      <c r="D436" s="19">
        <f>SUMPRODUCT((Location!$A$5:$A$260=Planning!D$4)*(Debut_Voiture&lt;=$A436)*(Fin_Voiture&gt;=$A436))</f>
        <v>0</v>
      </c>
      <c r="E436" s="19">
        <f>SUMPRODUCT((Location!$A$5:$A$260=Planning!E$4)*(Debut_Voiture&lt;=$A436)*(Fin_Voiture&gt;=$A436))</f>
        <v>0</v>
      </c>
      <c r="F436" s="19">
        <f>SUMPRODUCT((Location!$A$5:$A$260=Planning!F$4)*(Debut_Voiture&lt;=$A436)*(Fin_Voiture&gt;=$A436))</f>
        <v>0</v>
      </c>
      <c r="G436" s="19">
        <f>SUMPRODUCT((Location!$A$5:$A$260=Planning!G$4)*(Debut_Voiture&lt;=$A436)*(Fin_Voiture&gt;=$A436))</f>
        <v>0</v>
      </c>
    </row>
    <row r="437" spans="1:7">
      <c r="A437" s="1">
        <f t="shared" si="18"/>
        <v>42420</v>
      </c>
      <c r="B437" s="3" t="str">
        <f t="shared" si="19"/>
        <v>sam</v>
      </c>
      <c r="C437" s="2">
        <f t="shared" si="20"/>
        <v>42420</v>
      </c>
      <c r="D437" s="19">
        <f>SUMPRODUCT((Location!$A$5:$A$260=Planning!D$4)*(Debut_Voiture&lt;=$A437)*(Fin_Voiture&gt;=$A437))</f>
        <v>0</v>
      </c>
      <c r="E437" s="19">
        <f>SUMPRODUCT((Location!$A$5:$A$260=Planning!E$4)*(Debut_Voiture&lt;=$A437)*(Fin_Voiture&gt;=$A437))</f>
        <v>0</v>
      </c>
      <c r="F437" s="19">
        <f>SUMPRODUCT((Location!$A$5:$A$260=Planning!F$4)*(Debut_Voiture&lt;=$A437)*(Fin_Voiture&gt;=$A437))</f>
        <v>0</v>
      </c>
      <c r="G437" s="19">
        <f>SUMPRODUCT((Location!$A$5:$A$260=Planning!G$4)*(Debut_Voiture&lt;=$A437)*(Fin_Voiture&gt;=$A437))</f>
        <v>0</v>
      </c>
    </row>
    <row r="438" spans="1:7">
      <c r="A438" s="1">
        <f t="shared" si="18"/>
        <v>42421</v>
      </c>
      <c r="B438" s="3" t="str">
        <f t="shared" si="19"/>
        <v>dim</v>
      </c>
      <c r="C438" s="2">
        <f t="shared" si="20"/>
        <v>42421</v>
      </c>
      <c r="D438" s="19">
        <f>SUMPRODUCT((Location!$A$5:$A$260=Planning!D$4)*(Debut_Voiture&lt;=$A438)*(Fin_Voiture&gt;=$A438))</f>
        <v>0</v>
      </c>
      <c r="E438" s="19">
        <f>SUMPRODUCT((Location!$A$5:$A$260=Planning!E$4)*(Debut_Voiture&lt;=$A438)*(Fin_Voiture&gt;=$A438))</f>
        <v>0</v>
      </c>
      <c r="F438" s="19">
        <f>SUMPRODUCT((Location!$A$5:$A$260=Planning!F$4)*(Debut_Voiture&lt;=$A438)*(Fin_Voiture&gt;=$A438))</f>
        <v>0</v>
      </c>
      <c r="G438" s="19">
        <f>SUMPRODUCT((Location!$A$5:$A$260=Planning!G$4)*(Debut_Voiture&lt;=$A438)*(Fin_Voiture&gt;=$A438))</f>
        <v>0</v>
      </c>
    </row>
    <row r="439" spans="1:7">
      <c r="A439" s="1">
        <f t="shared" si="18"/>
        <v>42422</v>
      </c>
      <c r="B439" s="3" t="str">
        <f t="shared" si="19"/>
        <v>lun</v>
      </c>
      <c r="C439" s="2">
        <f t="shared" si="20"/>
        <v>42422</v>
      </c>
      <c r="D439" s="19">
        <f>SUMPRODUCT((Location!$A$5:$A$260=Planning!D$4)*(Debut_Voiture&lt;=$A439)*(Fin_Voiture&gt;=$A439))</f>
        <v>0</v>
      </c>
      <c r="E439" s="19">
        <f>SUMPRODUCT((Location!$A$5:$A$260=Planning!E$4)*(Debut_Voiture&lt;=$A439)*(Fin_Voiture&gt;=$A439))</f>
        <v>0</v>
      </c>
      <c r="F439" s="19">
        <f>SUMPRODUCT((Location!$A$5:$A$260=Planning!F$4)*(Debut_Voiture&lt;=$A439)*(Fin_Voiture&gt;=$A439))</f>
        <v>0</v>
      </c>
      <c r="G439" s="19">
        <f>SUMPRODUCT((Location!$A$5:$A$260=Planning!G$4)*(Debut_Voiture&lt;=$A439)*(Fin_Voiture&gt;=$A439))</f>
        <v>0</v>
      </c>
    </row>
    <row r="440" spans="1:7">
      <c r="A440" s="1">
        <f t="shared" si="18"/>
        <v>42423</v>
      </c>
      <c r="B440" s="3" t="str">
        <f t="shared" si="19"/>
        <v>mar</v>
      </c>
      <c r="C440" s="2">
        <f t="shared" si="20"/>
        <v>42423</v>
      </c>
      <c r="D440" s="19">
        <f>SUMPRODUCT((Location!$A$5:$A$260=Planning!D$4)*(Debut_Voiture&lt;=$A440)*(Fin_Voiture&gt;=$A440))</f>
        <v>0</v>
      </c>
      <c r="E440" s="19">
        <f>SUMPRODUCT((Location!$A$5:$A$260=Planning!E$4)*(Debut_Voiture&lt;=$A440)*(Fin_Voiture&gt;=$A440))</f>
        <v>0</v>
      </c>
      <c r="F440" s="19">
        <f>SUMPRODUCT((Location!$A$5:$A$260=Planning!F$4)*(Debut_Voiture&lt;=$A440)*(Fin_Voiture&gt;=$A440))</f>
        <v>0</v>
      </c>
      <c r="G440" s="19">
        <f>SUMPRODUCT((Location!$A$5:$A$260=Planning!G$4)*(Debut_Voiture&lt;=$A440)*(Fin_Voiture&gt;=$A440))</f>
        <v>0</v>
      </c>
    </row>
    <row r="441" spans="1:7">
      <c r="A441" s="1">
        <f t="shared" si="18"/>
        <v>42424</v>
      </c>
      <c r="B441" s="3" t="str">
        <f t="shared" si="19"/>
        <v>mer</v>
      </c>
      <c r="C441" s="2">
        <f t="shared" si="20"/>
        <v>42424</v>
      </c>
      <c r="D441" s="19">
        <f>SUMPRODUCT((Location!$A$5:$A$260=Planning!D$4)*(Debut_Voiture&lt;=$A441)*(Fin_Voiture&gt;=$A441))</f>
        <v>0</v>
      </c>
      <c r="E441" s="19">
        <f>SUMPRODUCT((Location!$A$5:$A$260=Planning!E$4)*(Debut_Voiture&lt;=$A441)*(Fin_Voiture&gt;=$A441))</f>
        <v>0</v>
      </c>
      <c r="F441" s="19">
        <f>SUMPRODUCT((Location!$A$5:$A$260=Planning!F$4)*(Debut_Voiture&lt;=$A441)*(Fin_Voiture&gt;=$A441))</f>
        <v>0</v>
      </c>
      <c r="G441" s="19">
        <f>SUMPRODUCT((Location!$A$5:$A$260=Planning!G$4)*(Debut_Voiture&lt;=$A441)*(Fin_Voiture&gt;=$A441))</f>
        <v>0</v>
      </c>
    </row>
    <row r="442" spans="1:7">
      <c r="A442" s="1">
        <f t="shared" si="18"/>
        <v>42425</v>
      </c>
      <c r="B442" s="3" t="str">
        <f t="shared" si="19"/>
        <v>jeu</v>
      </c>
      <c r="C442" s="2">
        <f t="shared" si="20"/>
        <v>42425</v>
      </c>
      <c r="D442" s="19">
        <f>SUMPRODUCT((Location!$A$5:$A$260=Planning!D$4)*(Debut_Voiture&lt;=$A442)*(Fin_Voiture&gt;=$A442))</f>
        <v>0</v>
      </c>
      <c r="E442" s="19">
        <f>SUMPRODUCT((Location!$A$5:$A$260=Planning!E$4)*(Debut_Voiture&lt;=$A442)*(Fin_Voiture&gt;=$A442))</f>
        <v>0</v>
      </c>
      <c r="F442" s="19">
        <f>SUMPRODUCT((Location!$A$5:$A$260=Planning!F$4)*(Debut_Voiture&lt;=$A442)*(Fin_Voiture&gt;=$A442))</f>
        <v>0</v>
      </c>
      <c r="G442" s="19">
        <f>SUMPRODUCT((Location!$A$5:$A$260=Planning!G$4)*(Debut_Voiture&lt;=$A442)*(Fin_Voiture&gt;=$A442))</f>
        <v>0</v>
      </c>
    </row>
    <row r="443" spans="1:7">
      <c r="A443" s="1">
        <f t="shared" si="18"/>
        <v>42426</v>
      </c>
      <c r="B443" s="3" t="str">
        <f t="shared" si="19"/>
        <v>ven</v>
      </c>
      <c r="C443" s="2">
        <f t="shared" si="20"/>
        <v>42426</v>
      </c>
      <c r="D443" s="19">
        <f>SUMPRODUCT((Location!$A$5:$A$260=Planning!D$4)*(Debut_Voiture&lt;=$A443)*(Fin_Voiture&gt;=$A443))</f>
        <v>0</v>
      </c>
      <c r="E443" s="19">
        <f>SUMPRODUCT((Location!$A$5:$A$260=Planning!E$4)*(Debut_Voiture&lt;=$A443)*(Fin_Voiture&gt;=$A443))</f>
        <v>0</v>
      </c>
      <c r="F443" s="19">
        <f>SUMPRODUCT((Location!$A$5:$A$260=Planning!F$4)*(Debut_Voiture&lt;=$A443)*(Fin_Voiture&gt;=$A443))</f>
        <v>0</v>
      </c>
      <c r="G443" s="19">
        <f>SUMPRODUCT((Location!$A$5:$A$260=Planning!G$4)*(Debut_Voiture&lt;=$A443)*(Fin_Voiture&gt;=$A443))</f>
        <v>0</v>
      </c>
    </row>
    <row r="444" spans="1:7">
      <c r="A444" s="1">
        <f t="shared" si="18"/>
        <v>42427</v>
      </c>
      <c r="B444" s="3" t="str">
        <f t="shared" si="19"/>
        <v>sam</v>
      </c>
      <c r="C444" s="2">
        <f t="shared" si="20"/>
        <v>42427</v>
      </c>
      <c r="D444" s="19">
        <f>SUMPRODUCT((Location!$A$5:$A$260=Planning!D$4)*(Debut_Voiture&lt;=$A444)*(Fin_Voiture&gt;=$A444))</f>
        <v>0</v>
      </c>
      <c r="E444" s="19">
        <f>SUMPRODUCT((Location!$A$5:$A$260=Planning!E$4)*(Debut_Voiture&lt;=$A444)*(Fin_Voiture&gt;=$A444))</f>
        <v>0</v>
      </c>
      <c r="F444" s="19">
        <f>SUMPRODUCT((Location!$A$5:$A$260=Planning!F$4)*(Debut_Voiture&lt;=$A444)*(Fin_Voiture&gt;=$A444))</f>
        <v>0</v>
      </c>
      <c r="G444" s="19">
        <f>SUMPRODUCT((Location!$A$5:$A$260=Planning!G$4)*(Debut_Voiture&lt;=$A444)*(Fin_Voiture&gt;=$A444))</f>
        <v>0</v>
      </c>
    </row>
    <row r="445" spans="1:7">
      <c r="A445" s="1">
        <f t="shared" si="18"/>
        <v>42428</v>
      </c>
      <c r="B445" s="3" t="str">
        <f t="shared" si="19"/>
        <v>dim</v>
      </c>
      <c r="C445" s="2">
        <f t="shared" si="20"/>
        <v>42428</v>
      </c>
      <c r="D445" s="19">
        <f>SUMPRODUCT((Location!$A$5:$A$260=Planning!D$4)*(Debut_Voiture&lt;=$A445)*(Fin_Voiture&gt;=$A445))</f>
        <v>0</v>
      </c>
      <c r="E445" s="19">
        <f>SUMPRODUCT((Location!$A$5:$A$260=Planning!E$4)*(Debut_Voiture&lt;=$A445)*(Fin_Voiture&gt;=$A445))</f>
        <v>0</v>
      </c>
      <c r="F445" s="19">
        <f>SUMPRODUCT((Location!$A$5:$A$260=Planning!F$4)*(Debut_Voiture&lt;=$A445)*(Fin_Voiture&gt;=$A445))</f>
        <v>0</v>
      </c>
      <c r="G445" s="19">
        <f>SUMPRODUCT((Location!$A$5:$A$260=Planning!G$4)*(Debut_Voiture&lt;=$A445)*(Fin_Voiture&gt;=$A445))</f>
        <v>0</v>
      </c>
    </row>
    <row r="446" spans="1:7">
      <c r="A446" s="1">
        <f t="shared" si="18"/>
        <v>42429</v>
      </c>
      <c r="B446" s="3" t="str">
        <f t="shared" si="19"/>
        <v>lun</v>
      </c>
      <c r="C446" s="2">
        <f t="shared" si="20"/>
        <v>42429</v>
      </c>
      <c r="D446" s="19">
        <f>SUMPRODUCT((Location!$A$5:$A$260=Planning!D$4)*(Debut_Voiture&lt;=$A446)*(Fin_Voiture&gt;=$A446))</f>
        <v>0</v>
      </c>
      <c r="E446" s="19">
        <f>SUMPRODUCT((Location!$A$5:$A$260=Planning!E$4)*(Debut_Voiture&lt;=$A446)*(Fin_Voiture&gt;=$A446))</f>
        <v>0</v>
      </c>
      <c r="F446" s="19">
        <f>SUMPRODUCT((Location!$A$5:$A$260=Planning!F$4)*(Debut_Voiture&lt;=$A446)*(Fin_Voiture&gt;=$A446))</f>
        <v>0</v>
      </c>
      <c r="G446" s="19">
        <f>SUMPRODUCT((Location!$A$5:$A$260=Planning!G$4)*(Debut_Voiture&lt;=$A446)*(Fin_Voiture&gt;=$A446))</f>
        <v>0</v>
      </c>
    </row>
    <row r="447" spans="1:7">
      <c r="A447" s="1">
        <f t="shared" si="18"/>
        <v>42430</v>
      </c>
      <c r="B447" s="3" t="str">
        <f t="shared" si="19"/>
        <v>mar</v>
      </c>
      <c r="C447" s="2">
        <f t="shared" si="20"/>
        <v>42430</v>
      </c>
      <c r="D447" s="19">
        <f>SUMPRODUCT((Location!$A$5:$A$260=Planning!D$4)*(Debut_Voiture&lt;=$A447)*(Fin_Voiture&gt;=$A447))</f>
        <v>0</v>
      </c>
      <c r="E447" s="19">
        <f>SUMPRODUCT((Location!$A$5:$A$260=Planning!E$4)*(Debut_Voiture&lt;=$A447)*(Fin_Voiture&gt;=$A447))</f>
        <v>0</v>
      </c>
      <c r="F447" s="19">
        <f>SUMPRODUCT((Location!$A$5:$A$260=Planning!F$4)*(Debut_Voiture&lt;=$A447)*(Fin_Voiture&gt;=$A447))</f>
        <v>0</v>
      </c>
      <c r="G447" s="19">
        <f>SUMPRODUCT((Location!$A$5:$A$260=Planning!G$4)*(Debut_Voiture&lt;=$A447)*(Fin_Voiture&gt;=$A447))</f>
        <v>0</v>
      </c>
    </row>
    <row r="448" spans="1:7">
      <c r="A448" s="1">
        <f t="shared" si="18"/>
        <v>42431</v>
      </c>
      <c r="B448" s="3" t="str">
        <f t="shared" si="19"/>
        <v>mer</v>
      </c>
      <c r="C448" s="2">
        <f t="shared" si="20"/>
        <v>42431</v>
      </c>
      <c r="D448" s="19">
        <f>SUMPRODUCT((Location!$A$5:$A$260=Planning!D$4)*(Debut_Voiture&lt;=$A448)*(Fin_Voiture&gt;=$A448))</f>
        <v>0</v>
      </c>
      <c r="E448" s="19">
        <f>SUMPRODUCT((Location!$A$5:$A$260=Planning!E$4)*(Debut_Voiture&lt;=$A448)*(Fin_Voiture&gt;=$A448))</f>
        <v>0</v>
      </c>
      <c r="F448" s="19">
        <f>SUMPRODUCT((Location!$A$5:$A$260=Planning!F$4)*(Debut_Voiture&lt;=$A448)*(Fin_Voiture&gt;=$A448))</f>
        <v>0</v>
      </c>
      <c r="G448" s="19">
        <f>SUMPRODUCT((Location!$A$5:$A$260=Planning!G$4)*(Debut_Voiture&lt;=$A448)*(Fin_Voiture&gt;=$A448))</f>
        <v>0</v>
      </c>
    </row>
    <row r="449" spans="1:7">
      <c r="A449" s="1">
        <f t="shared" si="18"/>
        <v>42432</v>
      </c>
      <c r="B449" s="3" t="str">
        <f t="shared" si="19"/>
        <v>jeu</v>
      </c>
      <c r="C449" s="2">
        <f t="shared" si="20"/>
        <v>42432</v>
      </c>
      <c r="D449" s="19">
        <f>SUMPRODUCT((Location!$A$5:$A$260=Planning!D$4)*(Debut_Voiture&lt;=$A449)*(Fin_Voiture&gt;=$A449))</f>
        <v>0</v>
      </c>
      <c r="E449" s="19">
        <f>SUMPRODUCT((Location!$A$5:$A$260=Planning!E$4)*(Debut_Voiture&lt;=$A449)*(Fin_Voiture&gt;=$A449))</f>
        <v>0</v>
      </c>
      <c r="F449" s="19">
        <f>SUMPRODUCT((Location!$A$5:$A$260=Planning!F$4)*(Debut_Voiture&lt;=$A449)*(Fin_Voiture&gt;=$A449))</f>
        <v>0</v>
      </c>
      <c r="G449" s="19">
        <f>SUMPRODUCT((Location!$A$5:$A$260=Planning!G$4)*(Debut_Voiture&lt;=$A449)*(Fin_Voiture&gt;=$A449))</f>
        <v>0</v>
      </c>
    </row>
    <row r="450" spans="1:7">
      <c r="A450" s="1">
        <f t="shared" si="18"/>
        <v>42433</v>
      </c>
      <c r="B450" s="3" t="str">
        <f t="shared" si="19"/>
        <v>ven</v>
      </c>
      <c r="C450" s="2">
        <f t="shared" si="20"/>
        <v>42433</v>
      </c>
      <c r="D450" s="19">
        <f>SUMPRODUCT((Location!$A$5:$A$260=Planning!D$4)*(Debut_Voiture&lt;=$A450)*(Fin_Voiture&gt;=$A450))</f>
        <v>0</v>
      </c>
      <c r="E450" s="19">
        <f>SUMPRODUCT((Location!$A$5:$A$260=Planning!E$4)*(Debut_Voiture&lt;=$A450)*(Fin_Voiture&gt;=$A450))</f>
        <v>0</v>
      </c>
      <c r="F450" s="19">
        <f>SUMPRODUCT((Location!$A$5:$A$260=Planning!F$4)*(Debut_Voiture&lt;=$A450)*(Fin_Voiture&gt;=$A450))</f>
        <v>0</v>
      </c>
      <c r="G450" s="19">
        <f>SUMPRODUCT((Location!$A$5:$A$260=Planning!G$4)*(Debut_Voiture&lt;=$A450)*(Fin_Voiture&gt;=$A450))</f>
        <v>0</v>
      </c>
    </row>
    <row r="451" spans="1:7">
      <c r="A451" s="1">
        <f t="shared" si="18"/>
        <v>42434</v>
      </c>
      <c r="B451" s="3" t="str">
        <f t="shared" si="19"/>
        <v>sam</v>
      </c>
      <c r="C451" s="2">
        <f t="shared" si="20"/>
        <v>42434</v>
      </c>
      <c r="D451" s="19">
        <f>SUMPRODUCT((Location!$A$5:$A$260=Planning!D$4)*(Debut_Voiture&lt;=$A451)*(Fin_Voiture&gt;=$A451))</f>
        <v>0</v>
      </c>
      <c r="E451" s="19">
        <f>SUMPRODUCT((Location!$A$5:$A$260=Planning!E$4)*(Debut_Voiture&lt;=$A451)*(Fin_Voiture&gt;=$A451))</f>
        <v>0</v>
      </c>
      <c r="F451" s="19">
        <f>SUMPRODUCT((Location!$A$5:$A$260=Planning!F$4)*(Debut_Voiture&lt;=$A451)*(Fin_Voiture&gt;=$A451))</f>
        <v>0</v>
      </c>
      <c r="G451" s="19">
        <f>SUMPRODUCT((Location!$A$5:$A$260=Planning!G$4)*(Debut_Voiture&lt;=$A451)*(Fin_Voiture&gt;=$A451))</f>
        <v>0</v>
      </c>
    </row>
    <row r="452" spans="1:7">
      <c r="A452" s="1">
        <f t="shared" si="18"/>
        <v>42435</v>
      </c>
      <c r="B452" s="3" t="str">
        <f t="shared" si="19"/>
        <v>dim</v>
      </c>
      <c r="C452" s="2">
        <f t="shared" si="20"/>
        <v>42435</v>
      </c>
      <c r="D452" s="19">
        <f>SUMPRODUCT((Location!$A$5:$A$260=Planning!D$4)*(Debut_Voiture&lt;=$A452)*(Fin_Voiture&gt;=$A452))</f>
        <v>0</v>
      </c>
      <c r="E452" s="19">
        <f>SUMPRODUCT((Location!$A$5:$A$260=Planning!E$4)*(Debut_Voiture&lt;=$A452)*(Fin_Voiture&gt;=$A452))</f>
        <v>0</v>
      </c>
      <c r="F452" s="19">
        <f>SUMPRODUCT((Location!$A$5:$A$260=Planning!F$4)*(Debut_Voiture&lt;=$A452)*(Fin_Voiture&gt;=$A452))</f>
        <v>0</v>
      </c>
      <c r="G452" s="19">
        <f>SUMPRODUCT((Location!$A$5:$A$260=Planning!G$4)*(Debut_Voiture&lt;=$A452)*(Fin_Voiture&gt;=$A452))</f>
        <v>0</v>
      </c>
    </row>
    <row r="453" spans="1:7">
      <c r="A453" s="1">
        <f t="shared" si="18"/>
        <v>42436</v>
      </c>
      <c r="B453" s="3" t="str">
        <f t="shared" si="19"/>
        <v>lun</v>
      </c>
      <c r="C453" s="2">
        <f t="shared" si="20"/>
        <v>42436</v>
      </c>
      <c r="D453" s="19">
        <f>SUMPRODUCT((Location!$A$5:$A$260=Planning!D$4)*(Debut_Voiture&lt;=$A453)*(Fin_Voiture&gt;=$A453))</f>
        <v>0</v>
      </c>
      <c r="E453" s="19">
        <f>SUMPRODUCT((Location!$A$5:$A$260=Planning!E$4)*(Debut_Voiture&lt;=$A453)*(Fin_Voiture&gt;=$A453))</f>
        <v>0</v>
      </c>
      <c r="F453" s="19">
        <f>SUMPRODUCT((Location!$A$5:$A$260=Planning!F$4)*(Debut_Voiture&lt;=$A453)*(Fin_Voiture&gt;=$A453))</f>
        <v>0</v>
      </c>
      <c r="G453" s="19">
        <f>SUMPRODUCT((Location!$A$5:$A$260=Planning!G$4)*(Debut_Voiture&lt;=$A453)*(Fin_Voiture&gt;=$A453))</f>
        <v>0</v>
      </c>
    </row>
    <row r="454" spans="1:7">
      <c r="A454" s="1">
        <f t="shared" si="18"/>
        <v>42437</v>
      </c>
      <c r="B454" s="3" t="str">
        <f t="shared" si="19"/>
        <v>mar</v>
      </c>
      <c r="C454" s="2">
        <f t="shared" si="20"/>
        <v>42437</v>
      </c>
      <c r="D454" s="19">
        <f>SUMPRODUCT((Location!$A$5:$A$260=Planning!D$4)*(Debut_Voiture&lt;=$A454)*(Fin_Voiture&gt;=$A454))</f>
        <v>0</v>
      </c>
      <c r="E454" s="19">
        <f>SUMPRODUCT((Location!$A$5:$A$260=Planning!E$4)*(Debut_Voiture&lt;=$A454)*(Fin_Voiture&gt;=$A454))</f>
        <v>0</v>
      </c>
      <c r="F454" s="19">
        <f>SUMPRODUCT((Location!$A$5:$A$260=Planning!F$4)*(Debut_Voiture&lt;=$A454)*(Fin_Voiture&gt;=$A454))</f>
        <v>0</v>
      </c>
      <c r="G454" s="19">
        <f>SUMPRODUCT((Location!$A$5:$A$260=Planning!G$4)*(Debut_Voiture&lt;=$A454)*(Fin_Voiture&gt;=$A454))</f>
        <v>0</v>
      </c>
    </row>
    <row r="455" spans="1:7">
      <c r="A455" s="1">
        <f t="shared" ref="A455:A518" si="21">A454+1</f>
        <v>42438</v>
      </c>
      <c r="B455" s="3" t="str">
        <f t="shared" ref="B455:B518" si="22">TEXT(A455,"jjj")</f>
        <v>mer</v>
      </c>
      <c r="C455" s="2">
        <f t="shared" ref="C455:C518" si="23">A455</f>
        <v>42438</v>
      </c>
      <c r="D455" s="19">
        <f>SUMPRODUCT((Location!$A$5:$A$260=Planning!D$4)*(Debut_Voiture&lt;=$A455)*(Fin_Voiture&gt;=$A455))</f>
        <v>0</v>
      </c>
      <c r="E455" s="19">
        <f>SUMPRODUCT((Location!$A$5:$A$260=Planning!E$4)*(Debut_Voiture&lt;=$A455)*(Fin_Voiture&gt;=$A455))</f>
        <v>0</v>
      </c>
      <c r="F455" s="19">
        <f>SUMPRODUCT((Location!$A$5:$A$260=Planning!F$4)*(Debut_Voiture&lt;=$A455)*(Fin_Voiture&gt;=$A455))</f>
        <v>0</v>
      </c>
      <c r="G455" s="19">
        <f>SUMPRODUCT((Location!$A$5:$A$260=Planning!G$4)*(Debut_Voiture&lt;=$A455)*(Fin_Voiture&gt;=$A455))</f>
        <v>0</v>
      </c>
    </row>
    <row r="456" spans="1:7">
      <c r="A456" s="1">
        <f t="shared" si="21"/>
        <v>42439</v>
      </c>
      <c r="B456" s="3" t="str">
        <f t="shared" si="22"/>
        <v>jeu</v>
      </c>
      <c r="C456" s="2">
        <f t="shared" si="23"/>
        <v>42439</v>
      </c>
      <c r="D456" s="19">
        <f>SUMPRODUCT((Location!$A$5:$A$260=Planning!D$4)*(Debut_Voiture&lt;=$A456)*(Fin_Voiture&gt;=$A456))</f>
        <v>0</v>
      </c>
      <c r="E456" s="19">
        <f>SUMPRODUCT((Location!$A$5:$A$260=Planning!E$4)*(Debut_Voiture&lt;=$A456)*(Fin_Voiture&gt;=$A456))</f>
        <v>0</v>
      </c>
      <c r="F456" s="19">
        <f>SUMPRODUCT((Location!$A$5:$A$260=Planning!F$4)*(Debut_Voiture&lt;=$A456)*(Fin_Voiture&gt;=$A456))</f>
        <v>0</v>
      </c>
      <c r="G456" s="19">
        <f>SUMPRODUCT((Location!$A$5:$A$260=Planning!G$4)*(Debut_Voiture&lt;=$A456)*(Fin_Voiture&gt;=$A456))</f>
        <v>0</v>
      </c>
    </row>
    <row r="457" spans="1:7">
      <c r="A457" s="1">
        <f t="shared" si="21"/>
        <v>42440</v>
      </c>
      <c r="B457" s="3" t="str">
        <f t="shared" si="22"/>
        <v>ven</v>
      </c>
      <c r="C457" s="2">
        <f t="shared" si="23"/>
        <v>42440</v>
      </c>
      <c r="D457" s="19">
        <f>SUMPRODUCT((Location!$A$5:$A$260=Planning!D$4)*(Debut_Voiture&lt;=$A457)*(Fin_Voiture&gt;=$A457))</f>
        <v>0</v>
      </c>
      <c r="E457" s="19">
        <f>SUMPRODUCT((Location!$A$5:$A$260=Planning!E$4)*(Debut_Voiture&lt;=$A457)*(Fin_Voiture&gt;=$A457))</f>
        <v>0</v>
      </c>
      <c r="F457" s="19">
        <f>SUMPRODUCT((Location!$A$5:$A$260=Planning!F$4)*(Debut_Voiture&lt;=$A457)*(Fin_Voiture&gt;=$A457))</f>
        <v>0</v>
      </c>
      <c r="G457" s="19">
        <f>SUMPRODUCT((Location!$A$5:$A$260=Planning!G$4)*(Debut_Voiture&lt;=$A457)*(Fin_Voiture&gt;=$A457))</f>
        <v>0</v>
      </c>
    </row>
    <row r="458" spans="1:7">
      <c r="A458" s="1">
        <f t="shared" si="21"/>
        <v>42441</v>
      </c>
      <c r="B458" s="3" t="str">
        <f t="shared" si="22"/>
        <v>sam</v>
      </c>
      <c r="C458" s="2">
        <f t="shared" si="23"/>
        <v>42441</v>
      </c>
      <c r="D458" s="19">
        <f>SUMPRODUCT((Location!$A$5:$A$260=Planning!D$4)*(Debut_Voiture&lt;=$A458)*(Fin_Voiture&gt;=$A458))</f>
        <v>0</v>
      </c>
      <c r="E458" s="19">
        <f>SUMPRODUCT((Location!$A$5:$A$260=Planning!E$4)*(Debut_Voiture&lt;=$A458)*(Fin_Voiture&gt;=$A458))</f>
        <v>0</v>
      </c>
      <c r="F458" s="19">
        <f>SUMPRODUCT((Location!$A$5:$A$260=Planning!F$4)*(Debut_Voiture&lt;=$A458)*(Fin_Voiture&gt;=$A458))</f>
        <v>0</v>
      </c>
      <c r="G458" s="19">
        <f>SUMPRODUCT((Location!$A$5:$A$260=Planning!G$4)*(Debut_Voiture&lt;=$A458)*(Fin_Voiture&gt;=$A458))</f>
        <v>0</v>
      </c>
    </row>
    <row r="459" spans="1:7">
      <c r="A459" s="1">
        <f t="shared" si="21"/>
        <v>42442</v>
      </c>
      <c r="B459" s="3" t="str">
        <f t="shared" si="22"/>
        <v>dim</v>
      </c>
      <c r="C459" s="2">
        <f t="shared" si="23"/>
        <v>42442</v>
      </c>
      <c r="D459" s="19">
        <f>SUMPRODUCT((Location!$A$5:$A$260=Planning!D$4)*(Debut_Voiture&lt;=$A459)*(Fin_Voiture&gt;=$A459))</f>
        <v>0</v>
      </c>
      <c r="E459" s="19">
        <f>SUMPRODUCT((Location!$A$5:$A$260=Planning!E$4)*(Debut_Voiture&lt;=$A459)*(Fin_Voiture&gt;=$A459))</f>
        <v>0</v>
      </c>
      <c r="F459" s="19">
        <f>SUMPRODUCT((Location!$A$5:$A$260=Planning!F$4)*(Debut_Voiture&lt;=$A459)*(Fin_Voiture&gt;=$A459))</f>
        <v>0</v>
      </c>
      <c r="G459" s="19">
        <f>SUMPRODUCT((Location!$A$5:$A$260=Planning!G$4)*(Debut_Voiture&lt;=$A459)*(Fin_Voiture&gt;=$A459))</f>
        <v>0</v>
      </c>
    </row>
    <row r="460" spans="1:7">
      <c r="A460" s="1">
        <f t="shared" si="21"/>
        <v>42443</v>
      </c>
      <c r="B460" s="3" t="str">
        <f t="shared" si="22"/>
        <v>lun</v>
      </c>
      <c r="C460" s="2">
        <f t="shared" si="23"/>
        <v>42443</v>
      </c>
      <c r="D460" s="19">
        <f>SUMPRODUCT((Location!$A$5:$A$260=Planning!D$4)*(Debut_Voiture&lt;=$A460)*(Fin_Voiture&gt;=$A460))</f>
        <v>0</v>
      </c>
      <c r="E460" s="19">
        <f>SUMPRODUCT((Location!$A$5:$A$260=Planning!E$4)*(Debut_Voiture&lt;=$A460)*(Fin_Voiture&gt;=$A460))</f>
        <v>0</v>
      </c>
      <c r="F460" s="19">
        <f>SUMPRODUCT((Location!$A$5:$A$260=Planning!F$4)*(Debut_Voiture&lt;=$A460)*(Fin_Voiture&gt;=$A460))</f>
        <v>0</v>
      </c>
      <c r="G460" s="19">
        <f>SUMPRODUCT((Location!$A$5:$A$260=Planning!G$4)*(Debut_Voiture&lt;=$A460)*(Fin_Voiture&gt;=$A460))</f>
        <v>0</v>
      </c>
    </row>
    <row r="461" spans="1:7">
      <c r="A461" s="1">
        <f t="shared" si="21"/>
        <v>42444</v>
      </c>
      <c r="B461" s="3" t="str">
        <f t="shared" si="22"/>
        <v>mar</v>
      </c>
      <c r="C461" s="2">
        <f t="shared" si="23"/>
        <v>42444</v>
      </c>
      <c r="D461" s="19">
        <f>SUMPRODUCT((Location!$A$5:$A$260=Planning!D$4)*(Debut_Voiture&lt;=$A461)*(Fin_Voiture&gt;=$A461))</f>
        <v>0</v>
      </c>
      <c r="E461" s="19">
        <f>SUMPRODUCT((Location!$A$5:$A$260=Planning!E$4)*(Debut_Voiture&lt;=$A461)*(Fin_Voiture&gt;=$A461))</f>
        <v>0</v>
      </c>
      <c r="F461" s="19">
        <f>SUMPRODUCT((Location!$A$5:$A$260=Planning!F$4)*(Debut_Voiture&lt;=$A461)*(Fin_Voiture&gt;=$A461))</f>
        <v>0</v>
      </c>
      <c r="G461" s="19">
        <f>SUMPRODUCT((Location!$A$5:$A$260=Planning!G$4)*(Debut_Voiture&lt;=$A461)*(Fin_Voiture&gt;=$A461))</f>
        <v>0</v>
      </c>
    </row>
    <row r="462" spans="1:7">
      <c r="A462" s="1">
        <f t="shared" si="21"/>
        <v>42445</v>
      </c>
      <c r="B462" s="3" t="str">
        <f t="shared" si="22"/>
        <v>mer</v>
      </c>
      <c r="C462" s="2">
        <f t="shared" si="23"/>
        <v>42445</v>
      </c>
      <c r="D462" s="19">
        <f>SUMPRODUCT((Location!$A$5:$A$260=Planning!D$4)*(Debut_Voiture&lt;=$A462)*(Fin_Voiture&gt;=$A462))</f>
        <v>0</v>
      </c>
      <c r="E462" s="19">
        <f>SUMPRODUCT((Location!$A$5:$A$260=Planning!E$4)*(Debut_Voiture&lt;=$A462)*(Fin_Voiture&gt;=$A462))</f>
        <v>0</v>
      </c>
      <c r="F462" s="19">
        <f>SUMPRODUCT((Location!$A$5:$A$260=Planning!F$4)*(Debut_Voiture&lt;=$A462)*(Fin_Voiture&gt;=$A462))</f>
        <v>0</v>
      </c>
      <c r="G462" s="19">
        <f>SUMPRODUCT((Location!$A$5:$A$260=Planning!G$4)*(Debut_Voiture&lt;=$A462)*(Fin_Voiture&gt;=$A462))</f>
        <v>0</v>
      </c>
    </row>
    <row r="463" spans="1:7">
      <c r="A463" s="1">
        <f t="shared" si="21"/>
        <v>42446</v>
      </c>
      <c r="B463" s="3" t="str">
        <f t="shared" si="22"/>
        <v>jeu</v>
      </c>
      <c r="C463" s="2">
        <f t="shared" si="23"/>
        <v>42446</v>
      </c>
      <c r="D463" s="19">
        <f>SUMPRODUCT((Location!$A$5:$A$260=Planning!D$4)*(Debut_Voiture&lt;=$A463)*(Fin_Voiture&gt;=$A463))</f>
        <v>0</v>
      </c>
      <c r="E463" s="19">
        <f>SUMPRODUCT((Location!$A$5:$A$260=Planning!E$4)*(Debut_Voiture&lt;=$A463)*(Fin_Voiture&gt;=$A463))</f>
        <v>0</v>
      </c>
      <c r="F463" s="19">
        <f>SUMPRODUCT((Location!$A$5:$A$260=Planning!F$4)*(Debut_Voiture&lt;=$A463)*(Fin_Voiture&gt;=$A463))</f>
        <v>0</v>
      </c>
      <c r="G463" s="19">
        <f>SUMPRODUCT((Location!$A$5:$A$260=Planning!G$4)*(Debut_Voiture&lt;=$A463)*(Fin_Voiture&gt;=$A463))</f>
        <v>0</v>
      </c>
    </row>
    <row r="464" spans="1:7">
      <c r="A464" s="1">
        <f t="shared" si="21"/>
        <v>42447</v>
      </c>
      <c r="B464" s="3" t="str">
        <f t="shared" si="22"/>
        <v>ven</v>
      </c>
      <c r="C464" s="2">
        <f t="shared" si="23"/>
        <v>42447</v>
      </c>
      <c r="D464" s="19">
        <f>SUMPRODUCT((Location!$A$5:$A$260=Planning!D$4)*(Debut_Voiture&lt;=$A464)*(Fin_Voiture&gt;=$A464))</f>
        <v>0</v>
      </c>
      <c r="E464" s="19">
        <f>SUMPRODUCT((Location!$A$5:$A$260=Planning!E$4)*(Debut_Voiture&lt;=$A464)*(Fin_Voiture&gt;=$A464))</f>
        <v>0</v>
      </c>
      <c r="F464" s="19">
        <f>SUMPRODUCT((Location!$A$5:$A$260=Planning!F$4)*(Debut_Voiture&lt;=$A464)*(Fin_Voiture&gt;=$A464))</f>
        <v>0</v>
      </c>
      <c r="G464" s="19">
        <f>SUMPRODUCT((Location!$A$5:$A$260=Planning!G$4)*(Debut_Voiture&lt;=$A464)*(Fin_Voiture&gt;=$A464))</f>
        <v>0</v>
      </c>
    </row>
    <row r="465" spans="1:7">
      <c r="A465" s="1">
        <f t="shared" si="21"/>
        <v>42448</v>
      </c>
      <c r="B465" s="3" t="str">
        <f t="shared" si="22"/>
        <v>sam</v>
      </c>
      <c r="C465" s="2">
        <f t="shared" si="23"/>
        <v>42448</v>
      </c>
      <c r="D465" s="19">
        <f>SUMPRODUCT((Location!$A$5:$A$260=Planning!D$4)*(Debut_Voiture&lt;=$A465)*(Fin_Voiture&gt;=$A465))</f>
        <v>0</v>
      </c>
      <c r="E465" s="19">
        <f>SUMPRODUCT((Location!$A$5:$A$260=Planning!E$4)*(Debut_Voiture&lt;=$A465)*(Fin_Voiture&gt;=$A465))</f>
        <v>0</v>
      </c>
      <c r="F465" s="19">
        <f>SUMPRODUCT((Location!$A$5:$A$260=Planning!F$4)*(Debut_Voiture&lt;=$A465)*(Fin_Voiture&gt;=$A465))</f>
        <v>0</v>
      </c>
      <c r="G465" s="19">
        <f>SUMPRODUCT((Location!$A$5:$A$260=Planning!G$4)*(Debut_Voiture&lt;=$A465)*(Fin_Voiture&gt;=$A465))</f>
        <v>0</v>
      </c>
    </row>
    <row r="466" spans="1:7">
      <c r="A466" s="1">
        <f t="shared" si="21"/>
        <v>42449</v>
      </c>
      <c r="B466" s="3" t="str">
        <f t="shared" si="22"/>
        <v>dim</v>
      </c>
      <c r="C466" s="2">
        <f t="shared" si="23"/>
        <v>42449</v>
      </c>
      <c r="D466" s="19">
        <f>SUMPRODUCT((Location!$A$5:$A$260=Planning!D$4)*(Debut_Voiture&lt;=$A466)*(Fin_Voiture&gt;=$A466))</f>
        <v>0</v>
      </c>
      <c r="E466" s="19">
        <f>SUMPRODUCT((Location!$A$5:$A$260=Planning!E$4)*(Debut_Voiture&lt;=$A466)*(Fin_Voiture&gt;=$A466))</f>
        <v>0</v>
      </c>
      <c r="F466" s="19">
        <f>SUMPRODUCT((Location!$A$5:$A$260=Planning!F$4)*(Debut_Voiture&lt;=$A466)*(Fin_Voiture&gt;=$A466))</f>
        <v>0</v>
      </c>
      <c r="G466" s="19">
        <f>SUMPRODUCT((Location!$A$5:$A$260=Planning!G$4)*(Debut_Voiture&lt;=$A466)*(Fin_Voiture&gt;=$A466))</f>
        <v>0</v>
      </c>
    </row>
    <row r="467" spans="1:7">
      <c r="A467" s="1">
        <f t="shared" si="21"/>
        <v>42450</v>
      </c>
      <c r="B467" s="3" t="str">
        <f t="shared" si="22"/>
        <v>lun</v>
      </c>
      <c r="C467" s="2">
        <f t="shared" si="23"/>
        <v>42450</v>
      </c>
      <c r="D467" s="19">
        <f>SUMPRODUCT((Location!$A$5:$A$260=Planning!D$4)*(Debut_Voiture&lt;=$A467)*(Fin_Voiture&gt;=$A467))</f>
        <v>0</v>
      </c>
      <c r="E467" s="19">
        <f>SUMPRODUCT((Location!$A$5:$A$260=Planning!E$4)*(Debut_Voiture&lt;=$A467)*(Fin_Voiture&gt;=$A467))</f>
        <v>0</v>
      </c>
      <c r="F467" s="19">
        <f>SUMPRODUCT((Location!$A$5:$A$260=Planning!F$4)*(Debut_Voiture&lt;=$A467)*(Fin_Voiture&gt;=$A467))</f>
        <v>0</v>
      </c>
      <c r="G467" s="19">
        <f>SUMPRODUCT((Location!$A$5:$A$260=Planning!G$4)*(Debut_Voiture&lt;=$A467)*(Fin_Voiture&gt;=$A467))</f>
        <v>0</v>
      </c>
    </row>
    <row r="468" spans="1:7">
      <c r="A468" s="1">
        <f t="shared" si="21"/>
        <v>42451</v>
      </c>
      <c r="B468" s="3" t="str">
        <f t="shared" si="22"/>
        <v>mar</v>
      </c>
      <c r="C468" s="2">
        <f t="shared" si="23"/>
        <v>42451</v>
      </c>
      <c r="D468" s="19">
        <f>SUMPRODUCT((Location!$A$5:$A$260=Planning!D$4)*(Debut_Voiture&lt;=$A468)*(Fin_Voiture&gt;=$A468))</f>
        <v>0</v>
      </c>
      <c r="E468" s="19">
        <f>SUMPRODUCT((Location!$A$5:$A$260=Planning!E$4)*(Debut_Voiture&lt;=$A468)*(Fin_Voiture&gt;=$A468))</f>
        <v>0</v>
      </c>
      <c r="F468" s="19">
        <f>SUMPRODUCT((Location!$A$5:$A$260=Planning!F$4)*(Debut_Voiture&lt;=$A468)*(Fin_Voiture&gt;=$A468))</f>
        <v>0</v>
      </c>
      <c r="G468" s="19">
        <f>SUMPRODUCT((Location!$A$5:$A$260=Planning!G$4)*(Debut_Voiture&lt;=$A468)*(Fin_Voiture&gt;=$A468))</f>
        <v>0</v>
      </c>
    </row>
    <row r="469" spans="1:7">
      <c r="A469" s="1">
        <f t="shared" si="21"/>
        <v>42452</v>
      </c>
      <c r="B469" s="3" t="str">
        <f t="shared" si="22"/>
        <v>mer</v>
      </c>
      <c r="C469" s="2">
        <f t="shared" si="23"/>
        <v>42452</v>
      </c>
      <c r="D469" s="19">
        <f>SUMPRODUCT((Location!$A$5:$A$260=Planning!D$4)*(Debut_Voiture&lt;=$A469)*(Fin_Voiture&gt;=$A469))</f>
        <v>0</v>
      </c>
      <c r="E469" s="19">
        <f>SUMPRODUCT((Location!$A$5:$A$260=Planning!E$4)*(Debut_Voiture&lt;=$A469)*(Fin_Voiture&gt;=$A469))</f>
        <v>0</v>
      </c>
      <c r="F469" s="19">
        <f>SUMPRODUCT((Location!$A$5:$A$260=Planning!F$4)*(Debut_Voiture&lt;=$A469)*(Fin_Voiture&gt;=$A469))</f>
        <v>0</v>
      </c>
      <c r="G469" s="19">
        <f>SUMPRODUCT((Location!$A$5:$A$260=Planning!G$4)*(Debut_Voiture&lt;=$A469)*(Fin_Voiture&gt;=$A469))</f>
        <v>0</v>
      </c>
    </row>
    <row r="470" spans="1:7">
      <c r="A470" s="1">
        <f t="shared" si="21"/>
        <v>42453</v>
      </c>
      <c r="B470" s="3" t="str">
        <f t="shared" si="22"/>
        <v>jeu</v>
      </c>
      <c r="C470" s="2">
        <f t="shared" si="23"/>
        <v>42453</v>
      </c>
      <c r="D470" s="19">
        <f>SUMPRODUCT((Location!$A$5:$A$260=Planning!D$4)*(Debut_Voiture&lt;=$A470)*(Fin_Voiture&gt;=$A470))</f>
        <v>0</v>
      </c>
      <c r="E470" s="19">
        <f>SUMPRODUCT((Location!$A$5:$A$260=Planning!E$4)*(Debut_Voiture&lt;=$A470)*(Fin_Voiture&gt;=$A470))</f>
        <v>0</v>
      </c>
      <c r="F470" s="19">
        <f>SUMPRODUCT((Location!$A$5:$A$260=Planning!F$4)*(Debut_Voiture&lt;=$A470)*(Fin_Voiture&gt;=$A470))</f>
        <v>0</v>
      </c>
      <c r="G470" s="19">
        <f>SUMPRODUCT((Location!$A$5:$A$260=Planning!G$4)*(Debut_Voiture&lt;=$A470)*(Fin_Voiture&gt;=$A470))</f>
        <v>0</v>
      </c>
    </row>
    <row r="471" spans="1:7">
      <c r="A471" s="1">
        <f t="shared" si="21"/>
        <v>42454</v>
      </c>
      <c r="B471" s="3" t="str">
        <f t="shared" si="22"/>
        <v>ven</v>
      </c>
      <c r="C471" s="2">
        <f t="shared" si="23"/>
        <v>42454</v>
      </c>
      <c r="D471" s="19">
        <f>SUMPRODUCT((Location!$A$5:$A$260=Planning!D$4)*(Debut_Voiture&lt;=$A471)*(Fin_Voiture&gt;=$A471))</f>
        <v>0</v>
      </c>
      <c r="E471" s="19">
        <f>SUMPRODUCT((Location!$A$5:$A$260=Planning!E$4)*(Debut_Voiture&lt;=$A471)*(Fin_Voiture&gt;=$A471))</f>
        <v>0</v>
      </c>
      <c r="F471" s="19">
        <f>SUMPRODUCT((Location!$A$5:$A$260=Planning!F$4)*(Debut_Voiture&lt;=$A471)*(Fin_Voiture&gt;=$A471))</f>
        <v>0</v>
      </c>
      <c r="G471" s="19">
        <f>SUMPRODUCT((Location!$A$5:$A$260=Planning!G$4)*(Debut_Voiture&lt;=$A471)*(Fin_Voiture&gt;=$A471))</f>
        <v>0</v>
      </c>
    </row>
    <row r="472" spans="1:7">
      <c r="A472" s="1">
        <f t="shared" si="21"/>
        <v>42455</v>
      </c>
      <c r="B472" s="3" t="str">
        <f t="shared" si="22"/>
        <v>sam</v>
      </c>
      <c r="C472" s="2">
        <f t="shared" si="23"/>
        <v>42455</v>
      </c>
      <c r="D472" s="19">
        <f>SUMPRODUCT((Location!$A$5:$A$260=Planning!D$4)*(Debut_Voiture&lt;=$A472)*(Fin_Voiture&gt;=$A472))</f>
        <v>0</v>
      </c>
      <c r="E472" s="19">
        <f>SUMPRODUCT((Location!$A$5:$A$260=Planning!E$4)*(Debut_Voiture&lt;=$A472)*(Fin_Voiture&gt;=$A472))</f>
        <v>0</v>
      </c>
      <c r="F472" s="19">
        <f>SUMPRODUCT((Location!$A$5:$A$260=Planning!F$4)*(Debut_Voiture&lt;=$A472)*(Fin_Voiture&gt;=$A472))</f>
        <v>0</v>
      </c>
      <c r="G472" s="19">
        <f>SUMPRODUCT((Location!$A$5:$A$260=Planning!G$4)*(Debut_Voiture&lt;=$A472)*(Fin_Voiture&gt;=$A472))</f>
        <v>0</v>
      </c>
    </row>
    <row r="473" spans="1:7">
      <c r="A473" s="1">
        <f t="shared" si="21"/>
        <v>42456</v>
      </c>
      <c r="B473" s="3" t="str">
        <f t="shared" si="22"/>
        <v>dim</v>
      </c>
      <c r="C473" s="2">
        <f t="shared" si="23"/>
        <v>42456</v>
      </c>
      <c r="D473" s="19">
        <f>SUMPRODUCT((Location!$A$5:$A$260=Planning!D$4)*(Debut_Voiture&lt;=$A473)*(Fin_Voiture&gt;=$A473))</f>
        <v>0</v>
      </c>
      <c r="E473" s="19">
        <f>SUMPRODUCT((Location!$A$5:$A$260=Planning!E$4)*(Debut_Voiture&lt;=$A473)*(Fin_Voiture&gt;=$A473))</f>
        <v>0</v>
      </c>
      <c r="F473" s="19">
        <f>SUMPRODUCT((Location!$A$5:$A$260=Planning!F$4)*(Debut_Voiture&lt;=$A473)*(Fin_Voiture&gt;=$A473))</f>
        <v>0</v>
      </c>
      <c r="G473" s="19">
        <f>SUMPRODUCT((Location!$A$5:$A$260=Planning!G$4)*(Debut_Voiture&lt;=$A473)*(Fin_Voiture&gt;=$A473))</f>
        <v>0</v>
      </c>
    </row>
    <row r="474" spans="1:7">
      <c r="A474" s="1">
        <f t="shared" si="21"/>
        <v>42457</v>
      </c>
      <c r="B474" s="3" t="str">
        <f t="shared" si="22"/>
        <v>lun</v>
      </c>
      <c r="C474" s="2">
        <f t="shared" si="23"/>
        <v>42457</v>
      </c>
      <c r="D474" s="19">
        <f>SUMPRODUCT((Location!$A$5:$A$260=Planning!D$4)*(Debut_Voiture&lt;=$A474)*(Fin_Voiture&gt;=$A474))</f>
        <v>0</v>
      </c>
      <c r="E474" s="19">
        <f>SUMPRODUCT((Location!$A$5:$A$260=Planning!E$4)*(Debut_Voiture&lt;=$A474)*(Fin_Voiture&gt;=$A474))</f>
        <v>0</v>
      </c>
      <c r="F474" s="19">
        <f>SUMPRODUCT((Location!$A$5:$A$260=Planning!F$4)*(Debut_Voiture&lt;=$A474)*(Fin_Voiture&gt;=$A474))</f>
        <v>0</v>
      </c>
      <c r="G474" s="19">
        <f>SUMPRODUCT((Location!$A$5:$A$260=Planning!G$4)*(Debut_Voiture&lt;=$A474)*(Fin_Voiture&gt;=$A474))</f>
        <v>0</v>
      </c>
    </row>
    <row r="475" spans="1:7">
      <c r="A475" s="1">
        <f t="shared" si="21"/>
        <v>42458</v>
      </c>
      <c r="B475" s="3" t="str">
        <f t="shared" si="22"/>
        <v>mar</v>
      </c>
      <c r="C475" s="2">
        <f t="shared" si="23"/>
        <v>42458</v>
      </c>
      <c r="D475" s="19">
        <f>SUMPRODUCT((Location!$A$5:$A$260=Planning!D$4)*(Debut_Voiture&lt;=$A475)*(Fin_Voiture&gt;=$A475))</f>
        <v>0</v>
      </c>
      <c r="E475" s="19">
        <f>SUMPRODUCT((Location!$A$5:$A$260=Planning!E$4)*(Debut_Voiture&lt;=$A475)*(Fin_Voiture&gt;=$A475))</f>
        <v>0</v>
      </c>
      <c r="F475" s="19">
        <f>SUMPRODUCT((Location!$A$5:$A$260=Planning!F$4)*(Debut_Voiture&lt;=$A475)*(Fin_Voiture&gt;=$A475))</f>
        <v>0</v>
      </c>
      <c r="G475" s="19">
        <f>SUMPRODUCT((Location!$A$5:$A$260=Planning!G$4)*(Debut_Voiture&lt;=$A475)*(Fin_Voiture&gt;=$A475))</f>
        <v>0</v>
      </c>
    </row>
    <row r="476" spans="1:7">
      <c r="A476" s="1">
        <f t="shared" si="21"/>
        <v>42459</v>
      </c>
      <c r="B476" s="3" t="str">
        <f t="shared" si="22"/>
        <v>mer</v>
      </c>
      <c r="C476" s="2">
        <f t="shared" si="23"/>
        <v>42459</v>
      </c>
      <c r="D476" s="19">
        <f>SUMPRODUCT((Location!$A$5:$A$260=Planning!D$4)*(Debut_Voiture&lt;=$A476)*(Fin_Voiture&gt;=$A476))</f>
        <v>0</v>
      </c>
      <c r="E476" s="19">
        <f>SUMPRODUCT((Location!$A$5:$A$260=Planning!E$4)*(Debut_Voiture&lt;=$A476)*(Fin_Voiture&gt;=$A476))</f>
        <v>0</v>
      </c>
      <c r="F476" s="19">
        <f>SUMPRODUCT((Location!$A$5:$A$260=Planning!F$4)*(Debut_Voiture&lt;=$A476)*(Fin_Voiture&gt;=$A476))</f>
        <v>0</v>
      </c>
      <c r="G476" s="19">
        <f>SUMPRODUCT((Location!$A$5:$A$260=Planning!G$4)*(Debut_Voiture&lt;=$A476)*(Fin_Voiture&gt;=$A476))</f>
        <v>0</v>
      </c>
    </row>
    <row r="477" spans="1:7">
      <c r="A477" s="1">
        <f t="shared" si="21"/>
        <v>42460</v>
      </c>
      <c r="B477" s="3" t="str">
        <f t="shared" si="22"/>
        <v>jeu</v>
      </c>
      <c r="C477" s="2">
        <f t="shared" si="23"/>
        <v>42460</v>
      </c>
      <c r="D477" s="19">
        <f>SUMPRODUCT((Location!$A$5:$A$260=Planning!D$4)*(Debut_Voiture&lt;=$A477)*(Fin_Voiture&gt;=$A477))</f>
        <v>0</v>
      </c>
      <c r="E477" s="19">
        <f>SUMPRODUCT((Location!$A$5:$A$260=Planning!E$4)*(Debut_Voiture&lt;=$A477)*(Fin_Voiture&gt;=$A477))</f>
        <v>0</v>
      </c>
      <c r="F477" s="19">
        <f>SUMPRODUCT((Location!$A$5:$A$260=Planning!F$4)*(Debut_Voiture&lt;=$A477)*(Fin_Voiture&gt;=$A477))</f>
        <v>0</v>
      </c>
      <c r="G477" s="19">
        <f>SUMPRODUCT((Location!$A$5:$A$260=Planning!G$4)*(Debut_Voiture&lt;=$A477)*(Fin_Voiture&gt;=$A477))</f>
        <v>0</v>
      </c>
    </row>
    <row r="478" spans="1:7">
      <c r="A478" s="1">
        <f t="shared" si="21"/>
        <v>42461</v>
      </c>
      <c r="B478" s="3" t="str">
        <f t="shared" si="22"/>
        <v>ven</v>
      </c>
      <c r="C478" s="2">
        <f t="shared" si="23"/>
        <v>42461</v>
      </c>
      <c r="D478" s="19">
        <f>SUMPRODUCT((Location!$A$5:$A$260=Planning!D$4)*(Debut_Voiture&lt;=$A478)*(Fin_Voiture&gt;=$A478))</f>
        <v>0</v>
      </c>
      <c r="E478" s="19">
        <f>SUMPRODUCT((Location!$A$5:$A$260=Planning!E$4)*(Debut_Voiture&lt;=$A478)*(Fin_Voiture&gt;=$A478))</f>
        <v>0</v>
      </c>
      <c r="F478" s="19">
        <f>SUMPRODUCT((Location!$A$5:$A$260=Planning!F$4)*(Debut_Voiture&lt;=$A478)*(Fin_Voiture&gt;=$A478))</f>
        <v>0</v>
      </c>
      <c r="G478" s="19">
        <f>SUMPRODUCT((Location!$A$5:$A$260=Planning!G$4)*(Debut_Voiture&lt;=$A478)*(Fin_Voiture&gt;=$A478))</f>
        <v>0</v>
      </c>
    </row>
    <row r="479" spans="1:7">
      <c r="A479" s="1">
        <f t="shared" si="21"/>
        <v>42462</v>
      </c>
      <c r="B479" s="3" t="str">
        <f t="shared" si="22"/>
        <v>sam</v>
      </c>
      <c r="C479" s="2">
        <f t="shared" si="23"/>
        <v>42462</v>
      </c>
      <c r="D479" s="19">
        <f>SUMPRODUCT((Location!$A$5:$A$260=Planning!D$4)*(Debut_Voiture&lt;=$A479)*(Fin_Voiture&gt;=$A479))</f>
        <v>0</v>
      </c>
      <c r="E479" s="19">
        <f>SUMPRODUCT((Location!$A$5:$A$260=Planning!E$4)*(Debut_Voiture&lt;=$A479)*(Fin_Voiture&gt;=$A479))</f>
        <v>0</v>
      </c>
      <c r="F479" s="19">
        <f>SUMPRODUCT((Location!$A$5:$A$260=Planning!F$4)*(Debut_Voiture&lt;=$A479)*(Fin_Voiture&gt;=$A479))</f>
        <v>0</v>
      </c>
      <c r="G479" s="19">
        <f>SUMPRODUCT((Location!$A$5:$A$260=Planning!G$4)*(Debut_Voiture&lt;=$A479)*(Fin_Voiture&gt;=$A479))</f>
        <v>0</v>
      </c>
    </row>
    <row r="480" spans="1:7">
      <c r="A480" s="1">
        <f t="shared" si="21"/>
        <v>42463</v>
      </c>
      <c r="B480" s="3" t="str">
        <f t="shared" si="22"/>
        <v>dim</v>
      </c>
      <c r="C480" s="2">
        <f t="shared" si="23"/>
        <v>42463</v>
      </c>
      <c r="D480" s="19">
        <f>SUMPRODUCT((Location!$A$5:$A$260=Planning!D$4)*(Debut_Voiture&lt;=$A480)*(Fin_Voiture&gt;=$A480))</f>
        <v>0</v>
      </c>
      <c r="E480" s="19">
        <f>SUMPRODUCT((Location!$A$5:$A$260=Planning!E$4)*(Debut_Voiture&lt;=$A480)*(Fin_Voiture&gt;=$A480))</f>
        <v>0</v>
      </c>
      <c r="F480" s="19">
        <f>SUMPRODUCT((Location!$A$5:$A$260=Planning!F$4)*(Debut_Voiture&lt;=$A480)*(Fin_Voiture&gt;=$A480))</f>
        <v>0</v>
      </c>
      <c r="G480" s="19">
        <f>SUMPRODUCT((Location!$A$5:$A$260=Planning!G$4)*(Debut_Voiture&lt;=$A480)*(Fin_Voiture&gt;=$A480))</f>
        <v>0</v>
      </c>
    </row>
    <row r="481" spans="1:7">
      <c r="A481" s="1">
        <f t="shared" si="21"/>
        <v>42464</v>
      </c>
      <c r="B481" s="3" t="str">
        <f t="shared" si="22"/>
        <v>lun</v>
      </c>
      <c r="C481" s="2">
        <f t="shared" si="23"/>
        <v>42464</v>
      </c>
      <c r="D481" s="19">
        <f>SUMPRODUCT((Location!$A$5:$A$260=Planning!D$4)*(Debut_Voiture&lt;=$A481)*(Fin_Voiture&gt;=$A481))</f>
        <v>0</v>
      </c>
      <c r="E481" s="19">
        <f>SUMPRODUCT((Location!$A$5:$A$260=Planning!E$4)*(Debut_Voiture&lt;=$A481)*(Fin_Voiture&gt;=$A481))</f>
        <v>0</v>
      </c>
      <c r="F481" s="19">
        <f>SUMPRODUCT((Location!$A$5:$A$260=Planning!F$4)*(Debut_Voiture&lt;=$A481)*(Fin_Voiture&gt;=$A481))</f>
        <v>0</v>
      </c>
      <c r="G481" s="19">
        <f>SUMPRODUCT((Location!$A$5:$A$260=Planning!G$4)*(Debut_Voiture&lt;=$A481)*(Fin_Voiture&gt;=$A481))</f>
        <v>0</v>
      </c>
    </row>
    <row r="482" spans="1:7">
      <c r="A482" s="1">
        <f t="shared" si="21"/>
        <v>42465</v>
      </c>
      <c r="B482" s="3" t="str">
        <f t="shared" si="22"/>
        <v>mar</v>
      </c>
      <c r="C482" s="2">
        <f t="shared" si="23"/>
        <v>42465</v>
      </c>
      <c r="D482" s="19">
        <f>SUMPRODUCT((Location!$A$5:$A$260=Planning!D$4)*(Debut_Voiture&lt;=$A482)*(Fin_Voiture&gt;=$A482))</f>
        <v>0</v>
      </c>
      <c r="E482" s="19">
        <f>SUMPRODUCT((Location!$A$5:$A$260=Planning!E$4)*(Debut_Voiture&lt;=$A482)*(Fin_Voiture&gt;=$A482))</f>
        <v>0</v>
      </c>
      <c r="F482" s="19">
        <f>SUMPRODUCT((Location!$A$5:$A$260=Planning!F$4)*(Debut_Voiture&lt;=$A482)*(Fin_Voiture&gt;=$A482))</f>
        <v>0</v>
      </c>
      <c r="G482" s="19">
        <f>SUMPRODUCT((Location!$A$5:$A$260=Planning!G$4)*(Debut_Voiture&lt;=$A482)*(Fin_Voiture&gt;=$A482))</f>
        <v>0</v>
      </c>
    </row>
    <row r="483" spans="1:7">
      <c r="A483" s="1">
        <f t="shared" si="21"/>
        <v>42466</v>
      </c>
      <c r="B483" s="3" t="str">
        <f t="shared" si="22"/>
        <v>mer</v>
      </c>
      <c r="C483" s="2">
        <f t="shared" si="23"/>
        <v>42466</v>
      </c>
      <c r="D483" s="19">
        <f>SUMPRODUCT((Location!$A$5:$A$260=Planning!D$4)*(Debut_Voiture&lt;=$A483)*(Fin_Voiture&gt;=$A483))</f>
        <v>0</v>
      </c>
      <c r="E483" s="19">
        <f>SUMPRODUCT((Location!$A$5:$A$260=Planning!E$4)*(Debut_Voiture&lt;=$A483)*(Fin_Voiture&gt;=$A483))</f>
        <v>0</v>
      </c>
      <c r="F483" s="19">
        <f>SUMPRODUCT((Location!$A$5:$A$260=Planning!F$4)*(Debut_Voiture&lt;=$A483)*(Fin_Voiture&gt;=$A483))</f>
        <v>0</v>
      </c>
      <c r="G483" s="19">
        <f>SUMPRODUCT((Location!$A$5:$A$260=Planning!G$4)*(Debut_Voiture&lt;=$A483)*(Fin_Voiture&gt;=$A483))</f>
        <v>0</v>
      </c>
    </row>
    <row r="484" spans="1:7">
      <c r="A484" s="1">
        <f t="shared" si="21"/>
        <v>42467</v>
      </c>
      <c r="B484" s="3" t="str">
        <f t="shared" si="22"/>
        <v>jeu</v>
      </c>
      <c r="C484" s="2">
        <f t="shared" si="23"/>
        <v>42467</v>
      </c>
      <c r="D484" s="19">
        <f>SUMPRODUCT((Location!$A$5:$A$260=Planning!D$4)*(Debut_Voiture&lt;=$A484)*(Fin_Voiture&gt;=$A484))</f>
        <v>0</v>
      </c>
      <c r="E484" s="19">
        <f>SUMPRODUCT((Location!$A$5:$A$260=Planning!E$4)*(Debut_Voiture&lt;=$A484)*(Fin_Voiture&gt;=$A484))</f>
        <v>0</v>
      </c>
      <c r="F484" s="19">
        <f>SUMPRODUCT((Location!$A$5:$A$260=Planning!F$4)*(Debut_Voiture&lt;=$A484)*(Fin_Voiture&gt;=$A484))</f>
        <v>0</v>
      </c>
      <c r="G484" s="19">
        <f>SUMPRODUCT((Location!$A$5:$A$260=Planning!G$4)*(Debut_Voiture&lt;=$A484)*(Fin_Voiture&gt;=$A484))</f>
        <v>0</v>
      </c>
    </row>
    <row r="485" spans="1:7">
      <c r="A485" s="1">
        <f t="shared" si="21"/>
        <v>42468</v>
      </c>
      <c r="B485" s="3" t="str">
        <f t="shared" si="22"/>
        <v>ven</v>
      </c>
      <c r="C485" s="2">
        <f t="shared" si="23"/>
        <v>42468</v>
      </c>
      <c r="D485" s="19">
        <f>SUMPRODUCT((Location!$A$5:$A$260=Planning!D$4)*(Debut_Voiture&lt;=$A485)*(Fin_Voiture&gt;=$A485))</f>
        <v>0</v>
      </c>
      <c r="E485" s="19">
        <f>SUMPRODUCT((Location!$A$5:$A$260=Planning!E$4)*(Debut_Voiture&lt;=$A485)*(Fin_Voiture&gt;=$A485))</f>
        <v>0</v>
      </c>
      <c r="F485" s="19">
        <f>SUMPRODUCT((Location!$A$5:$A$260=Planning!F$4)*(Debut_Voiture&lt;=$A485)*(Fin_Voiture&gt;=$A485))</f>
        <v>0</v>
      </c>
      <c r="G485" s="19">
        <f>SUMPRODUCT((Location!$A$5:$A$260=Planning!G$4)*(Debut_Voiture&lt;=$A485)*(Fin_Voiture&gt;=$A485))</f>
        <v>0</v>
      </c>
    </row>
    <row r="486" spans="1:7">
      <c r="A486" s="1">
        <f t="shared" si="21"/>
        <v>42469</v>
      </c>
      <c r="B486" s="3" t="str">
        <f t="shared" si="22"/>
        <v>sam</v>
      </c>
      <c r="C486" s="2">
        <f t="shared" si="23"/>
        <v>42469</v>
      </c>
      <c r="D486" s="19">
        <f>SUMPRODUCT((Location!$A$5:$A$260=Planning!D$4)*(Debut_Voiture&lt;=$A486)*(Fin_Voiture&gt;=$A486))</f>
        <v>0</v>
      </c>
      <c r="E486" s="19">
        <f>SUMPRODUCT((Location!$A$5:$A$260=Planning!E$4)*(Debut_Voiture&lt;=$A486)*(Fin_Voiture&gt;=$A486))</f>
        <v>0</v>
      </c>
      <c r="F486" s="19">
        <f>SUMPRODUCT((Location!$A$5:$A$260=Planning!F$4)*(Debut_Voiture&lt;=$A486)*(Fin_Voiture&gt;=$A486))</f>
        <v>0</v>
      </c>
      <c r="G486" s="19">
        <f>SUMPRODUCT((Location!$A$5:$A$260=Planning!G$4)*(Debut_Voiture&lt;=$A486)*(Fin_Voiture&gt;=$A486))</f>
        <v>0</v>
      </c>
    </row>
    <row r="487" spans="1:7">
      <c r="A487" s="1">
        <f t="shared" si="21"/>
        <v>42470</v>
      </c>
      <c r="B487" s="3" t="str">
        <f t="shared" si="22"/>
        <v>dim</v>
      </c>
      <c r="C487" s="2">
        <f t="shared" si="23"/>
        <v>42470</v>
      </c>
      <c r="D487" s="19">
        <f>SUMPRODUCT((Location!$A$5:$A$260=Planning!D$4)*(Debut_Voiture&lt;=$A487)*(Fin_Voiture&gt;=$A487))</f>
        <v>0</v>
      </c>
      <c r="E487" s="19">
        <f>SUMPRODUCT((Location!$A$5:$A$260=Planning!E$4)*(Debut_Voiture&lt;=$A487)*(Fin_Voiture&gt;=$A487))</f>
        <v>0</v>
      </c>
      <c r="F487" s="19">
        <f>SUMPRODUCT((Location!$A$5:$A$260=Planning!F$4)*(Debut_Voiture&lt;=$A487)*(Fin_Voiture&gt;=$A487))</f>
        <v>0</v>
      </c>
      <c r="G487" s="19">
        <f>SUMPRODUCT((Location!$A$5:$A$260=Planning!G$4)*(Debut_Voiture&lt;=$A487)*(Fin_Voiture&gt;=$A487))</f>
        <v>0</v>
      </c>
    </row>
    <row r="488" spans="1:7">
      <c r="A488" s="1">
        <f t="shared" si="21"/>
        <v>42471</v>
      </c>
      <c r="B488" s="3" t="str">
        <f t="shared" si="22"/>
        <v>lun</v>
      </c>
      <c r="C488" s="2">
        <f t="shared" si="23"/>
        <v>42471</v>
      </c>
      <c r="D488" s="19">
        <f>SUMPRODUCT((Location!$A$5:$A$260=Planning!D$4)*(Debut_Voiture&lt;=$A488)*(Fin_Voiture&gt;=$A488))</f>
        <v>0</v>
      </c>
      <c r="E488" s="19">
        <f>SUMPRODUCT((Location!$A$5:$A$260=Planning!E$4)*(Debut_Voiture&lt;=$A488)*(Fin_Voiture&gt;=$A488))</f>
        <v>0</v>
      </c>
      <c r="F488" s="19">
        <f>SUMPRODUCT((Location!$A$5:$A$260=Planning!F$4)*(Debut_Voiture&lt;=$A488)*(Fin_Voiture&gt;=$A488))</f>
        <v>0</v>
      </c>
      <c r="G488" s="19">
        <f>SUMPRODUCT((Location!$A$5:$A$260=Planning!G$4)*(Debut_Voiture&lt;=$A488)*(Fin_Voiture&gt;=$A488))</f>
        <v>0</v>
      </c>
    </row>
    <row r="489" spans="1:7">
      <c r="A489" s="1">
        <f t="shared" si="21"/>
        <v>42472</v>
      </c>
      <c r="B489" s="3" t="str">
        <f t="shared" si="22"/>
        <v>mar</v>
      </c>
      <c r="C489" s="2">
        <f t="shared" si="23"/>
        <v>42472</v>
      </c>
      <c r="D489" s="19">
        <f>SUMPRODUCT((Location!$A$5:$A$260=Planning!D$4)*(Debut_Voiture&lt;=$A489)*(Fin_Voiture&gt;=$A489))</f>
        <v>0</v>
      </c>
      <c r="E489" s="19">
        <f>SUMPRODUCT((Location!$A$5:$A$260=Planning!E$4)*(Debut_Voiture&lt;=$A489)*(Fin_Voiture&gt;=$A489))</f>
        <v>0</v>
      </c>
      <c r="F489" s="19">
        <f>SUMPRODUCT((Location!$A$5:$A$260=Planning!F$4)*(Debut_Voiture&lt;=$A489)*(Fin_Voiture&gt;=$A489))</f>
        <v>0</v>
      </c>
      <c r="G489" s="19">
        <f>SUMPRODUCT((Location!$A$5:$A$260=Planning!G$4)*(Debut_Voiture&lt;=$A489)*(Fin_Voiture&gt;=$A489))</f>
        <v>0</v>
      </c>
    </row>
    <row r="490" spans="1:7">
      <c r="A490" s="1">
        <f t="shared" si="21"/>
        <v>42473</v>
      </c>
      <c r="B490" s="3" t="str">
        <f t="shared" si="22"/>
        <v>mer</v>
      </c>
      <c r="C490" s="2">
        <f t="shared" si="23"/>
        <v>42473</v>
      </c>
      <c r="D490" s="19">
        <f>SUMPRODUCT((Location!$A$5:$A$260=Planning!D$4)*(Debut_Voiture&lt;=$A490)*(Fin_Voiture&gt;=$A490))</f>
        <v>0</v>
      </c>
      <c r="E490" s="19">
        <f>SUMPRODUCT((Location!$A$5:$A$260=Planning!E$4)*(Debut_Voiture&lt;=$A490)*(Fin_Voiture&gt;=$A490))</f>
        <v>0</v>
      </c>
      <c r="F490" s="19">
        <f>SUMPRODUCT((Location!$A$5:$A$260=Planning!F$4)*(Debut_Voiture&lt;=$A490)*(Fin_Voiture&gt;=$A490))</f>
        <v>0</v>
      </c>
      <c r="G490" s="19">
        <f>SUMPRODUCT((Location!$A$5:$A$260=Planning!G$4)*(Debut_Voiture&lt;=$A490)*(Fin_Voiture&gt;=$A490))</f>
        <v>0</v>
      </c>
    </row>
    <row r="491" spans="1:7">
      <c r="A491" s="1">
        <f t="shared" si="21"/>
        <v>42474</v>
      </c>
      <c r="B491" s="3" t="str">
        <f t="shared" si="22"/>
        <v>jeu</v>
      </c>
      <c r="C491" s="2">
        <f t="shared" si="23"/>
        <v>42474</v>
      </c>
      <c r="D491" s="19">
        <f>SUMPRODUCT((Location!$A$5:$A$260=Planning!D$4)*(Debut_Voiture&lt;=$A491)*(Fin_Voiture&gt;=$A491))</f>
        <v>0</v>
      </c>
      <c r="E491" s="19">
        <f>SUMPRODUCT((Location!$A$5:$A$260=Planning!E$4)*(Debut_Voiture&lt;=$A491)*(Fin_Voiture&gt;=$A491))</f>
        <v>0</v>
      </c>
      <c r="F491" s="19">
        <f>SUMPRODUCT((Location!$A$5:$A$260=Planning!F$4)*(Debut_Voiture&lt;=$A491)*(Fin_Voiture&gt;=$A491))</f>
        <v>0</v>
      </c>
      <c r="G491" s="19">
        <f>SUMPRODUCT((Location!$A$5:$A$260=Planning!G$4)*(Debut_Voiture&lt;=$A491)*(Fin_Voiture&gt;=$A491))</f>
        <v>0</v>
      </c>
    </row>
    <row r="492" spans="1:7">
      <c r="A492" s="1">
        <f t="shared" si="21"/>
        <v>42475</v>
      </c>
      <c r="B492" s="3" t="str">
        <f t="shared" si="22"/>
        <v>ven</v>
      </c>
      <c r="C492" s="2">
        <f t="shared" si="23"/>
        <v>42475</v>
      </c>
      <c r="D492" s="19">
        <f>SUMPRODUCT((Location!$A$5:$A$260=Planning!D$4)*(Debut_Voiture&lt;=$A492)*(Fin_Voiture&gt;=$A492))</f>
        <v>0</v>
      </c>
      <c r="E492" s="19">
        <f>SUMPRODUCT((Location!$A$5:$A$260=Planning!E$4)*(Debut_Voiture&lt;=$A492)*(Fin_Voiture&gt;=$A492))</f>
        <v>0</v>
      </c>
      <c r="F492" s="19">
        <f>SUMPRODUCT((Location!$A$5:$A$260=Planning!F$4)*(Debut_Voiture&lt;=$A492)*(Fin_Voiture&gt;=$A492))</f>
        <v>0</v>
      </c>
      <c r="G492" s="19">
        <f>SUMPRODUCT((Location!$A$5:$A$260=Planning!G$4)*(Debut_Voiture&lt;=$A492)*(Fin_Voiture&gt;=$A492))</f>
        <v>0</v>
      </c>
    </row>
    <row r="493" spans="1:7">
      <c r="A493" s="1">
        <f t="shared" si="21"/>
        <v>42476</v>
      </c>
      <c r="B493" s="3" t="str">
        <f t="shared" si="22"/>
        <v>sam</v>
      </c>
      <c r="C493" s="2">
        <f t="shared" si="23"/>
        <v>42476</v>
      </c>
      <c r="D493" s="19">
        <f>SUMPRODUCT((Location!$A$5:$A$260=Planning!D$4)*(Debut_Voiture&lt;=$A493)*(Fin_Voiture&gt;=$A493))</f>
        <v>0</v>
      </c>
      <c r="E493" s="19">
        <f>SUMPRODUCT((Location!$A$5:$A$260=Planning!E$4)*(Debut_Voiture&lt;=$A493)*(Fin_Voiture&gt;=$A493))</f>
        <v>0</v>
      </c>
      <c r="F493" s="19">
        <f>SUMPRODUCT((Location!$A$5:$A$260=Planning!F$4)*(Debut_Voiture&lt;=$A493)*(Fin_Voiture&gt;=$A493))</f>
        <v>0</v>
      </c>
      <c r="G493" s="19">
        <f>SUMPRODUCT((Location!$A$5:$A$260=Planning!G$4)*(Debut_Voiture&lt;=$A493)*(Fin_Voiture&gt;=$A493))</f>
        <v>0</v>
      </c>
    </row>
    <row r="494" spans="1:7">
      <c r="A494" s="1">
        <f t="shared" si="21"/>
        <v>42477</v>
      </c>
      <c r="B494" s="3" t="str">
        <f t="shared" si="22"/>
        <v>dim</v>
      </c>
      <c r="C494" s="2">
        <f t="shared" si="23"/>
        <v>42477</v>
      </c>
      <c r="D494" s="19">
        <f>SUMPRODUCT((Location!$A$5:$A$260=Planning!D$4)*(Debut_Voiture&lt;=$A494)*(Fin_Voiture&gt;=$A494))</f>
        <v>0</v>
      </c>
      <c r="E494" s="19">
        <f>SUMPRODUCT((Location!$A$5:$A$260=Planning!E$4)*(Debut_Voiture&lt;=$A494)*(Fin_Voiture&gt;=$A494))</f>
        <v>0</v>
      </c>
      <c r="F494" s="19">
        <f>SUMPRODUCT((Location!$A$5:$A$260=Planning!F$4)*(Debut_Voiture&lt;=$A494)*(Fin_Voiture&gt;=$A494))</f>
        <v>0</v>
      </c>
      <c r="G494" s="19">
        <f>SUMPRODUCT((Location!$A$5:$A$260=Planning!G$4)*(Debut_Voiture&lt;=$A494)*(Fin_Voiture&gt;=$A494))</f>
        <v>0</v>
      </c>
    </row>
    <row r="495" spans="1:7">
      <c r="A495" s="1">
        <f t="shared" si="21"/>
        <v>42478</v>
      </c>
      <c r="B495" s="3" t="str">
        <f t="shared" si="22"/>
        <v>lun</v>
      </c>
      <c r="C495" s="2">
        <f t="shared" si="23"/>
        <v>42478</v>
      </c>
      <c r="D495" s="19">
        <f>SUMPRODUCT((Location!$A$5:$A$260=Planning!D$4)*(Debut_Voiture&lt;=$A495)*(Fin_Voiture&gt;=$A495))</f>
        <v>0</v>
      </c>
      <c r="E495" s="19">
        <f>SUMPRODUCT((Location!$A$5:$A$260=Planning!E$4)*(Debut_Voiture&lt;=$A495)*(Fin_Voiture&gt;=$A495))</f>
        <v>0</v>
      </c>
      <c r="F495" s="19">
        <f>SUMPRODUCT((Location!$A$5:$A$260=Planning!F$4)*(Debut_Voiture&lt;=$A495)*(Fin_Voiture&gt;=$A495))</f>
        <v>0</v>
      </c>
      <c r="G495" s="19">
        <f>SUMPRODUCT((Location!$A$5:$A$260=Planning!G$4)*(Debut_Voiture&lt;=$A495)*(Fin_Voiture&gt;=$A495))</f>
        <v>0</v>
      </c>
    </row>
    <row r="496" spans="1:7">
      <c r="A496" s="1">
        <f t="shared" si="21"/>
        <v>42479</v>
      </c>
      <c r="B496" s="3" t="str">
        <f t="shared" si="22"/>
        <v>mar</v>
      </c>
      <c r="C496" s="2">
        <f t="shared" si="23"/>
        <v>42479</v>
      </c>
      <c r="D496" s="19">
        <f>SUMPRODUCT((Location!$A$5:$A$260=Planning!D$4)*(Debut_Voiture&lt;=$A496)*(Fin_Voiture&gt;=$A496))</f>
        <v>0</v>
      </c>
      <c r="E496" s="19">
        <f>SUMPRODUCT((Location!$A$5:$A$260=Planning!E$4)*(Debut_Voiture&lt;=$A496)*(Fin_Voiture&gt;=$A496))</f>
        <v>0</v>
      </c>
      <c r="F496" s="19">
        <f>SUMPRODUCT((Location!$A$5:$A$260=Planning!F$4)*(Debut_Voiture&lt;=$A496)*(Fin_Voiture&gt;=$A496))</f>
        <v>0</v>
      </c>
      <c r="G496" s="19">
        <f>SUMPRODUCT((Location!$A$5:$A$260=Planning!G$4)*(Debut_Voiture&lt;=$A496)*(Fin_Voiture&gt;=$A496))</f>
        <v>0</v>
      </c>
    </row>
    <row r="497" spans="1:7">
      <c r="A497" s="1">
        <f t="shared" si="21"/>
        <v>42480</v>
      </c>
      <c r="B497" s="3" t="str">
        <f t="shared" si="22"/>
        <v>mer</v>
      </c>
      <c r="C497" s="2">
        <f t="shared" si="23"/>
        <v>42480</v>
      </c>
      <c r="D497" s="19">
        <f>SUMPRODUCT((Location!$A$5:$A$260=Planning!D$4)*(Debut_Voiture&lt;=$A497)*(Fin_Voiture&gt;=$A497))</f>
        <v>0</v>
      </c>
      <c r="E497" s="19">
        <f>SUMPRODUCT((Location!$A$5:$A$260=Planning!E$4)*(Debut_Voiture&lt;=$A497)*(Fin_Voiture&gt;=$A497))</f>
        <v>0</v>
      </c>
      <c r="F497" s="19">
        <f>SUMPRODUCT((Location!$A$5:$A$260=Planning!F$4)*(Debut_Voiture&lt;=$A497)*(Fin_Voiture&gt;=$A497))</f>
        <v>0</v>
      </c>
      <c r="G497" s="19">
        <f>SUMPRODUCT((Location!$A$5:$A$260=Planning!G$4)*(Debut_Voiture&lt;=$A497)*(Fin_Voiture&gt;=$A497))</f>
        <v>0</v>
      </c>
    </row>
    <row r="498" spans="1:7">
      <c r="A498" s="1">
        <f t="shared" si="21"/>
        <v>42481</v>
      </c>
      <c r="B498" s="3" t="str">
        <f t="shared" si="22"/>
        <v>jeu</v>
      </c>
      <c r="C498" s="2">
        <f t="shared" si="23"/>
        <v>42481</v>
      </c>
      <c r="D498" s="19">
        <f>SUMPRODUCT((Location!$A$5:$A$260=Planning!D$4)*(Debut_Voiture&lt;=$A498)*(Fin_Voiture&gt;=$A498))</f>
        <v>0</v>
      </c>
      <c r="E498" s="19">
        <f>SUMPRODUCT((Location!$A$5:$A$260=Planning!E$4)*(Debut_Voiture&lt;=$A498)*(Fin_Voiture&gt;=$A498))</f>
        <v>0</v>
      </c>
      <c r="F498" s="19">
        <f>SUMPRODUCT((Location!$A$5:$A$260=Planning!F$4)*(Debut_Voiture&lt;=$A498)*(Fin_Voiture&gt;=$A498))</f>
        <v>0</v>
      </c>
      <c r="G498" s="19">
        <f>SUMPRODUCT((Location!$A$5:$A$260=Planning!G$4)*(Debut_Voiture&lt;=$A498)*(Fin_Voiture&gt;=$A498))</f>
        <v>0</v>
      </c>
    </row>
    <row r="499" spans="1:7">
      <c r="A499" s="1">
        <f t="shared" si="21"/>
        <v>42482</v>
      </c>
      <c r="B499" s="3" t="str">
        <f t="shared" si="22"/>
        <v>ven</v>
      </c>
      <c r="C499" s="2">
        <f t="shared" si="23"/>
        <v>42482</v>
      </c>
      <c r="D499" s="19">
        <f>SUMPRODUCT((Location!$A$5:$A$260=Planning!D$4)*(Debut_Voiture&lt;=$A499)*(Fin_Voiture&gt;=$A499))</f>
        <v>0</v>
      </c>
      <c r="E499" s="19">
        <f>SUMPRODUCT((Location!$A$5:$A$260=Planning!E$4)*(Debut_Voiture&lt;=$A499)*(Fin_Voiture&gt;=$A499))</f>
        <v>0</v>
      </c>
      <c r="F499" s="19">
        <f>SUMPRODUCT((Location!$A$5:$A$260=Planning!F$4)*(Debut_Voiture&lt;=$A499)*(Fin_Voiture&gt;=$A499))</f>
        <v>0</v>
      </c>
      <c r="G499" s="19">
        <f>SUMPRODUCT((Location!$A$5:$A$260=Planning!G$4)*(Debut_Voiture&lt;=$A499)*(Fin_Voiture&gt;=$A499))</f>
        <v>0</v>
      </c>
    </row>
    <row r="500" spans="1:7">
      <c r="A500" s="1">
        <f t="shared" si="21"/>
        <v>42483</v>
      </c>
      <c r="B500" s="3" t="str">
        <f t="shared" si="22"/>
        <v>sam</v>
      </c>
      <c r="C500" s="2">
        <f t="shared" si="23"/>
        <v>42483</v>
      </c>
      <c r="D500" s="19">
        <f>SUMPRODUCT((Location!$A$5:$A$260=Planning!D$4)*(Debut_Voiture&lt;=$A500)*(Fin_Voiture&gt;=$A500))</f>
        <v>0</v>
      </c>
      <c r="E500" s="19">
        <f>SUMPRODUCT((Location!$A$5:$A$260=Planning!E$4)*(Debut_Voiture&lt;=$A500)*(Fin_Voiture&gt;=$A500))</f>
        <v>0</v>
      </c>
      <c r="F500" s="19">
        <f>SUMPRODUCT((Location!$A$5:$A$260=Planning!F$4)*(Debut_Voiture&lt;=$A500)*(Fin_Voiture&gt;=$A500))</f>
        <v>0</v>
      </c>
      <c r="G500" s="19">
        <f>SUMPRODUCT((Location!$A$5:$A$260=Planning!G$4)*(Debut_Voiture&lt;=$A500)*(Fin_Voiture&gt;=$A500))</f>
        <v>0</v>
      </c>
    </row>
    <row r="501" spans="1:7">
      <c r="A501" s="1">
        <f t="shared" si="21"/>
        <v>42484</v>
      </c>
      <c r="B501" s="3" t="str">
        <f t="shared" si="22"/>
        <v>dim</v>
      </c>
      <c r="C501" s="2">
        <f t="shared" si="23"/>
        <v>42484</v>
      </c>
      <c r="D501" s="19">
        <f>SUMPRODUCT((Location!$A$5:$A$260=Planning!D$4)*(Debut_Voiture&lt;=$A501)*(Fin_Voiture&gt;=$A501))</f>
        <v>0</v>
      </c>
      <c r="E501" s="19">
        <f>SUMPRODUCT((Location!$A$5:$A$260=Planning!E$4)*(Debut_Voiture&lt;=$A501)*(Fin_Voiture&gt;=$A501))</f>
        <v>0</v>
      </c>
      <c r="F501" s="19">
        <f>SUMPRODUCT((Location!$A$5:$A$260=Planning!F$4)*(Debut_Voiture&lt;=$A501)*(Fin_Voiture&gt;=$A501))</f>
        <v>0</v>
      </c>
      <c r="G501" s="19">
        <f>SUMPRODUCT((Location!$A$5:$A$260=Planning!G$4)*(Debut_Voiture&lt;=$A501)*(Fin_Voiture&gt;=$A501))</f>
        <v>0</v>
      </c>
    </row>
    <row r="502" spans="1:7">
      <c r="A502" s="1">
        <f t="shared" si="21"/>
        <v>42485</v>
      </c>
      <c r="B502" s="3" t="str">
        <f t="shared" si="22"/>
        <v>lun</v>
      </c>
      <c r="C502" s="2">
        <f t="shared" si="23"/>
        <v>42485</v>
      </c>
      <c r="D502" s="19">
        <f>SUMPRODUCT((Location!$A$5:$A$260=Planning!D$4)*(Debut_Voiture&lt;=$A502)*(Fin_Voiture&gt;=$A502))</f>
        <v>0</v>
      </c>
      <c r="E502" s="19">
        <f>SUMPRODUCT((Location!$A$5:$A$260=Planning!E$4)*(Debut_Voiture&lt;=$A502)*(Fin_Voiture&gt;=$A502))</f>
        <v>0</v>
      </c>
      <c r="F502" s="19">
        <f>SUMPRODUCT((Location!$A$5:$A$260=Planning!F$4)*(Debut_Voiture&lt;=$A502)*(Fin_Voiture&gt;=$A502))</f>
        <v>0</v>
      </c>
      <c r="G502" s="19">
        <f>SUMPRODUCT((Location!$A$5:$A$260=Planning!G$4)*(Debut_Voiture&lt;=$A502)*(Fin_Voiture&gt;=$A502))</f>
        <v>0</v>
      </c>
    </row>
    <row r="503" spans="1:7">
      <c r="A503" s="1">
        <f t="shared" si="21"/>
        <v>42486</v>
      </c>
      <c r="B503" s="3" t="str">
        <f t="shared" si="22"/>
        <v>mar</v>
      </c>
      <c r="C503" s="2">
        <f t="shared" si="23"/>
        <v>42486</v>
      </c>
      <c r="D503" s="19">
        <f>SUMPRODUCT((Location!$A$5:$A$260=Planning!D$4)*(Debut_Voiture&lt;=$A503)*(Fin_Voiture&gt;=$A503))</f>
        <v>0</v>
      </c>
      <c r="E503" s="19">
        <f>SUMPRODUCT((Location!$A$5:$A$260=Planning!E$4)*(Debut_Voiture&lt;=$A503)*(Fin_Voiture&gt;=$A503))</f>
        <v>0</v>
      </c>
      <c r="F503" s="19">
        <f>SUMPRODUCT((Location!$A$5:$A$260=Planning!F$4)*(Debut_Voiture&lt;=$A503)*(Fin_Voiture&gt;=$A503))</f>
        <v>0</v>
      </c>
      <c r="G503" s="19">
        <f>SUMPRODUCT((Location!$A$5:$A$260=Planning!G$4)*(Debut_Voiture&lt;=$A503)*(Fin_Voiture&gt;=$A503))</f>
        <v>0</v>
      </c>
    </row>
    <row r="504" spans="1:7">
      <c r="A504" s="1">
        <f t="shared" si="21"/>
        <v>42487</v>
      </c>
      <c r="B504" s="3" t="str">
        <f t="shared" si="22"/>
        <v>mer</v>
      </c>
      <c r="C504" s="2">
        <f t="shared" si="23"/>
        <v>42487</v>
      </c>
      <c r="D504" s="19">
        <f>SUMPRODUCT((Location!$A$5:$A$260=Planning!D$4)*(Debut_Voiture&lt;=$A504)*(Fin_Voiture&gt;=$A504))</f>
        <v>0</v>
      </c>
      <c r="E504" s="19">
        <f>SUMPRODUCT((Location!$A$5:$A$260=Planning!E$4)*(Debut_Voiture&lt;=$A504)*(Fin_Voiture&gt;=$A504))</f>
        <v>0</v>
      </c>
      <c r="F504" s="19">
        <f>SUMPRODUCT((Location!$A$5:$A$260=Planning!F$4)*(Debut_Voiture&lt;=$A504)*(Fin_Voiture&gt;=$A504))</f>
        <v>0</v>
      </c>
      <c r="G504" s="19">
        <f>SUMPRODUCT((Location!$A$5:$A$260=Planning!G$4)*(Debut_Voiture&lt;=$A504)*(Fin_Voiture&gt;=$A504))</f>
        <v>0</v>
      </c>
    </row>
    <row r="505" spans="1:7">
      <c r="A505" s="1">
        <f t="shared" si="21"/>
        <v>42488</v>
      </c>
      <c r="B505" s="3" t="str">
        <f t="shared" si="22"/>
        <v>jeu</v>
      </c>
      <c r="C505" s="2">
        <f t="shared" si="23"/>
        <v>42488</v>
      </c>
      <c r="D505" s="19">
        <f>SUMPRODUCT((Location!$A$5:$A$260=Planning!D$4)*(Debut_Voiture&lt;=$A505)*(Fin_Voiture&gt;=$A505))</f>
        <v>0</v>
      </c>
      <c r="E505" s="19">
        <f>SUMPRODUCT((Location!$A$5:$A$260=Planning!E$4)*(Debut_Voiture&lt;=$A505)*(Fin_Voiture&gt;=$A505))</f>
        <v>0</v>
      </c>
      <c r="F505" s="19">
        <f>SUMPRODUCT((Location!$A$5:$A$260=Planning!F$4)*(Debut_Voiture&lt;=$A505)*(Fin_Voiture&gt;=$A505))</f>
        <v>0</v>
      </c>
      <c r="G505" s="19">
        <f>SUMPRODUCT((Location!$A$5:$A$260=Planning!G$4)*(Debut_Voiture&lt;=$A505)*(Fin_Voiture&gt;=$A505))</f>
        <v>0</v>
      </c>
    </row>
    <row r="506" spans="1:7">
      <c r="A506" s="1">
        <f t="shared" si="21"/>
        <v>42489</v>
      </c>
      <c r="B506" s="3" t="str">
        <f t="shared" si="22"/>
        <v>ven</v>
      </c>
      <c r="C506" s="2">
        <f t="shared" si="23"/>
        <v>42489</v>
      </c>
      <c r="D506" s="19">
        <f>SUMPRODUCT((Location!$A$5:$A$260=Planning!D$4)*(Debut_Voiture&lt;=$A506)*(Fin_Voiture&gt;=$A506))</f>
        <v>0</v>
      </c>
      <c r="E506" s="19">
        <f>SUMPRODUCT((Location!$A$5:$A$260=Planning!E$4)*(Debut_Voiture&lt;=$A506)*(Fin_Voiture&gt;=$A506))</f>
        <v>0</v>
      </c>
      <c r="F506" s="19">
        <f>SUMPRODUCT((Location!$A$5:$A$260=Planning!F$4)*(Debut_Voiture&lt;=$A506)*(Fin_Voiture&gt;=$A506))</f>
        <v>0</v>
      </c>
      <c r="G506" s="19">
        <f>SUMPRODUCT((Location!$A$5:$A$260=Planning!G$4)*(Debut_Voiture&lt;=$A506)*(Fin_Voiture&gt;=$A506))</f>
        <v>0</v>
      </c>
    </row>
    <row r="507" spans="1:7">
      <c r="A507" s="1">
        <f t="shared" si="21"/>
        <v>42490</v>
      </c>
      <c r="B507" s="3" t="str">
        <f t="shared" si="22"/>
        <v>sam</v>
      </c>
      <c r="C507" s="2">
        <f t="shared" si="23"/>
        <v>42490</v>
      </c>
      <c r="D507" s="19">
        <f>SUMPRODUCT((Location!$A$5:$A$260=Planning!D$4)*(Debut_Voiture&lt;=$A507)*(Fin_Voiture&gt;=$A507))</f>
        <v>0</v>
      </c>
      <c r="E507" s="19">
        <f>SUMPRODUCT((Location!$A$5:$A$260=Planning!E$4)*(Debut_Voiture&lt;=$A507)*(Fin_Voiture&gt;=$A507))</f>
        <v>0</v>
      </c>
      <c r="F507" s="19">
        <f>SUMPRODUCT((Location!$A$5:$A$260=Planning!F$4)*(Debut_Voiture&lt;=$A507)*(Fin_Voiture&gt;=$A507))</f>
        <v>0</v>
      </c>
      <c r="G507" s="19">
        <f>SUMPRODUCT((Location!$A$5:$A$260=Planning!G$4)*(Debut_Voiture&lt;=$A507)*(Fin_Voiture&gt;=$A507))</f>
        <v>0</v>
      </c>
    </row>
    <row r="508" spans="1:7">
      <c r="A508" s="1">
        <f t="shared" si="21"/>
        <v>42491</v>
      </c>
      <c r="B508" s="3" t="str">
        <f t="shared" si="22"/>
        <v>dim</v>
      </c>
      <c r="C508" s="2">
        <f t="shared" si="23"/>
        <v>42491</v>
      </c>
      <c r="D508" s="19">
        <f>SUMPRODUCT((Location!$A$5:$A$260=Planning!D$4)*(Debut_Voiture&lt;=$A508)*(Fin_Voiture&gt;=$A508))</f>
        <v>0</v>
      </c>
      <c r="E508" s="19">
        <f>SUMPRODUCT((Location!$A$5:$A$260=Planning!E$4)*(Debut_Voiture&lt;=$A508)*(Fin_Voiture&gt;=$A508))</f>
        <v>0</v>
      </c>
      <c r="F508" s="19">
        <f>SUMPRODUCT((Location!$A$5:$A$260=Planning!F$4)*(Debut_Voiture&lt;=$A508)*(Fin_Voiture&gt;=$A508))</f>
        <v>0</v>
      </c>
      <c r="G508" s="19">
        <f>SUMPRODUCT((Location!$A$5:$A$260=Planning!G$4)*(Debut_Voiture&lt;=$A508)*(Fin_Voiture&gt;=$A508))</f>
        <v>0</v>
      </c>
    </row>
    <row r="509" spans="1:7">
      <c r="A509" s="1">
        <f t="shared" si="21"/>
        <v>42492</v>
      </c>
      <c r="B509" s="3" t="str">
        <f t="shared" si="22"/>
        <v>lun</v>
      </c>
      <c r="C509" s="2">
        <f t="shared" si="23"/>
        <v>42492</v>
      </c>
      <c r="D509" s="19">
        <f>SUMPRODUCT((Location!$A$5:$A$260=Planning!D$4)*(Debut_Voiture&lt;=$A509)*(Fin_Voiture&gt;=$A509))</f>
        <v>0</v>
      </c>
      <c r="E509" s="19">
        <f>SUMPRODUCT((Location!$A$5:$A$260=Planning!E$4)*(Debut_Voiture&lt;=$A509)*(Fin_Voiture&gt;=$A509))</f>
        <v>0</v>
      </c>
      <c r="F509" s="19">
        <f>SUMPRODUCT((Location!$A$5:$A$260=Planning!F$4)*(Debut_Voiture&lt;=$A509)*(Fin_Voiture&gt;=$A509))</f>
        <v>0</v>
      </c>
      <c r="G509" s="19">
        <f>SUMPRODUCT((Location!$A$5:$A$260=Planning!G$4)*(Debut_Voiture&lt;=$A509)*(Fin_Voiture&gt;=$A509))</f>
        <v>0</v>
      </c>
    </row>
    <row r="510" spans="1:7">
      <c r="A510" s="1">
        <f t="shared" si="21"/>
        <v>42493</v>
      </c>
      <c r="B510" s="3" t="str">
        <f t="shared" si="22"/>
        <v>mar</v>
      </c>
      <c r="C510" s="2">
        <f t="shared" si="23"/>
        <v>42493</v>
      </c>
      <c r="D510" s="19">
        <f>SUMPRODUCT((Location!$A$5:$A$260=Planning!D$4)*(Debut_Voiture&lt;=$A510)*(Fin_Voiture&gt;=$A510))</f>
        <v>0</v>
      </c>
      <c r="E510" s="19">
        <f>SUMPRODUCT((Location!$A$5:$A$260=Planning!E$4)*(Debut_Voiture&lt;=$A510)*(Fin_Voiture&gt;=$A510))</f>
        <v>0</v>
      </c>
      <c r="F510" s="19">
        <f>SUMPRODUCT((Location!$A$5:$A$260=Planning!F$4)*(Debut_Voiture&lt;=$A510)*(Fin_Voiture&gt;=$A510))</f>
        <v>0</v>
      </c>
      <c r="G510" s="19">
        <f>SUMPRODUCT((Location!$A$5:$A$260=Planning!G$4)*(Debut_Voiture&lt;=$A510)*(Fin_Voiture&gt;=$A510))</f>
        <v>0</v>
      </c>
    </row>
    <row r="511" spans="1:7">
      <c r="A511" s="1">
        <f t="shared" si="21"/>
        <v>42494</v>
      </c>
      <c r="B511" s="3" t="str">
        <f t="shared" si="22"/>
        <v>mer</v>
      </c>
      <c r="C511" s="2">
        <f t="shared" si="23"/>
        <v>42494</v>
      </c>
      <c r="D511" s="19">
        <f>SUMPRODUCT((Location!$A$5:$A$260=Planning!D$4)*(Debut_Voiture&lt;=$A511)*(Fin_Voiture&gt;=$A511))</f>
        <v>0</v>
      </c>
      <c r="E511" s="19">
        <f>SUMPRODUCT((Location!$A$5:$A$260=Planning!E$4)*(Debut_Voiture&lt;=$A511)*(Fin_Voiture&gt;=$A511))</f>
        <v>0</v>
      </c>
      <c r="F511" s="19">
        <f>SUMPRODUCT((Location!$A$5:$A$260=Planning!F$4)*(Debut_Voiture&lt;=$A511)*(Fin_Voiture&gt;=$A511))</f>
        <v>0</v>
      </c>
      <c r="G511" s="19">
        <f>SUMPRODUCT((Location!$A$5:$A$260=Planning!G$4)*(Debut_Voiture&lt;=$A511)*(Fin_Voiture&gt;=$A511))</f>
        <v>0</v>
      </c>
    </row>
    <row r="512" spans="1:7">
      <c r="A512" s="1">
        <f t="shared" si="21"/>
        <v>42495</v>
      </c>
      <c r="B512" s="3" t="str">
        <f t="shared" si="22"/>
        <v>jeu</v>
      </c>
      <c r="C512" s="2">
        <f t="shared" si="23"/>
        <v>42495</v>
      </c>
      <c r="D512" s="19">
        <f>SUMPRODUCT((Location!$A$5:$A$260=Planning!D$4)*(Debut_Voiture&lt;=$A512)*(Fin_Voiture&gt;=$A512))</f>
        <v>0</v>
      </c>
      <c r="E512" s="19">
        <f>SUMPRODUCT((Location!$A$5:$A$260=Planning!E$4)*(Debut_Voiture&lt;=$A512)*(Fin_Voiture&gt;=$A512))</f>
        <v>0</v>
      </c>
      <c r="F512" s="19">
        <f>SUMPRODUCT((Location!$A$5:$A$260=Planning!F$4)*(Debut_Voiture&lt;=$A512)*(Fin_Voiture&gt;=$A512))</f>
        <v>0</v>
      </c>
      <c r="G512" s="19">
        <f>SUMPRODUCT((Location!$A$5:$A$260=Planning!G$4)*(Debut_Voiture&lt;=$A512)*(Fin_Voiture&gt;=$A512))</f>
        <v>0</v>
      </c>
    </row>
    <row r="513" spans="1:7">
      <c r="A513" s="1">
        <f t="shared" si="21"/>
        <v>42496</v>
      </c>
      <c r="B513" s="3" t="str">
        <f t="shared" si="22"/>
        <v>ven</v>
      </c>
      <c r="C513" s="2">
        <f t="shared" si="23"/>
        <v>42496</v>
      </c>
      <c r="D513" s="19">
        <f>SUMPRODUCT((Location!$A$5:$A$260=Planning!D$4)*(Debut_Voiture&lt;=$A513)*(Fin_Voiture&gt;=$A513))</f>
        <v>0</v>
      </c>
      <c r="E513" s="19">
        <f>SUMPRODUCT((Location!$A$5:$A$260=Planning!E$4)*(Debut_Voiture&lt;=$A513)*(Fin_Voiture&gt;=$A513))</f>
        <v>0</v>
      </c>
      <c r="F513" s="19">
        <f>SUMPRODUCT((Location!$A$5:$A$260=Planning!F$4)*(Debut_Voiture&lt;=$A513)*(Fin_Voiture&gt;=$A513))</f>
        <v>0</v>
      </c>
      <c r="G513" s="19">
        <f>SUMPRODUCT((Location!$A$5:$A$260=Planning!G$4)*(Debut_Voiture&lt;=$A513)*(Fin_Voiture&gt;=$A513))</f>
        <v>0</v>
      </c>
    </row>
    <row r="514" spans="1:7">
      <c r="A514" s="1">
        <f t="shared" si="21"/>
        <v>42497</v>
      </c>
      <c r="B514" s="3" t="str">
        <f t="shared" si="22"/>
        <v>sam</v>
      </c>
      <c r="C514" s="2">
        <f t="shared" si="23"/>
        <v>42497</v>
      </c>
      <c r="D514" s="19">
        <f>SUMPRODUCT((Location!$A$5:$A$260=Planning!D$4)*(Debut_Voiture&lt;=$A514)*(Fin_Voiture&gt;=$A514))</f>
        <v>0</v>
      </c>
      <c r="E514" s="19">
        <f>SUMPRODUCT((Location!$A$5:$A$260=Planning!E$4)*(Debut_Voiture&lt;=$A514)*(Fin_Voiture&gt;=$A514))</f>
        <v>0</v>
      </c>
      <c r="F514" s="19">
        <f>SUMPRODUCT((Location!$A$5:$A$260=Planning!F$4)*(Debut_Voiture&lt;=$A514)*(Fin_Voiture&gt;=$A514))</f>
        <v>0</v>
      </c>
      <c r="G514" s="19">
        <f>SUMPRODUCT((Location!$A$5:$A$260=Planning!G$4)*(Debut_Voiture&lt;=$A514)*(Fin_Voiture&gt;=$A514))</f>
        <v>0</v>
      </c>
    </row>
    <row r="515" spans="1:7">
      <c r="A515" s="1">
        <f t="shared" si="21"/>
        <v>42498</v>
      </c>
      <c r="B515" s="3" t="str">
        <f t="shared" si="22"/>
        <v>dim</v>
      </c>
      <c r="C515" s="2">
        <f t="shared" si="23"/>
        <v>42498</v>
      </c>
      <c r="D515" s="19">
        <f>SUMPRODUCT((Location!$A$5:$A$260=Planning!D$4)*(Debut_Voiture&lt;=$A515)*(Fin_Voiture&gt;=$A515))</f>
        <v>0</v>
      </c>
      <c r="E515" s="19">
        <f>SUMPRODUCT((Location!$A$5:$A$260=Planning!E$4)*(Debut_Voiture&lt;=$A515)*(Fin_Voiture&gt;=$A515))</f>
        <v>0</v>
      </c>
      <c r="F515" s="19">
        <f>SUMPRODUCT((Location!$A$5:$A$260=Planning!F$4)*(Debut_Voiture&lt;=$A515)*(Fin_Voiture&gt;=$A515))</f>
        <v>0</v>
      </c>
      <c r="G515" s="19">
        <f>SUMPRODUCT((Location!$A$5:$A$260=Planning!G$4)*(Debut_Voiture&lt;=$A515)*(Fin_Voiture&gt;=$A515))</f>
        <v>0</v>
      </c>
    </row>
    <row r="516" spans="1:7">
      <c r="A516" s="1">
        <f t="shared" si="21"/>
        <v>42499</v>
      </c>
      <c r="B516" s="3" t="str">
        <f t="shared" si="22"/>
        <v>lun</v>
      </c>
      <c r="C516" s="2">
        <f t="shared" si="23"/>
        <v>42499</v>
      </c>
      <c r="D516" s="19">
        <f>SUMPRODUCT((Location!$A$5:$A$260=Planning!D$4)*(Debut_Voiture&lt;=$A516)*(Fin_Voiture&gt;=$A516))</f>
        <v>0</v>
      </c>
      <c r="E516" s="19">
        <f>SUMPRODUCT((Location!$A$5:$A$260=Planning!E$4)*(Debut_Voiture&lt;=$A516)*(Fin_Voiture&gt;=$A516))</f>
        <v>0</v>
      </c>
      <c r="F516" s="19">
        <f>SUMPRODUCT((Location!$A$5:$A$260=Planning!F$4)*(Debut_Voiture&lt;=$A516)*(Fin_Voiture&gt;=$A516))</f>
        <v>0</v>
      </c>
      <c r="G516" s="19">
        <f>SUMPRODUCT((Location!$A$5:$A$260=Planning!G$4)*(Debut_Voiture&lt;=$A516)*(Fin_Voiture&gt;=$A516))</f>
        <v>0</v>
      </c>
    </row>
    <row r="517" spans="1:7">
      <c r="A517" s="1">
        <f t="shared" si="21"/>
        <v>42500</v>
      </c>
      <c r="B517" s="3" t="str">
        <f t="shared" si="22"/>
        <v>mar</v>
      </c>
      <c r="C517" s="2">
        <f t="shared" si="23"/>
        <v>42500</v>
      </c>
      <c r="D517" s="19">
        <f>SUMPRODUCT((Location!$A$5:$A$260=Planning!D$4)*(Debut_Voiture&lt;=$A517)*(Fin_Voiture&gt;=$A517))</f>
        <v>0</v>
      </c>
      <c r="E517" s="19">
        <f>SUMPRODUCT((Location!$A$5:$A$260=Planning!E$4)*(Debut_Voiture&lt;=$A517)*(Fin_Voiture&gt;=$A517))</f>
        <v>0</v>
      </c>
      <c r="F517" s="19">
        <f>SUMPRODUCT((Location!$A$5:$A$260=Planning!F$4)*(Debut_Voiture&lt;=$A517)*(Fin_Voiture&gt;=$A517))</f>
        <v>0</v>
      </c>
      <c r="G517" s="19">
        <f>SUMPRODUCT((Location!$A$5:$A$260=Planning!G$4)*(Debut_Voiture&lt;=$A517)*(Fin_Voiture&gt;=$A517))</f>
        <v>0</v>
      </c>
    </row>
    <row r="518" spans="1:7">
      <c r="A518" s="1">
        <f t="shared" si="21"/>
        <v>42501</v>
      </c>
      <c r="B518" s="3" t="str">
        <f t="shared" si="22"/>
        <v>mer</v>
      </c>
      <c r="C518" s="2">
        <f t="shared" si="23"/>
        <v>42501</v>
      </c>
      <c r="D518" s="19">
        <f>SUMPRODUCT((Location!$A$5:$A$260=Planning!D$4)*(Debut_Voiture&lt;=$A518)*(Fin_Voiture&gt;=$A518))</f>
        <v>0</v>
      </c>
      <c r="E518" s="19">
        <f>SUMPRODUCT((Location!$A$5:$A$260=Planning!E$4)*(Debut_Voiture&lt;=$A518)*(Fin_Voiture&gt;=$A518))</f>
        <v>0</v>
      </c>
      <c r="F518" s="19">
        <f>SUMPRODUCT((Location!$A$5:$A$260=Planning!F$4)*(Debut_Voiture&lt;=$A518)*(Fin_Voiture&gt;=$A518))</f>
        <v>0</v>
      </c>
      <c r="G518" s="19">
        <f>SUMPRODUCT((Location!$A$5:$A$260=Planning!G$4)*(Debut_Voiture&lt;=$A518)*(Fin_Voiture&gt;=$A518))</f>
        <v>0</v>
      </c>
    </row>
    <row r="519" spans="1:7">
      <c r="A519" s="1">
        <f t="shared" ref="A519:A582" si="24">A518+1</f>
        <v>42502</v>
      </c>
      <c r="B519" s="3" t="str">
        <f t="shared" ref="B519:B582" si="25">TEXT(A519,"jjj")</f>
        <v>jeu</v>
      </c>
      <c r="C519" s="2">
        <f t="shared" ref="C519:C582" si="26">A519</f>
        <v>42502</v>
      </c>
      <c r="D519" s="19">
        <f>SUMPRODUCT((Location!$A$5:$A$260=Planning!D$4)*(Debut_Voiture&lt;=$A519)*(Fin_Voiture&gt;=$A519))</f>
        <v>0</v>
      </c>
      <c r="E519" s="19">
        <f>SUMPRODUCT((Location!$A$5:$A$260=Planning!E$4)*(Debut_Voiture&lt;=$A519)*(Fin_Voiture&gt;=$A519))</f>
        <v>0</v>
      </c>
      <c r="F519" s="19">
        <f>SUMPRODUCT((Location!$A$5:$A$260=Planning!F$4)*(Debut_Voiture&lt;=$A519)*(Fin_Voiture&gt;=$A519))</f>
        <v>0</v>
      </c>
      <c r="G519" s="19">
        <f>SUMPRODUCT((Location!$A$5:$A$260=Planning!G$4)*(Debut_Voiture&lt;=$A519)*(Fin_Voiture&gt;=$A519))</f>
        <v>0</v>
      </c>
    </row>
    <row r="520" spans="1:7">
      <c r="A520" s="1">
        <f t="shared" si="24"/>
        <v>42503</v>
      </c>
      <c r="B520" s="3" t="str">
        <f t="shared" si="25"/>
        <v>ven</v>
      </c>
      <c r="C520" s="2">
        <f t="shared" si="26"/>
        <v>42503</v>
      </c>
      <c r="D520" s="19">
        <f>SUMPRODUCT((Location!$A$5:$A$260=Planning!D$4)*(Debut_Voiture&lt;=$A520)*(Fin_Voiture&gt;=$A520))</f>
        <v>0</v>
      </c>
      <c r="E520" s="19">
        <f>SUMPRODUCT((Location!$A$5:$A$260=Planning!E$4)*(Debut_Voiture&lt;=$A520)*(Fin_Voiture&gt;=$A520))</f>
        <v>0</v>
      </c>
      <c r="F520" s="19">
        <f>SUMPRODUCT((Location!$A$5:$A$260=Planning!F$4)*(Debut_Voiture&lt;=$A520)*(Fin_Voiture&gt;=$A520))</f>
        <v>0</v>
      </c>
      <c r="G520" s="19">
        <f>SUMPRODUCT((Location!$A$5:$A$260=Planning!G$4)*(Debut_Voiture&lt;=$A520)*(Fin_Voiture&gt;=$A520))</f>
        <v>0</v>
      </c>
    </row>
    <row r="521" spans="1:7">
      <c r="A521" s="1">
        <f t="shared" si="24"/>
        <v>42504</v>
      </c>
      <c r="B521" s="3" t="str">
        <f t="shared" si="25"/>
        <v>sam</v>
      </c>
      <c r="C521" s="2">
        <f t="shared" si="26"/>
        <v>42504</v>
      </c>
      <c r="D521" s="19">
        <f>SUMPRODUCT((Location!$A$5:$A$260=Planning!D$4)*(Debut_Voiture&lt;=$A521)*(Fin_Voiture&gt;=$A521))</f>
        <v>0</v>
      </c>
      <c r="E521" s="19">
        <f>SUMPRODUCT((Location!$A$5:$A$260=Planning!E$4)*(Debut_Voiture&lt;=$A521)*(Fin_Voiture&gt;=$A521))</f>
        <v>0</v>
      </c>
      <c r="F521" s="19">
        <f>SUMPRODUCT((Location!$A$5:$A$260=Planning!F$4)*(Debut_Voiture&lt;=$A521)*(Fin_Voiture&gt;=$A521))</f>
        <v>0</v>
      </c>
      <c r="G521" s="19">
        <f>SUMPRODUCT((Location!$A$5:$A$260=Planning!G$4)*(Debut_Voiture&lt;=$A521)*(Fin_Voiture&gt;=$A521))</f>
        <v>0</v>
      </c>
    </row>
    <row r="522" spans="1:7">
      <c r="A522" s="1">
        <f t="shared" si="24"/>
        <v>42505</v>
      </c>
      <c r="B522" s="3" t="str">
        <f t="shared" si="25"/>
        <v>dim</v>
      </c>
      <c r="C522" s="2">
        <f t="shared" si="26"/>
        <v>42505</v>
      </c>
      <c r="D522" s="19">
        <f>SUMPRODUCT((Location!$A$5:$A$260=Planning!D$4)*(Debut_Voiture&lt;=$A522)*(Fin_Voiture&gt;=$A522))</f>
        <v>0</v>
      </c>
      <c r="E522" s="19">
        <f>SUMPRODUCT((Location!$A$5:$A$260=Planning!E$4)*(Debut_Voiture&lt;=$A522)*(Fin_Voiture&gt;=$A522))</f>
        <v>0</v>
      </c>
      <c r="F522" s="19">
        <f>SUMPRODUCT((Location!$A$5:$A$260=Planning!F$4)*(Debut_Voiture&lt;=$A522)*(Fin_Voiture&gt;=$A522))</f>
        <v>0</v>
      </c>
      <c r="G522" s="19">
        <f>SUMPRODUCT((Location!$A$5:$A$260=Planning!G$4)*(Debut_Voiture&lt;=$A522)*(Fin_Voiture&gt;=$A522))</f>
        <v>0</v>
      </c>
    </row>
    <row r="523" spans="1:7">
      <c r="A523" s="1">
        <f t="shared" si="24"/>
        <v>42506</v>
      </c>
      <c r="B523" s="3" t="str">
        <f t="shared" si="25"/>
        <v>lun</v>
      </c>
      <c r="C523" s="2">
        <f t="shared" si="26"/>
        <v>42506</v>
      </c>
      <c r="D523" s="19">
        <f>SUMPRODUCT((Location!$A$5:$A$260=Planning!D$4)*(Debut_Voiture&lt;=$A523)*(Fin_Voiture&gt;=$A523))</f>
        <v>0</v>
      </c>
      <c r="E523" s="19">
        <f>SUMPRODUCT((Location!$A$5:$A$260=Planning!E$4)*(Debut_Voiture&lt;=$A523)*(Fin_Voiture&gt;=$A523))</f>
        <v>0</v>
      </c>
      <c r="F523" s="19">
        <f>SUMPRODUCT((Location!$A$5:$A$260=Planning!F$4)*(Debut_Voiture&lt;=$A523)*(Fin_Voiture&gt;=$A523))</f>
        <v>0</v>
      </c>
      <c r="G523" s="19">
        <f>SUMPRODUCT((Location!$A$5:$A$260=Planning!G$4)*(Debut_Voiture&lt;=$A523)*(Fin_Voiture&gt;=$A523))</f>
        <v>0</v>
      </c>
    </row>
    <row r="524" spans="1:7">
      <c r="A524" s="1">
        <f t="shared" si="24"/>
        <v>42507</v>
      </c>
      <c r="B524" s="3" t="str">
        <f t="shared" si="25"/>
        <v>mar</v>
      </c>
      <c r="C524" s="2">
        <f t="shared" si="26"/>
        <v>42507</v>
      </c>
      <c r="D524" s="19">
        <f>SUMPRODUCT((Location!$A$5:$A$260=Planning!D$4)*(Debut_Voiture&lt;=$A524)*(Fin_Voiture&gt;=$A524))</f>
        <v>0</v>
      </c>
      <c r="E524" s="19">
        <f>SUMPRODUCT((Location!$A$5:$A$260=Planning!E$4)*(Debut_Voiture&lt;=$A524)*(Fin_Voiture&gt;=$A524))</f>
        <v>0</v>
      </c>
      <c r="F524" s="19">
        <f>SUMPRODUCT((Location!$A$5:$A$260=Planning!F$4)*(Debut_Voiture&lt;=$A524)*(Fin_Voiture&gt;=$A524))</f>
        <v>0</v>
      </c>
      <c r="G524" s="19">
        <f>SUMPRODUCT((Location!$A$5:$A$260=Planning!G$4)*(Debut_Voiture&lt;=$A524)*(Fin_Voiture&gt;=$A524))</f>
        <v>0</v>
      </c>
    </row>
    <row r="525" spans="1:7">
      <c r="A525" s="1">
        <f t="shared" si="24"/>
        <v>42508</v>
      </c>
      <c r="B525" s="3" t="str">
        <f t="shared" si="25"/>
        <v>mer</v>
      </c>
      <c r="C525" s="2">
        <f t="shared" si="26"/>
        <v>42508</v>
      </c>
      <c r="D525" s="19">
        <f>SUMPRODUCT((Location!$A$5:$A$260=Planning!D$4)*(Debut_Voiture&lt;=$A525)*(Fin_Voiture&gt;=$A525))</f>
        <v>0</v>
      </c>
      <c r="E525" s="19">
        <f>SUMPRODUCT((Location!$A$5:$A$260=Planning!E$4)*(Debut_Voiture&lt;=$A525)*(Fin_Voiture&gt;=$A525))</f>
        <v>0</v>
      </c>
      <c r="F525" s="19">
        <f>SUMPRODUCT((Location!$A$5:$A$260=Planning!F$4)*(Debut_Voiture&lt;=$A525)*(Fin_Voiture&gt;=$A525))</f>
        <v>0</v>
      </c>
      <c r="G525" s="19">
        <f>SUMPRODUCT((Location!$A$5:$A$260=Planning!G$4)*(Debut_Voiture&lt;=$A525)*(Fin_Voiture&gt;=$A525))</f>
        <v>0</v>
      </c>
    </row>
    <row r="526" spans="1:7">
      <c r="A526" s="1">
        <f t="shared" si="24"/>
        <v>42509</v>
      </c>
      <c r="B526" s="3" t="str">
        <f t="shared" si="25"/>
        <v>jeu</v>
      </c>
      <c r="C526" s="2">
        <f t="shared" si="26"/>
        <v>42509</v>
      </c>
      <c r="D526" s="19">
        <f>SUMPRODUCT((Location!$A$5:$A$260=Planning!D$4)*(Debut_Voiture&lt;=$A526)*(Fin_Voiture&gt;=$A526))</f>
        <v>0</v>
      </c>
      <c r="E526" s="19">
        <f>SUMPRODUCT((Location!$A$5:$A$260=Planning!E$4)*(Debut_Voiture&lt;=$A526)*(Fin_Voiture&gt;=$A526))</f>
        <v>0</v>
      </c>
      <c r="F526" s="19">
        <f>SUMPRODUCT((Location!$A$5:$A$260=Planning!F$4)*(Debut_Voiture&lt;=$A526)*(Fin_Voiture&gt;=$A526))</f>
        <v>0</v>
      </c>
      <c r="G526" s="19">
        <f>SUMPRODUCT((Location!$A$5:$A$260=Planning!G$4)*(Debut_Voiture&lt;=$A526)*(Fin_Voiture&gt;=$A526))</f>
        <v>0</v>
      </c>
    </row>
    <row r="527" spans="1:7">
      <c r="A527" s="1">
        <f t="shared" si="24"/>
        <v>42510</v>
      </c>
      <c r="B527" s="3" t="str">
        <f t="shared" si="25"/>
        <v>ven</v>
      </c>
      <c r="C527" s="2">
        <f t="shared" si="26"/>
        <v>42510</v>
      </c>
      <c r="D527" s="19">
        <f>SUMPRODUCT((Location!$A$5:$A$260=Planning!D$4)*(Debut_Voiture&lt;=$A527)*(Fin_Voiture&gt;=$A527))</f>
        <v>0</v>
      </c>
      <c r="E527" s="19">
        <f>SUMPRODUCT((Location!$A$5:$A$260=Planning!E$4)*(Debut_Voiture&lt;=$A527)*(Fin_Voiture&gt;=$A527))</f>
        <v>0</v>
      </c>
      <c r="F527" s="19">
        <f>SUMPRODUCT((Location!$A$5:$A$260=Planning!F$4)*(Debut_Voiture&lt;=$A527)*(Fin_Voiture&gt;=$A527))</f>
        <v>0</v>
      </c>
      <c r="G527" s="19">
        <f>SUMPRODUCT((Location!$A$5:$A$260=Planning!G$4)*(Debut_Voiture&lt;=$A527)*(Fin_Voiture&gt;=$A527))</f>
        <v>0</v>
      </c>
    </row>
    <row r="528" spans="1:7">
      <c r="A528" s="1">
        <f t="shared" si="24"/>
        <v>42511</v>
      </c>
      <c r="B528" s="3" t="str">
        <f t="shared" si="25"/>
        <v>sam</v>
      </c>
      <c r="C528" s="2">
        <f t="shared" si="26"/>
        <v>42511</v>
      </c>
      <c r="D528" s="19">
        <f>SUMPRODUCT((Location!$A$5:$A$260=Planning!D$4)*(Debut_Voiture&lt;=$A528)*(Fin_Voiture&gt;=$A528))</f>
        <v>0</v>
      </c>
      <c r="E528" s="19">
        <f>SUMPRODUCT((Location!$A$5:$A$260=Planning!E$4)*(Debut_Voiture&lt;=$A528)*(Fin_Voiture&gt;=$A528))</f>
        <v>0</v>
      </c>
      <c r="F528" s="19">
        <f>SUMPRODUCT((Location!$A$5:$A$260=Planning!F$4)*(Debut_Voiture&lt;=$A528)*(Fin_Voiture&gt;=$A528))</f>
        <v>0</v>
      </c>
      <c r="G528" s="19">
        <f>SUMPRODUCT((Location!$A$5:$A$260=Planning!G$4)*(Debut_Voiture&lt;=$A528)*(Fin_Voiture&gt;=$A528))</f>
        <v>0</v>
      </c>
    </row>
    <row r="529" spans="1:7">
      <c r="A529" s="1">
        <f t="shared" si="24"/>
        <v>42512</v>
      </c>
      <c r="B529" s="3" t="str">
        <f t="shared" si="25"/>
        <v>dim</v>
      </c>
      <c r="C529" s="2">
        <f t="shared" si="26"/>
        <v>42512</v>
      </c>
      <c r="D529" s="19">
        <f>SUMPRODUCT((Location!$A$5:$A$260=Planning!D$4)*(Debut_Voiture&lt;=$A529)*(Fin_Voiture&gt;=$A529))</f>
        <v>0</v>
      </c>
      <c r="E529" s="19">
        <f>SUMPRODUCT((Location!$A$5:$A$260=Planning!E$4)*(Debut_Voiture&lt;=$A529)*(Fin_Voiture&gt;=$A529))</f>
        <v>0</v>
      </c>
      <c r="F529" s="19">
        <f>SUMPRODUCT((Location!$A$5:$A$260=Planning!F$4)*(Debut_Voiture&lt;=$A529)*(Fin_Voiture&gt;=$A529))</f>
        <v>0</v>
      </c>
      <c r="G529" s="19">
        <f>SUMPRODUCT((Location!$A$5:$A$260=Planning!G$4)*(Debut_Voiture&lt;=$A529)*(Fin_Voiture&gt;=$A529))</f>
        <v>0</v>
      </c>
    </row>
    <row r="530" spans="1:7">
      <c r="A530" s="1">
        <f t="shared" si="24"/>
        <v>42513</v>
      </c>
      <c r="B530" s="3" t="str">
        <f t="shared" si="25"/>
        <v>lun</v>
      </c>
      <c r="C530" s="2">
        <f t="shared" si="26"/>
        <v>42513</v>
      </c>
      <c r="D530" s="19">
        <f>SUMPRODUCT((Location!$A$5:$A$260=Planning!D$4)*(Debut_Voiture&lt;=$A530)*(Fin_Voiture&gt;=$A530))</f>
        <v>0</v>
      </c>
      <c r="E530" s="19">
        <f>SUMPRODUCT((Location!$A$5:$A$260=Planning!E$4)*(Debut_Voiture&lt;=$A530)*(Fin_Voiture&gt;=$A530))</f>
        <v>0</v>
      </c>
      <c r="F530" s="19">
        <f>SUMPRODUCT((Location!$A$5:$A$260=Planning!F$4)*(Debut_Voiture&lt;=$A530)*(Fin_Voiture&gt;=$A530))</f>
        <v>0</v>
      </c>
      <c r="G530" s="19">
        <f>SUMPRODUCT((Location!$A$5:$A$260=Planning!G$4)*(Debut_Voiture&lt;=$A530)*(Fin_Voiture&gt;=$A530))</f>
        <v>0</v>
      </c>
    </row>
    <row r="531" spans="1:7">
      <c r="A531" s="1">
        <f t="shared" si="24"/>
        <v>42514</v>
      </c>
      <c r="B531" s="3" t="str">
        <f t="shared" si="25"/>
        <v>mar</v>
      </c>
      <c r="C531" s="2">
        <f t="shared" si="26"/>
        <v>42514</v>
      </c>
      <c r="D531" s="19">
        <f>SUMPRODUCT((Location!$A$5:$A$260=Planning!D$4)*(Debut_Voiture&lt;=$A531)*(Fin_Voiture&gt;=$A531))</f>
        <v>0</v>
      </c>
      <c r="E531" s="19">
        <f>SUMPRODUCT((Location!$A$5:$A$260=Planning!E$4)*(Debut_Voiture&lt;=$A531)*(Fin_Voiture&gt;=$A531))</f>
        <v>0</v>
      </c>
      <c r="F531" s="19">
        <f>SUMPRODUCT((Location!$A$5:$A$260=Planning!F$4)*(Debut_Voiture&lt;=$A531)*(Fin_Voiture&gt;=$A531))</f>
        <v>0</v>
      </c>
      <c r="G531" s="19">
        <f>SUMPRODUCT((Location!$A$5:$A$260=Planning!G$4)*(Debut_Voiture&lt;=$A531)*(Fin_Voiture&gt;=$A531))</f>
        <v>0</v>
      </c>
    </row>
    <row r="532" spans="1:7">
      <c r="A532" s="1">
        <f t="shared" si="24"/>
        <v>42515</v>
      </c>
      <c r="B532" s="3" t="str">
        <f t="shared" si="25"/>
        <v>mer</v>
      </c>
      <c r="C532" s="2">
        <f t="shared" si="26"/>
        <v>42515</v>
      </c>
      <c r="D532" s="19">
        <f>SUMPRODUCT((Location!$A$5:$A$260=Planning!D$4)*(Debut_Voiture&lt;=$A532)*(Fin_Voiture&gt;=$A532))</f>
        <v>0</v>
      </c>
      <c r="E532" s="19">
        <f>SUMPRODUCT((Location!$A$5:$A$260=Planning!E$4)*(Debut_Voiture&lt;=$A532)*(Fin_Voiture&gt;=$A532))</f>
        <v>0</v>
      </c>
      <c r="F532" s="19">
        <f>SUMPRODUCT((Location!$A$5:$A$260=Planning!F$4)*(Debut_Voiture&lt;=$A532)*(Fin_Voiture&gt;=$A532))</f>
        <v>0</v>
      </c>
      <c r="G532" s="19">
        <f>SUMPRODUCT((Location!$A$5:$A$260=Planning!G$4)*(Debut_Voiture&lt;=$A532)*(Fin_Voiture&gt;=$A532))</f>
        <v>0</v>
      </c>
    </row>
    <row r="533" spans="1:7">
      <c r="A533" s="1">
        <f t="shared" si="24"/>
        <v>42516</v>
      </c>
      <c r="B533" s="3" t="str">
        <f t="shared" si="25"/>
        <v>jeu</v>
      </c>
      <c r="C533" s="2">
        <f t="shared" si="26"/>
        <v>42516</v>
      </c>
      <c r="D533" s="19">
        <f>SUMPRODUCT((Location!$A$5:$A$260=Planning!D$4)*(Debut_Voiture&lt;=$A533)*(Fin_Voiture&gt;=$A533))</f>
        <v>0</v>
      </c>
      <c r="E533" s="19">
        <f>SUMPRODUCT((Location!$A$5:$A$260=Planning!E$4)*(Debut_Voiture&lt;=$A533)*(Fin_Voiture&gt;=$A533))</f>
        <v>0</v>
      </c>
      <c r="F533" s="19">
        <f>SUMPRODUCT((Location!$A$5:$A$260=Planning!F$4)*(Debut_Voiture&lt;=$A533)*(Fin_Voiture&gt;=$A533))</f>
        <v>0</v>
      </c>
      <c r="G533" s="19">
        <f>SUMPRODUCT((Location!$A$5:$A$260=Planning!G$4)*(Debut_Voiture&lt;=$A533)*(Fin_Voiture&gt;=$A533))</f>
        <v>0</v>
      </c>
    </row>
    <row r="534" spans="1:7">
      <c r="A534" s="1">
        <f t="shared" si="24"/>
        <v>42517</v>
      </c>
      <c r="B534" s="3" t="str">
        <f t="shared" si="25"/>
        <v>ven</v>
      </c>
      <c r="C534" s="2">
        <f t="shared" si="26"/>
        <v>42517</v>
      </c>
      <c r="D534" s="19">
        <f>SUMPRODUCT((Location!$A$5:$A$260=Planning!D$4)*(Debut_Voiture&lt;=$A534)*(Fin_Voiture&gt;=$A534))</f>
        <v>0</v>
      </c>
      <c r="E534" s="19">
        <f>SUMPRODUCT((Location!$A$5:$A$260=Planning!E$4)*(Debut_Voiture&lt;=$A534)*(Fin_Voiture&gt;=$A534))</f>
        <v>0</v>
      </c>
      <c r="F534" s="19">
        <f>SUMPRODUCT((Location!$A$5:$A$260=Planning!F$4)*(Debut_Voiture&lt;=$A534)*(Fin_Voiture&gt;=$A534))</f>
        <v>0</v>
      </c>
      <c r="G534" s="19">
        <f>SUMPRODUCT((Location!$A$5:$A$260=Planning!G$4)*(Debut_Voiture&lt;=$A534)*(Fin_Voiture&gt;=$A534))</f>
        <v>0</v>
      </c>
    </row>
    <row r="535" spans="1:7">
      <c r="A535" s="1">
        <f t="shared" si="24"/>
        <v>42518</v>
      </c>
      <c r="B535" s="3" t="str">
        <f t="shared" si="25"/>
        <v>sam</v>
      </c>
      <c r="C535" s="2">
        <f t="shared" si="26"/>
        <v>42518</v>
      </c>
      <c r="D535" s="19">
        <f>SUMPRODUCT((Location!$A$5:$A$260=Planning!D$4)*(Debut_Voiture&lt;=$A535)*(Fin_Voiture&gt;=$A535))</f>
        <v>0</v>
      </c>
      <c r="E535" s="19">
        <f>SUMPRODUCT((Location!$A$5:$A$260=Planning!E$4)*(Debut_Voiture&lt;=$A535)*(Fin_Voiture&gt;=$A535))</f>
        <v>0</v>
      </c>
      <c r="F535" s="19">
        <f>SUMPRODUCT((Location!$A$5:$A$260=Planning!F$4)*(Debut_Voiture&lt;=$A535)*(Fin_Voiture&gt;=$A535))</f>
        <v>0</v>
      </c>
      <c r="G535" s="19">
        <f>SUMPRODUCT((Location!$A$5:$A$260=Planning!G$4)*(Debut_Voiture&lt;=$A535)*(Fin_Voiture&gt;=$A535))</f>
        <v>0</v>
      </c>
    </row>
    <row r="536" spans="1:7">
      <c r="A536" s="1">
        <f t="shared" si="24"/>
        <v>42519</v>
      </c>
      <c r="B536" s="3" t="str">
        <f t="shared" si="25"/>
        <v>dim</v>
      </c>
      <c r="C536" s="2">
        <f t="shared" si="26"/>
        <v>42519</v>
      </c>
      <c r="D536" s="19">
        <f>SUMPRODUCT((Location!$A$5:$A$260=Planning!D$4)*(Debut_Voiture&lt;=$A536)*(Fin_Voiture&gt;=$A536))</f>
        <v>0</v>
      </c>
      <c r="E536" s="19">
        <f>SUMPRODUCT((Location!$A$5:$A$260=Planning!E$4)*(Debut_Voiture&lt;=$A536)*(Fin_Voiture&gt;=$A536))</f>
        <v>0</v>
      </c>
      <c r="F536" s="19">
        <f>SUMPRODUCT((Location!$A$5:$A$260=Planning!F$4)*(Debut_Voiture&lt;=$A536)*(Fin_Voiture&gt;=$A536))</f>
        <v>0</v>
      </c>
      <c r="G536" s="19">
        <f>SUMPRODUCT((Location!$A$5:$A$260=Planning!G$4)*(Debut_Voiture&lt;=$A536)*(Fin_Voiture&gt;=$A536))</f>
        <v>0</v>
      </c>
    </row>
    <row r="537" spans="1:7">
      <c r="A537" s="1">
        <f t="shared" si="24"/>
        <v>42520</v>
      </c>
      <c r="B537" s="3" t="str">
        <f t="shared" si="25"/>
        <v>lun</v>
      </c>
      <c r="C537" s="2">
        <f t="shared" si="26"/>
        <v>42520</v>
      </c>
      <c r="D537" s="19">
        <f>SUMPRODUCT((Location!$A$5:$A$260=Planning!D$4)*(Debut_Voiture&lt;=$A537)*(Fin_Voiture&gt;=$A537))</f>
        <v>0</v>
      </c>
      <c r="E537" s="19">
        <f>SUMPRODUCT((Location!$A$5:$A$260=Planning!E$4)*(Debut_Voiture&lt;=$A537)*(Fin_Voiture&gt;=$A537))</f>
        <v>0</v>
      </c>
      <c r="F537" s="19">
        <f>SUMPRODUCT((Location!$A$5:$A$260=Planning!F$4)*(Debut_Voiture&lt;=$A537)*(Fin_Voiture&gt;=$A537))</f>
        <v>0</v>
      </c>
      <c r="G537" s="19">
        <f>SUMPRODUCT((Location!$A$5:$A$260=Planning!G$4)*(Debut_Voiture&lt;=$A537)*(Fin_Voiture&gt;=$A537))</f>
        <v>0</v>
      </c>
    </row>
    <row r="538" spans="1:7">
      <c r="A538" s="1">
        <f t="shared" si="24"/>
        <v>42521</v>
      </c>
      <c r="B538" s="3" t="str">
        <f t="shared" si="25"/>
        <v>mar</v>
      </c>
      <c r="C538" s="2">
        <f t="shared" si="26"/>
        <v>42521</v>
      </c>
      <c r="D538" s="19">
        <f>SUMPRODUCT((Location!$A$5:$A$260=Planning!D$4)*(Debut_Voiture&lt;=$A538)*(Fin_Voiture&gt;=$A538))</f>
        <v>0</v>
      </c>
      <c r="E538" s="19">
        <f>SUMPRODUCT((Location!$A$5:$A$260=Planning!E$4)*(Debut_Voiture&lt;=$A538)*(Fin_Voiture&gt;=$A538))</f>
        <v>0</v>
      </c>
      <c r="F538" s="19">
        <f>SUMPRODUCT((Location!$A$5:$A$260=Planning!F$4)*(Debut_Voiture&lt;=$A538)*(Fin_Voiture&gt;=$A538))</f>
        <v>0</v>
      </c>
      <c r="G538" s="19">
        <f>SUMPRODUCT((Location!$A$5:$A$260=Planning!G$4)*(Debut_Voiture&lt;=$A538)*(Fin_Voiture&gt;=$A538))</f>
        <v>0</v>
      </c>
    </row>
    <row r="539" spans="1:7">
      <c r="A539" s="1">
        <f t="shared" si="24"/>
        <v>42522</v>
      </c>
      <c r="B539" s="3" t="str">
        <f t="shared" si="25"/>
        <v>mer</v>
      </c>
      <c r="C539" s="2">
        <f t="shared" si="26"/>
        <v>42522</v>
      </c>
      <c r="D539" s="19">
        <f>SUMPRODUCT((Location!$A$5:$A$260=Planning!D$4)*(Debut_Voiture&lt;=$A539)*(Fin_Voiture&gt;=$A539))</f>
        <v>0</v>
      </c>
      <c r="E539" s="19">
        <f>SUMPRODUCT((Location!$A$5:$A$260=Planning!E$4)*(Debut_Voiture&lt;=$A539)*(Fin_Voiture&gt;=$A539))</f>
        <v>0</v>
      </c>
      <c r="F539" s="19">
        <f>SUMPRODUCT((Location!$A$5:$A$260=Planning!F$4)*(Debut_Voiture&lt;=$A539)*(Fin_Voiture&gt;=$A539))</f>
        <v>0</v>
      </c>
      <c r="G539" s="19">
        <f>SUMPRODUCT((Location!$A$5:$A$260=Planning!G$4)*(Debut_Voiture&lt;=$A539)*(Fin_Voiture&gt;=$A539))</f>
        <v>0</v>
      </c>
    </row>
    <row r="540" spans="1:7">
      <c r="A540" s="1">
        <f t="shared" si="24"/>
        <v>42523</v>
      </c>
      <c r="B540" s="3" t="str">
        <f t="shared" si="25"/>
        <v>jeu</v>
      </c>
      <c r="C540" s="2">
        <f t="shared" si="26"/>
        <v>42523</v>
      </c>
      <c r="D540" s="19">
        <f>SUMPRODUCT((Location!$A$5:$A$260=Planning!D$4)*(Debut_Voiture&lt;=$A540)*(Fin_Voiture&gt;=$A540))</f>
        <v>0</v>
      </c>
      <c r="E540" s="19">
        <f>SUMPRODUCT((Location!$A$5:$A$260=Planning!E$4)*(Debut_Voiture&lt;=$A540)*(Fin_Voiture&gt;=$A540))</f>
        <v>0</v>
      </c>
      <c r="F540" s="19">
        <f>SUMPRODUCT((Location!$A$5:$A$260=Planning!F$4)*(Debut_Voiture&lt;=$A540)*(Fin_Voiture&gt;=$A540))</f>
        <v>0</v>
      </c>
      <c r="G540" s="19">
        <f>SUMPRODUCT((Location!$A$5:$A$260=Planning!G$4)*(Debut_Voiture&lt;=$A540)*(Fin_Voiture&gt;=$A540))</f>
        <v>0</v>
      </c>
    </row>
    <row r="541" spans="1:7">
      <c r="A541" s="1">
        <f t="shared" si="24"/>
        <v>42524</v>
      </c>
      <c r="B541" s="3" t="str">
        <f t="shared" si="25"/>
        <v>ven</v>
      </c>
      <c r="C541" s="2">
        <f t="shared" si="26"/>
        <v>42524</v>
      </c>
      <c r="D541" s="19">
        <f>SUMPRODUCT((Location!$A$5:$A$260=Planning!D$4)*(Debut_Voiture&lt;=$A541)*(Fin_Voiture&gt;=$A541))</f>
        <v>0</v>
      </c>
      <c r="E541" s="19">
        <f>SUMPRODUCT((Location!$A$5:$A$260=Planning!E$4)*(Debut_Voiture&lt;=$A541)*(Fin_Voiture&gt;=$A541))</f>
        <v>0</v>
      </c>
      <c r="F541" s="19">
        <f>SUMPRODUCT((Location!$A$5:$A$260=Planning!F$4)*(Debut_Voiture&lt;=$A541)*(Fin_Voiture&gt;=$A541))</f>
        <v>0</v>
      </c>
      <c r="G541" s="19">
        <f>SUMPRODUCT((Location!$A$5:$A$260=Planning!G$4)*(Debut_Voiture&lt;=$A541)*(Fin_Voiture&gt;=$A541))</f>
        <v>0</v>
      </c>
    </row>
    <row r="542" spans="1:7">
      <c r="A542" s="1">
        <f t="shared" si="24"/>
        <v>42525</v>
      </c>
      <c r="B542" s="3" t="str">
        <f t="shared" si="25"/>
        <v>sam</v>
      </c>
      <c r="C542" s="2">
        <f t="shared" si="26"/>
        <v>42525</v>
      </c>
      <c r="D542" s="19">
        <f>SUMPRODUCT((Location!$A$5:$A$260=Planning!D$4)*(Debut_Voiture&lt;=$A542)*(Fin_Voiture&gt;=$A542))</f>
        <v>0</v>
      </c>
      <c r="E542" s="19">
        <f>SUMPRODUCT((Location!$A$5:$A$260=Planning!E$4)*(Debut_Voiture&lt;=$A542)*(Fin_Voiture&gt;=$A542))</f>
        <v>0</v>
      </c>
      <c r="F542" s="19">
        <f>SUMPRODUCT((Location!$A$5:$A$260=Planning!F$4)*(Debut_Voiture&lt;=$A542)*(Fin_Voiture&gt;=$A542))</f>
        <v>0</v>
      </c>
      <c r="G542" s="19">
        <f>SUMPRODUCT((Location!$A$5:$A$260=Planning!G$4)*(Debut_Voiture&lt;=$A542)*(Fin_Voiture&gt;=$A542))</f>
        <v>0</v>
      </c>
    </row>
    <row r="543" spans="1:7">
      <c r="A543" s="1">
        <f t="shared" si="24"/>
        <v>42526</v>
      </c>
      <c r="B543" s="3" t="str">
        <f t="shared" si="25"/>
        <v>dim</v>
      </c>
      <c r="C543" s="2">
        <f t="shared" si="26"/>
        <v>42526</v>
      </c>
      <c r="D543" s="19">
        <f>SUMPRODUCT((Location!$A$5:$A$260=Planning!D$4)*(Debut_Voiture&lt;=$A543)*(Fin_Voiture&gt;=$A543))</f>
        <v>0</v>
      </c>
      <c r="E543" s="19">
        <f>SUMPRODUCT((Location!$A$5:$A$260=Planning!E$4)*(Debut_Voiture&lt;=$A543)*(Fin_Voiture&gt;=$A543))</f>
        <v>0</v>
      </c>
      <c r="F543" s="19">
        <f>SUMPRODUCT((Location!$A$5:$A$260=Planning!F$4)*(Debut_Voiture&lt;=$A543)*(Fin_Voiture&gt;=$A543))</f>
        <v>0</v>
      </c>
      <c r="G543" s="19">
        <f>SUMPRODUCT((Location!$A$5:$A$260=Planning!G$4)*(Debut_Voiture&lt;=$A543)*(Fin_Voiture&gt;=$A543))</f>
        <v>0</v>
      </c>
    </row>
    <row r="544" spans="1:7">
      <c r="A544" s="1">
        <f t="shared" si="24"/>
        <v>42527</v>
      </c>
      <c r="B544" s="3" t="str">
        <f t="shared" si="25"/>
        <v>lun</v>
      </c>
      <c r="C544" s="2">
        <f t="shared" si="26"/>
        <v>42527</v>
      </c>
      <c r="D544" s="19">
        <f>SUMPRODUCT((Location!$A$5:$A$260=Planning!D$4)*(Debut_Voiture&lt;=$A544)*(Fin_Voiture&gt;=$A544))</f>
        <v>0</v>
      </c>
      <c r="E544" s="19">
        <f>SUMPRODUCT((Location!$A$5:$A$260=Planning!E$4)*(Debut_Voiture&lt;=$A544)*(Fin_Voiture&gt;=$A544))</f>
        <v>0</v>
      </c>
      <c r="F544" s="19">
        <f>SUMPRODUCT((Location!$A$5:$A$260=Planning!F$4)*(Debut_Voiture&lt;=$A544)*(Fin_Voiture&gt;=$A544))</f>
        <v>0</v>
      </c>
      <c r="G544" s="19">
        <f>SUMPRODUCT((Location!$A$5:$A$260=Planning!G$4)*(Debut_Voiture&lt;=$A544)*(Fin_Voiture&gt;=$A544))</f>
        <v>0</v>
      </c>
    </row>
    <row r="545" spans="1:7">
      <c r="A545" s="1">
        <f t="shared" si="24"/>
        <v>42528</v>
      </c>
      <c r="B545" s="3" t="str">
        <f t="shared" si="25"/>
        <v>mar</v>
      </c>
      <c r="C545" s="2">
        <f t="shared" si="26"/>
        <v>42528</v>
      </c>
      <c r="D545" s="19">
        <f>SUMPRODUCT((Location!$A$5:$A$260=Planning!D$4)*(Debut_Voiture&lt;=$A545)*(Fin_Voiture&gt;=$A545))</f>
        <v>0</v>
      </c>
      <c r="E545" s="19">
        <f>SUMPRODUCT((Location!$A$5:$A$260=Planning!E$4)*(Debut_Voiture&lt;=$A545)*(Fin_Voiture&gt;=$A545))</f>
        <v>0</v>
      </c>
      <c r="F545" s="19">
        <f>SUMPRODUCT((Location!$A$5:$A$260=Planning!F$4)*(Debut_Voiture&lt;=$A545)*(Fin_Voiture&gt;=$A545))</f>
        <v>0</v>
      </c>
      <c r="G545" s="19">
        <f>SUMPRODUCT((Location!$A$5:$A$260=Planning!G$4)*(Debut_Voiture&lt;=$A545)*(Fin_Voiture&gt;=$A545))</f>
        <v>0</v>
      </c>
    </row>
    <row r="546" spans="1:7">
      <c r="A546" s="1">
        <f t="shared" si="24"/>
        <v>42529</v>
      </c>
      <c r="B546" s="3" t="str">
        <f t="shared" si="25"/>
        <v>mer</v>
      </c>
      <c r="C546" s="2">
        <f t="shared" si="26"/>
        <v>42529</v>
      </c>
      <c r="D546" s="19">
        <f>SUMPRODUCT((Location!$A$5:$A$260=Planning!D$4)*(Debut_Voiture&lt;=$A546)*(Fin_Voiture&gt;=$A546))</f>
        <v>0</v>
      </c>
      <c r="E546" s="19">
        <f>SUMPRODUCT((Location!$A$5:$A$260=Planning!E$4)*(Debut_Voiture&lt;=$A546)*(Fin_Voiture&gt;=$A546))</f>
        <v>0</v>
      </c>
      <c r="F546" s="19">
        <f>SUMPRODUCT((Location!$A$5:$A$260=Planning!F$4)*(Debut_Voiture&lt;=$A546)*(Fin_Voiture&gt;=$A546))</f>
        <v>0</v>
      </c>
      <c r="G546" s="19">
        <f>SUMPRODUCT((Location!$A$5:$A$260=Planning!G$4)*(Debut_Voiture&lt;=$A546)*(Fin_Voiture&gt;=$A546))</f>
        <v>0</v>
      </c>
    </row>
    <row r="547" spans="1:7">
      <c r="A547" s="1">
        <f t="shared" si="24"/>
        <v>42530</v>
      </c>
      <c r="B547" s="3" t="str">
        <f t="shared" si="25"/>
        <v>jeu</v>
      </c>
      <c r="C547" s="2">
        <f t="shared" si="26"/>
        <v>42530</v>
      </c>
      <c r="D547" s="19">
        <f>SUMPRODUCT((Location!$A$5:$A$260=Planning!D$4)*(Debut_Voiture&lt;=$A547)*(Fin_Voiture&gt;=$A547))</f>
        <v>0</v>
      </c>
      <c r="E547" s="19">
        <f>SUMPRODUCT((Location!$A$5:$A$260=Planning!E$4)*(Debut_Voiture&lt;=$A547)*(Fin_Voiture&gt;=$A547))</f>
        <v>0</v>
      </c>
      <c r="F547" s="19">
        <f>SUMPRODUCT((Location!$A$5:$A$260=Planning!F$4)*(Debut_Voiture&lt;=$A547)*(Fin_Voiture&gt;=$A547))</f>
        <v>0</v>
      </c>
      <c r="G547" s="19">
        <f>SUMPRODUCT((Location!$A$5:$A$260=Planning!G$4)*(Debut_Voiture&lt;=$A547)*(Fin_Voiture&gt;=$A547))</f>
        <v>0</v>
      </c>
    </row>
    <row r="548" spans="1:7">
      <c r="A548" s="1">
        <f t="shared" si="24"/>
        <v>42531</v>
      </c>
      <c r="B548" s="3" t="str">
        <f t="shared" si="25"/>
        <v>ven</v>
      </c>
      <c r="C548" s="2">
        <f t="shared" si="26"/>
        <v>42531</v>
      </c>
      <c r="D548" s="19">
        <f>SUMPRODUCT((Location!$A$5:$A$260=Planning!D$4)*(Debut_Voiture&lt;=$A548)*(Fin_Voiture&gt;=$A548))</f>
        <v>0</v>
      </c>
      <c r="E548" s="19">
        <f>SUMPRODUCT((Location!$A$5:$A$260=Planning!E$4)*(Debut_Voiture&lt;=$A548)*(Fin_Voiture&gt;=$A548))</f>
        <v>0</v>
      </c>
      <c r="F548" s="19">
        <f>SUMPRODUCT((Location!$A$5:$A$260=Planning!F$4)*(Debut_Voiture&lt;=$A548)*(Fin_Voiture&gt;=$A548))</f>
        <v>0</v>
      </c>
      <c r="G548" s="19">
        <f>SUMPRODUCT((Location!$A$5:$A$260=Planning!G$4)*(Debut_Voiture&lt;=$A548)*(Fin_Voiture&gt;=$A548))</f>
        <v>0</v>
      </c>
    </row>
    <row r="549" spans="1:7">
      <c r="A549" s="1">
        <f t="shared" si="24"/>
        <v>42532</v>
      </c>
      <c r="B549" s="3" t="str">
        <f t="shared" si="25"/>
        <v>sam</v>
      </c>
      <c r="C549" s="2">
        <f t="shared" si="26"/>
        <v>42532</v>
      </c>
      <c r="D549" s="19">
        <f>SUMPRODUCT((Location!$A$5:$A$260=Planning!D$4)*(Debut_Voiture&lt;=$A549)*(Fin_Voiture&gt;=$A549))</f>
        <v>0</v>
      </c>
      <c r="E549" s="19">
        <f>SUMPRODUCT((Location!$A$5:$A$260=Planning!E$4)*(Debut_Voiture&lt;=$A549)*(Fin_Voiture&gt;=$A549))</f>
        <v>0</v>
      </c>
      <c r="F549" s="19">
        <f>SUMPRODUCT((Location!$A$5:$A$260=Planning!F$4)*(Debut_Voiture&lt;=$A549)*(Fin_Voiture&gt;=$A549))</f>
        <v>0</v>
      </c>
      <c r="G549" s="19">
        <f>SUMPRODUCT((Location!$A$5:$A$260=Planning!G$4)*(Debut_Voiture&lt;=$A549)*(Fin_Voiture&gt;=$A549))</f>
        <v>0</v>
      </c>
    </row>
    <row r="550" spans="1:7">
      <c r="A550" s="1">
        <f t="shared" si="24"/>
        <v>42533</v>
      </c>
      <c r="B550" s="3" t="str">
        <f t="shared" si="25"/>
        <v>dim</v>
      </c>
      <c r="C550" s="2">
        <f t="shared" si="26"/>
        <v>42533</v>
      </c>
      <c r="D550" s="19">
        <f>SUMPRODUCT((Location!$A$5:$A$260=Planning!D$4)*(Debut_Voiture&lt;=$A550)*(Fin_Voiture&gt;=$A550))</f>
        <v>0</v>
      </c>
      <c r="E550" s="19">
        <f>SUMPRODUCT((Location!$A$5:$A$260=Planning!E$4)*(Debut_Voiture&lt;=$A550)*(Fin_Voiture&gt;=$A550))</f>
        <v>0</v>
      </c>
      <c r="F550" s="19">
        <f>SUMPRODUCT((Location!$A$5:$A$260=Planning!F$4)*(Debut_Voiture&lt;=$A550)*(Fin_Voiture&gt;=$A550))</f>
        <v>0</v>
      </c>
      <c r="G550" s="19">
        <f>SUMPRODUCT((Location!$A$5:$A$260=Planning!G$4)*(Debut_Voiture&lt;=$A550)*(Fin_Voiture&gt;=$A550))</f>
        <v>0</v>
      </c>
    </row>
    <row r="551" spans="1:7">
      <c r="A551" s="1">
        <f t="shared" si="24"/>
        <v>42534</v>
      </c>
      <c r="B551" s="3" t="str">
        <f t="shared" si="25"/>
        <v>lun</v>
      </c>
      <c r="C551" s="2">
        <f t="shared" si="26"/>
        <v>42534</v>
      </c>
      <c r="D551" s="19">
        <f>SUMPRODUCT((Location!$A$5:$A$260=Planning!D$4)*(Debut_Voiture&lt;=$A551)*(Fin_Voiture&gt;=$A551))</f>
        <v>0</v>
      </c>
      <c r="E551" s="19">
        <f>SUMPRODUCT((Location!$A$5:$A$260=Planning!E$4)*(Debut_Voiture&lt;=$A551)*(Fin_Voiture&gt;=$A551))</f>
        <v>0</v>
      </c>
      <c r="F551" s="19">
        <f>SUMPRODUCT((Location!$A$5:$A$260=Planning!F$4)*(Debut_Voiture&lt;=$A551)*(Fin_Voiture&gt;=$A551))</f>
        <v>0</v>
      </c>
      <c r="G551" s="19">
        <f>SUMPRODUCT((Location!$A$5:$A$260=Planning!G$4)*(Debut_Voiture&lt;=$A551)*(Fin_Voiture&gt;=$A551))</f>
        <v>0</v>
      </c>
    </row>
    <row r="552" spans="1:7">
      <c r="A552" s="1">
        <f t="shared" si="24"/>
        <v>42535</v>
      </c>
      <c r="B552" s="3" t="str">
        <f t="shared" si="25"/>
        <v>mar</v>
      </c>
      <c r="C552" s="2">
        <f t="shared" si="26"/>
        <v>42535</v>
      </c>
      <c r="D552" s="19">
        <f>SUMPRODUCT((Location!$A$5:$A$260=Planning!D$4)*(Debut_Voiture&lt;=$A552)*(Fin_Voiture&gt;=$A552))</f>
        <v>0</v>
      </c>
      <c r="E552" s="19">
        <f>SUMPRODUCT((Location!$A$5:$A$260=Planning!E$4)*(Debut_Voiture&lt;=$A552)*(Fin_Voiture&gt;=$A552))</f>
        <v>0</v>
      </c>
      <c r="F552" s="19">
        <f>SUMPRODUCT((Location!$A$5:$A$260=Planning!F$4)*(Debut_Voiture&lt;=$A552)*(Fin_Voiture&gt;=$A552))</f>
        <v>0</v>
      </c>
      <c r="G552" s="19">
        <f>SUMPRODUCT((Location!$A$5:$A$260=Planning!G$4)*(Debut_Voiture&lt;=$A552)*(Fin_Voiture&gt;=$A552))</f>
        <v>0</v>
      </c>
    </row>
    <row r="553" spans="1:7">
      <c r="A553" s="1">
        <f t="shared" si="24"/>
        <v>42536</v>
      </c>
      <c r="B553" s="3" t="str">
        <f t="shared" si="25"/>
        <v>mer</v>
      </c>
      <c r="C553" s="2">
        <f t="shared" si="26"/>
        <v>42536</v>
      </c>
      <c r="D553" s="19">
        <f>SUMPRODUCT((Location!$A$5:$A$260=Planning!D$4)*(Debut_Voiture&lt;=$A553)*(Fin_Voiture&gt;=$A553))</f>
        <v>0</v>
      </c>
      <c r="E553" s="19">
        <f>SUMPRODUCT((Location!$A$5:$A$260=Planning!E$4)*(Debut_Voiture&lt;=$A553)*(Fin_Voiture&gt;=$A553))</f>
        <v>0</v>
      </c>
      <c r="F553" s="19">
        <f>SUMPRODUCT((Location!$A$5:$A$260=Planning!F$4)*(Debut_Voiture&lt;=$A553)*(Fin_Voiture&gt;=$A553))</f>
        <v>0</v>
      </c>
      <c r="G553" s="19">
        <f>SUMPRODUCT((Location!$A$5:$A$260=Planning!G$4)*(Debut_Voiture&lt;=$A553)*(Fin_Voiture&gt;=$A553))</f>
        <v>0</v>
      </c>
    </row>
    <row r="554" spans="1:7">
      <c r="A554" s="1">
        <f t="shared" si="24"/>
        <v>42537</v>
      </c>
      <c r="B554" s="3" t="str">
        <f t="shared" si="25"/>
        <v>jeu</v>
      </c>
      <c r="C554" s="2">
        <f t="shared" si="26"/>
        <v>42537</v>
      </c>
      <c r="D554" s="19">
        <f>SUMPRODUCT((Location!$A$5:$A$260=Planning!D$4)*(Debut_Voiture&lt;=$A554)*(Fin_Voiture&gt;=$A554))</f>
        <v>0</v>
      </c>
      <c r="E554" s="19">
        <f>SUMPRODUCT((Location!$A$5:$A$260=Planning!E$4)*(Debut_Voiture&lt;=$A554)*(Fin_Voiture&gt;=$A554))</f>
        <v>0</v>
      </c>
      <c r="F554" s="19">
        <f>SUMPRODUCT((Location!$A$5:$A$260=Planning!F$4)*(Debut_Voiture&lt;=$A554)*(Fin_Voiture&gt;=$A554))</f>
        <v>0</v>
      </c>
      <c r="G554" s="19">
        <f>SUMPRODUCT((Location!$A$5:$A$260=Planning!G$4)*(Debut_Voiture&lt;=$A554)*(Fin_Voiture&gt;=$A554))</f>
        <v>0</v>
      </c>
    </row>
    <row r="555" spans="1:7">
      <c r="A555" s="1">
        <f t="shared" si="24"/>
        <v>42538</v>
      </c>
      <c r="B555" s="3" t="str">
        <f t="shared" si="25"/>
        <v>ven</v>
      </c>
      <c r="C555" s="2">
        <f t="shared" si="26"/>
        <v>42538</v>
      </c>
      <c r="D555" s="19">
        <f>SUMPRODUCT((Location!$A$5:$A$260=Planning!D$4)*(Debut_Voiture&lt;=$A555)*(Fin_Voiture&gt;=$A555))</f>
        <v>0</v>
      </c>
      <c r="E555" s="19">
        <f>SUMPRODUCT((Location!$A$5:$A$260=Planning!E$4)*(Debut_Voiture&lt;=$A555)*(Fin_Voiture&gt;=$A555))</f>
        <v>0</v>
      </c>
      <c r="F555" s="19">
        <f>SUMPRODUCT((Location!$A$5:$A$260=Planning!F$4)*(Debut_Voiture&lt;=$A555)*(Fin_Voiture&gt;=$A555))</f>
        <v>0</v>
      </c>
      <c r="G555" s="19">
        <f>SUMPRODUCT((Location!$A$5:$A$260=Planning!G$4)*(Debut_Voiture&lt;=$A555)*(Fin_Voiture&gt;=$A555))</f>
        <v>0</v>
      </c>
    </row>
    <row r="556" spans="1:7">
      <c r="A556" s="1">
        <f t="shared" si="24"/>
        <v>42539</v>
      </c>
      <c r="B556" s="3" t="str">
        <f t="shared" si="25"/>
        <v>sam</v>
      </c>
      <c r="C556" s="2">
        <f t="shared" si="26"/>
        <v>42539</v>
      </c>
      <c r="D556" s="19">
        <f>SUMPRODUCT((Location!$A$5:$A$260=Planning!D$4)*(Debut_Voiture&lt;=$A556)*(Fin_Voiture&gt;=$A556))</f>
        <v>0</v>
      </c>
      <c r="E556" s="19">
        <f>SUMPRODUCT((Location!$A$5:$A$260=Planning!E$4)*(Debut_Voiture&lt;=$A556)*(Fin_Voiture&gt;=$A556))</f>
        <v>0</v>
      </c>
      <c r="F556" s="19">
        <f>SUMPRODUCT((Location!$A$5:$A$260=Planning!F$4)*(Debut_Voiture&lt;=$A556)*(Fin_Voiture&gt;=$A556))</f>
        <v>0</v>
      </c>
      <c r="G556" s="19">
        <f>SUMPRODUCT((Location!$A$5:$A$260=Planning!G$4)*(Debut_Voiture&lt;=$A556)*(Fin_Voiture&gt;=$A556))</f>
        <v>0</v>
      </c>
    </row>
    <row r="557" spans="1:7">
      <c r="A557" s="1">
        <f t="shared" si="24"/>
        <v>42540</v>
      </c>
      <c r="B557" s="3" t="str">
        <f t="shared" si="25"/>
        <v>dim</v>
      </c>
      <c r="C557" s="2">
        <f t="shared" si="26"/>
        <v>42540</v>
      </c>
      <c r="D557" s="19">
        <f>SUMPRODUCT((Location!$A$5:$A$260=Planning!D$4)*(Debut_Voiture&lt;=$A557)*(Fin_Voiture&gt;=$A557))</f>
        <v>0</v>
      </c>
      <c r="E557" s="19">
        <f>SUMPRODUCT((Location!$A$5:$A$260=Planning!E$4)*(Debut_Voiture&lt;=$A557)*(Fin_Voiture&gt;=$A557))</f>
        <v>0</v>
      </c>
      <c r="F557" s="19">
        <f>SUMPRODUCT((Location!$A$5:$A$260=Planning!F$4)*(Debut_Voiture&lt;=$A557)*(Fin_Voiture&gt;=$A557))</f>
        <v>0</v>
      </c>
      <c r="G557" s="19">
        <f>SUMPRODUCT((Location!$A$5:$A$260=Planning!G$4)*(Debut_Voiture&lt;=$A557)*(Fin_Voiture&gt;=$A557))</f>
        <v>0</v>
      </c>
    </row>
    <row r="558" spans="1:7">
      <c r="A558" s="1">
        <f t="shared" si="24"/>
        <v>42541</v>
      </c>
      <c r="B558" s="3" t="str">
        <f t="shared" si="25"/>
        <v>lun</v>
      </c>
      <c r="C558" s="2">
        <f t="shared" si="26"/>
        <v>42541</v>
      </c>
      <c r="D558" s="19">
        <f>SUMPRODUCT((Location!$A$5:$A$260=Planning!D$4)*(Debut_Voiture&lt;=$A558)*(Fin_Voiture&gt;=$A558))</f>
        <v>0</v>
      </c>
      <c r="E558" s="19">
        <f>SUMPRODUCT((Location!$A$5:$A$260=Planning!E$4)*(Debut_Voiture&lt;=$A558)*(Fin_Voiture&gt;=$A558))</f>
        <v>0</v>
      </c>
      <c r="F558" s="19">
        <f>SUMPRODUCT((Location!$A$5:$A$260=Planning!F$4)*(Debut_Voiture&lt;=$A558)*(Fin_Voiture&gt;=$A558))</f>
        <v>0</v>
      </c>
      <c r="G558" s="19">
        <f>SUMPRODUCT((Location!$A$5:$A$260=Planning!G$4)*(Debut_Voiture&lt;=$A558)*(Fin_Voiture&gt;=$A558))</f>
        <v>0</v>
      </c>
    </row>
    <row r="559" spans="1:7">
      <c r="A559" s="1">
        <f t="shared" si="24"/>
        <v>42542</v>
      </c>
      <c r="B559" s="3" t="str">
        <f t="shared" si="25"/>
        <v>mar</v>
      </c>
      <c r="C559" s="2">
        <f t="shared" si="26"/>
        <v>42542</v>
      </c>
      <c r="D559" s="19">
        <f>SUMPRODUCT((Location!$A$5:$A$260=Planning!D$4)*(Debut_Voiture&lt;=$A559)*(Fin_Voiture&gt;=$A559))</f>
        <v>0</v>
      </c>
      <c r="E559" s="19">
        <f>SUMPRODUCT((Location!$A$5:$A$260=Planning!E$4)*(Debut_Voiture&lt;=$A559)*(Fin_Voiture&gt;=$A559))</f>
        <v>0</v>
      </c>
      <c r="F559" s="19">
        <f>SUMPRODUCT((Location!$A$5:$A$260=Planning!F$4)*(Debut_Voiture&lt;=$A559)*(Fin_Voiture&gt;=$A559))</f>
        <v>0</v>
      </c>
      <c r="G559" s="19">
        <f>SUMPRODUCT((Location!$A$5:$A$260=Planning!G$4)*(Debut_Voiture&lt;=$A559)*(Fin_Voiture&gt;=$A559))</f>
        <v>0</v>
      </c>
    </row>
    <row r="560" spans="1:7">
      <c r="A560" s="1">
        <f t="shared" si="24"/>
        <v>42543</v>
      </c>
      <c r="B560" s="3" t="str">
        <f t="shared" si="25"/>
        <v>mer</v>
      </c>
      <c r="C560" s="2">
        <f t="shared" si="26"/>
        <v>42543</v>
      </c>
      <c r="D560" s="19">
        <f>SUMPRODUCT((Location!$A$5:$A$260=Planning!D$4)*(Debut_Voiture&lt;=$A560)*(Fin_Voiture&gt;=$A560))</f>
        <v>0</v>
      </c>
      <c r="E560" s="19">
        <f>SUMPRODUCT((Location!$A$5:$A$260=Planning!E$4)*(Debut_Voiture&lt;=$A560)*(Fin_Voiture&gt;=$A560))</f>
        <v>0</v>
      </c>
      <c r="F560" s="19">
        <f>SUMPRODUCT((Location!$A$5:$A$260=Planning!F$4)*(Debut_Voiture&lt;=$A560)*(Fin_Voiture&gt;=$A560))</f>
        <v>0</v>
      </c>
      <c r="G560" s="19">
        <f>SUMPRODUCT((Location!$A$5:$A$260=Planning!G$4)*(Debut_Voiture&lt;=$A560)*(Fin_Voiture&gt;=$A560))</f>
        <v>0</v>
      </c>
    </row>
    <row r="561" spans="1:7">
      <c r="A561" s="1">
        <f t="shared" si="24"/>
        <v>42544</v>
      </c>
      <c r="B561" s="3" t="str">
        <f t="shared" si="25"/>
        <v>jeu</v>
      </c>
      <c r="C561" s="2">
        <f t="shared" si="26"/>
        <v>42544</v>
      </c>
      <c r="D561" s="19">
        <f>SUMPRODUCT((Location!$A$5:$A$260=Planning!D$4)*(Debut_Voiture&lt;=$A561)*(Fin_Voiture&gt;=$A561))</f>
        <v>0</v>
      </c>
      <c r="E561" s="19">
        <f>SUMPRODUCT((Location!$A$5:$A$260=Planning!E$4)*(Debut_Voiture&lt;=$A561)*(Fin_Voiture&gt;=$A561))</f>
        <v>0</v>
      </c>
      <c r="F561" s="19">
        <f>SUMPRODUCT((Location!$A$5:$A$260=Planning!F$4)*(Debut_Voiture&lt;=$A561)*(Fin_Voiture&gt;=$A561))</f>
        <v>0</v>
      </c>
      <c r="G561" s="19">
        <f>SUMPRODUCT((Location!$A$5:$A$260=Planning!G$4)*(Debut_Voiture&lt;=$A561)*(Fin_Voiture&gt;=$A561))</f>
        <v>0</v>
      </c>
    </row>
    <row r="562" spans="1:7">
      <c r="A562" s="1">
        <f t="shared" si="24"/>
        <v>42545</v>
      </c>
      <c r="B562" s="3" t="str">
        <f t="shared" si="25"/>
        <v>ven</v>
      </c>
      <c r="C562" s="2">
        <f t="shared" si="26"/>
        <v>42545</v>
      </c>
      <c r="D562" s="19">
        <f>SUMPRODUCT((Location!$A$5:$A$260=Planning!D$4)*(Debut_Voiture&lt;=$A562)*(Fin_Voiture&gt;=$A562))</f>
        <v>0</v>
      </c>
      <c r="E562" s="19">
        <f>SUMPRODUCT((Location!$A$5:$A$260=Planning!E$4)*(Debut_Voiture&lt;=$A562)*(Fin_Voiture&gt;=$A562))</f>
        <v>0</v>
      </c>
      <c r="F562" s="19">
        <f>SUMPRODUCT((Location!$A$5:$A$260=Planning!F$4)*(Debut_Voiture&lt;=$A562)*(Fin_Voiture&gt;=$A562))</f>
        <v>0</v>
      </c>
      <c r="G562" s="19">
        <f>SUMPRODUCT((Location!$A$5:$A$260=Planning!G$4)*(Debut_Voiture&lt;=$A562)*(Fin_Voiture&gt;=$A562))</f>
        <v>0</v>
      </c>
    </row>
    <row r="563" spans="1:7">
      <c r="A563" s="1">
        <f t="shared" si="24"/>
        <v>42546</v>
      </c>
      <c r="B563" s="3" t="str">
        <f t="shared" si="25"/>
        <v>sam</v>
      </c>
      <c r="C563" s="2">
        <f t="shared" si="26"/>
        <v>42546</v>
      </c>
      <c r="D563" s="19">
        <f>SUMPRODUCT((Location!$A$5:$A$260=Planning!D$4)*(Debut_Voiture&lt;=$A563)*(Fin_Voiture&gt;=$A563))</f>
        <v>0</v>
      </c>
      <c r="E563" s="19">
        <f>SUMPRODUCT((Location!$A$5:$A$260=Planning!E$4)*(Debut_Voiture&lt;=$A563)*(Fin_Voiture&gt;=$A563))</f>
        <v>0</v>
      </c>
      <c r="F563" s="19">
        <f>SUMPRODUCT((Location!$A$5:$A$260=Planning!F$4)*(Debut_Voiture&lt;=$A563)*(Fin_Voiture&gt;=$A563))</f>
        <v>0</v>
      </c>
      <c r="G563" s="19">
        <f>SUMPRODUCT((Location!$A$5:$A$260=Planning!G$4)*(Debut_Voiture&lt;=$A563)*(Fin_Voiture&gt;=$A563))</f>
        <v>0</v>
      </c>
    </row>
    <row r="564" spans="1:7">
      <c r="A564" s="1">
        <f t="shared" si="24"/>
        <v>42547</v>
      </c>
      <c r="B564" s="3" t="str">
        <f t="shared" si="25"/>
        <v>dim</v>
      </c>
      <c r="C564" s="2">
        <f t="shared" si="26"/>
        <v>42547</v>
      </c>
      <c r="D564" s="19">
        <f>SUMPRODUCT((Location!$A$5:$A$260=Planning!D$4)*(Debut_Voiture&lt;=$A564)*(Fin_Voiture&gt;=$A564))</f>
        <v>0</v>
      </c>
      <c r="E564" s="19">
        <f>SUMPRODUCT((Location!$A$5:$A$260=Planning!E$4)*(Debut_Voiture&lt;=$A564)*(Fin_Voiture&gt;=$A564))</f>
        <v>0</v>
      </c>
      <c r="F564" s="19">
        <f>SUMPRODUCT((Location!$A$5:$A$260=Planning!F$4)*(Debut_Voiture&lt;=$A564)*(Fin_Voiture&gt;=$A564))</f>
        <v>0</v>
      </c>
      <c r="G564" s="19">
        <f>SUMPRODUCT((Location!$A$5:$A$260=Planning!G$4)*(Debut_Voiture&lt;=$A564)*(Fin_Voiture&gt;=$A564))</f>
        <v>0</v>
      </c>
    </row>
    <row r="565" spans="1:7">
      <c r="A565" s="1">
        <f t="shared" si="24"/>
        <v>42548</v>
      </c>
      <c r="B565" s="3" t="str">
        <f t="shared" si="25"/>
        <v>lun</v>
      </c>
      <c r="C565" s="2">
        <f t="shared" si="26"/>
        <v>42548</v>
      </c>
      <c r="D565" s="19">
        <f>SUMPRODUCT((Location!$A$5:$A$260=Planning!D$4)*(Debut_Voiture&lt;=$A565)*(Fin_Voiture&gt;=$A565))</f>
        <v>0</v>
      </c>
      <c r="E565" s="19">
        <f>SUMPRODUCT((Location!$A$5:$A$260=Planning!E$4)*(Debut_Voiture&lt;=$A565)*(Fin_Voiture&gt;=$A565))</f>
        <v>0</v>
      </c>
      <c r="F565" s="19">
        <f>SUMPRODUCT((Location!$A$5:$A$260=Planning!F$4)*(Debut_Voiture&lt;=$A565)*(Fin_Voiture&gt;=$A565))</f>
        <v>0</v>
      </c>
      <c r="G565" s="19">
        <f>SUMPRODUCT((Location!$A$5:$A$260=Planning!G$4)*(Debut_Voiture&lt;=$A565)*(Fin_Voiture&gt;=$A565))</f>
        <v>0</v>
      </c>
    </row>
    <row r="566" spans="1:7">
      <c r="A566" s="1">
        <f t="shared" si="24"/>
        <v>42549</v>
      </c>
      <c r="B566" s="3" t="str">
        <f t="shared" si="25"/>
        <v>mar</v>
      </c>
      <c r="C566" s="2">
        <f t="shared" si="26"/>
        <v>42549</v>
      </c>
      <c r="D566" s="19">
        <f>SUMPRODUCT((Location!$A$5:$A$260=Planning!D$4)*(Debut_Voiture&lt;=$A566)*(Fin_Voiture&gt;=$A566))</f>
        <v>0</v>
      </c>
      <c r="E566" s="19">
        <f>SUMPRODUCT((Location!$A$5:$A$260=Planning!E$4)*(Debut_Voiture&lt;=$A566)*(Fin_Voiture&gt;=$A566))</f>
        <v>0</v>
      </c>
      <c r="F566" s="19">
        <f>SUMPRODUCT((Location!$A$5:$A$260=Planning!F$4)*(Debut_Voiture&lt;=$A566)*(Fin_Voiture&gt;=$A566))</f>
        <v>0</v>
      </c>
      <c r="G566" s="19">
        <f>SUMPRODUCT((Location!$A$5:$A$260=Planning!G$4)*(Debut_Voiture&lt;=$A566)*(Fin_Voiture&gt;=$A566))</f>
        <v>0</v>
      </c>
    </row>
    <row r="567" spans="1:7">
      <c r="A567" s="1">
        <f t="shared" si="24"/>
        <v>42550</v>
      </c>
      <c r="B567" s="3" t="str">
        <f t="shared" si="25"/>
        <v>mer</v>
      </c>
      <c r="C567" s="2">
        <f t="shared" si="26"/>
        <v>42550</v>
      </c>
      <c r="D567" s="19">
        <f>SUMPRODUCT((Location!$A$5:$A$260=Planning!D$4)*(Debut_Voiture&lt;=$A567)*(Fin_Voiture&gt;=$A567))</f>
        <v>0</v>
      </c>
      <c r="E567" s="19">
        <f>SUMPRODUCT((Location!$A$5:$A$260=Planning!E$4)*(Debut_Voiture&lt;=$A567)*(Fin_Voiture&gt;=$A567))</f>
        <v>0</v>
      </c>
      <c r="F567" s="19">
        <f>SUMPRODUCT((Location!$A$5:$A$260=Planning!F$4)*(Debut_Voiture&lt;=$A567)*(Fin_Voiture&gt;=$A567))</f>
        <v>0</v>
      </c>
      <c r="G567" s="19">
        <f>SUMPRODUCT((Location!$A$5:$A$260=Planning!G$4)*(Debut_Voiture&lt;=$A567)*(Fin_Voiture&gt;=$A567))</f>
        <v>0</v>
      </c>
    </row>
    <row r="568" spans="1:7">
      <c r="A568" s="1">
        <f t="shared" si="24"/>
        <v>42551</v>
      </c>
      <c r="B568" s="3" t="str">
        <f t="shared" si="25"/>
        <v>jeu</v>
      </c>
      <c r="C568" s="2">
        <f t="shared" si="26"/>
        <v>42551</v>
      </c>
      <c r="D568" s="19">
        <f>SUMPRODUCT((Location!$A$5:$A$260=Planning!D$4)*(Debut_Voiture&lt;=$A568)*(Fin_Voiture&gt;=$A568))</f>
        <v>0</v>
      </c>
      <c r="E568" s="19">
        <f>SUMPRODUCT((Location!$A$5:$A$260=Planning!E$4)*(Debut_Voiture&lt;=$A568)*(Fin_Voiture&gt;=$A568))</f>
        <v>0</v>
      </c>
      <c r="F568" s="19">
        <f>SUMPRODUCT((Location!$A$5:$A$260=Planning!F$4)*(Debut_Voiture&lt;=$A568)*(Fin_Voiture&gt;=$A568))</f>
        <v>0</v>
      </c>
      <c r="G568" s="19">
        <f>SUMPRODUCT((Location!$A$5:$A$260=Planning!G$4)*(Debut_Voiture&lt;=$A568)*(Fin_Voiture&gt;=$A568))</f>
        <v>0</v>
      </c>
    </row>
    <row r="569" spans="1:7">
      <c r="A569" s="1">
        <f t="shared" si="24"/>
        <v>42552</v>
      </c>
      <c r="B569" s="3" t="str">
        <f t="shared" si="25"/>
        <v>ven</v>
      </c>
      <c r="C569" s="2">
        <f t="shared" si="26"/>
        <v>42552</v>
      </c>
      <c r="D569" s="19">
        <f>SUMPRODUCT((Location!$A$5:$A$260=Planning!D$4)*(Debut_Voiture&lt;=$A569)*(Fin_Voiture&gt;=$A569))</f>
        <v>0</v>
      </c>
      <c r="E569" s="19">
        <f>SUMPRODUCT((Location!$A$5:$A$260=Planning!E$4)*(Debut_Voiture&lt;=$A569)*(Fin_Voiture&gt;=$A569))</f>
        <v>0</v>
      </c>
      <c r="F569" s="19">
        <f>SUMPRODUCT((Location!$A$5:$A$260=Planning!F$4)*(Debut_Voiture&lt;=$A569)*(Fin_Voiture&gt;=$A569))</f>
        <v>0</v>
      </c>
      <c r="G569" s="19">
        <f>SUMPRODUCT((Location!$A$5:$A$260=Planning!G$4)*(Debut_Voiture&lt;=$A569)*(Fin_Voiture&gt;=$A569))</f>
        <v>0</v>
      </c>
    </row>
    <row r="570" spans="1:7">
      <c r="A570" s="1">
        <f t="shared" si="24"/>
        <v>42553</v>
      </c>
      <c r="B570" s="3" t="str">
        <f t="shared" si="25"/>
        <v>sam</v>
      </c>
      <c r="C570" s="2">
        <f t="shared" si="26"/>
        <v>42553</v>
      </c>
      <c r="D570" s="19">
        <f>SUMPRODUCT((Location!$A$5:$A$260=Planning!D$4)*(Debut_Voiture&lt;=$A570)*(Fin_Voiture&gt;=$A570))</f>
        <v>0</v>
      </c>
      <c r="E570" s="19">
        <f>SUMPRODUCT((Location!$A$5:$A$260=Planning!E$4)*(Debut_Voiture&lt;=$A570)*(Fin_Voiture&gt;=$A570))</f>
        <v>0</v>
      </c>
      <c r="F570" s="19">
        <f>SUMPRODUCT((Location!$A$5:$A$260=Planning!F$4)*(Debut_Voiture&lt;=$A570)*(Fin_Voiture&gt;=$A570))</f>
        <v>0</v>
      </c>
      <c r="G570" s="19">
        <f>SUMPRODUCT((Location!$A$5:$A$260=Planning!G$4)*(Debut_Voiture&lt;=$A570)*(Fin_Voiture&gt;=$A570))</f>
        <v>0</v>
      </c>
    </row>
    <row r="571" spans="1:7">
      <c r="A571" s="1">
        <f t="shared" si="24"/>
        <v>42554</v>
      </c>
      <c r="B571" s="3" t="str">
        <f t="shared" si="25"/>
        <v>dim</v>
      </c>
      <c r="C571" s="2">
        <f t="shared" si="26"/>
        <v>42554</v>
      </c>
      <c r="D571" s="19">
        <f>SUMPRODUCT((Location!$A$5:$A$260=Planning!D$4)*(Debut_Voiture&lt;=$A571)*(Fin_Voiture&gt;=$A571))</f>
        <v>0</v>
      </c>
      <c r="E571" s="19">
        <f>SUMPRODUCT((Location!$A$5:$A$260=Planning!E$4)*(Debut_Voiture&lt;=$A571)*(Fin_Voiture&gt;=$A571))</f>
        <v>0</v>
      </c>
      <c r="F571" s="19">
        <f>SUMPRODUCT((Location!$A$5:$A$260=Planning!F$4)*(Debut_Voiture&lt;=$A571)*(Fin_Voiture&gt;=$A571))</f>
        <v>0</v>
      </c>
      <c r="G571" s="19">
        <f>SUMPRODUCT((Location!$A$5:$A$260=Planning!G$4)*(Debut_Voiture&lt;=$A571)*(Fin_Voiture&gt;=$A571))</f>
        <v>0</v>
      </c>
    </row>
    <row r="572" spans="1:7">
      <c r="A572" s="1">
        <f t="shared" si="24"/>
        <v>42555</v>
      </c>
      <c r="B572" s="3" t="str">
        <f t="shared" si="25"/>
        <v>lun</v>
      </c>
      <c r="C572" s="2">
        <f t="shared" si="26"/>
        <v>42555</v>
      </c>
      <c r="D572" s="19">
        <f>SUMPRODUCT((Location!$A$5:$A$260=Planning!D$4)*(Debut_Voiture&lt;=$A572)*(Fin_Voiture&gt;=$A572))</f>
        <v>0</v>
      </c>
      <c r="E572" s="19">
        <f>SUMPRODUCT((Location!$A$5:$A$260=Planning!E$4)*(Debut_Voiture&lt;=$A572)*(Fin_Voiture&gt;=$A572))</f>
        <v>0</v>
      </c>
      <c r="F572" s="19">
        <f>SUMPRODUCT((Location!$A$5:$A$260=Planning!F$4)*(Debut_Voiture&lt;=$A572)*(Fin_Voiture&gt;=$A572))</f>
        <v>0</v>
      </c>
      <c r="G572" s="19">
        <f>SUMPRODUCT((Location!$A$5:$A$260=Planning!G$4)*(Debut_Voiture&lt;=$A572)*(Fin_Voiture&gt;=$A572))</f>
        <v>0</v>
      </c>
    </row>
    <row r="573" spans="1:7">
      <c r="A573" s="1">
        <f t="shared" si="24"/>
        <v>42556</v>
      </c>
      <c r="B573" s="3" t="str">
        <f t="shared" si="25"/>
        <v>mar</v>
      </c>
      <c r="C573" s="2">
        <f t="shared" si="26"/>
        <v>42556</v>
      </c>
      <c r="D573" s="19">
        <f>SUMPRODUCT((Location!$A$5:$A$260=Planning!D$4)*(Debut_Voiture&lt;=$A573)*(Fin_Voiture&gt;=$A573))</f>
        <v>0</v>
      </c>
      <c r="E573" s="19">
        <f>SUMPRODUCT((Location!$A$5:$A$260=Planning!E$4)*(Debut_Voiture&lt;=$A573)*(Fin_Voiture&gt;=$A573))</f>
        <v>0</v>
      </c>
      <c r="F573" s="19">
        <f>SUMPRODUCT((Location!$A$5:$A$260=Planning!F$4)*(Debut_Voiture&lt;=$A573)*(Fin_Voiture&gt;=$A573))</f>
        <v>0</v>
      </c>
      <c r="G573" s="19">
        <f>SUMPRODUCT((Location!$A$5:$A$260=Planning!G$4)*(Debut_Voiture&lt;=$A573)*(Fin_Voiture&gt;=$A573))</f>
        <v>0</v>
      </c>
    </row>
    <row r="574" spans="1:7">
      <c r="A574" s="1">
        <f t="shared" si="24"/>
        <v>42557</v>
      </c>
      <c r="B574" s="3" t="str">
        <f t="shared" si="25"/>
        <v>mer</v>
      </c>
      <c r="C574" s="2">
        <f t="shared" si="26"/>
        <v>42557</v>
      </c>
      <c r="D574" s="19">
        <f>SUMPRODUCT((Location!$A$5:$A$260=Planning!D$4)*(Debut_Voiture&lt;=$A574)*(Fin_Voiture&gt;=$A574))</f>
        <v>0</v>
      </c>
      <c r="E574" s="19">
        <f>SUMPRODUCT((Location!$A$5:$A$260=Planning!E$4)*(Debut_Voiture&lt;=$A574)*(Fin_Voiture&gt;=$A574))</f>
        <v>0</v>
      </c>
      <c r="F574" s="19">
        <f>SUMPRODUCT((Location!$A$5:$A$260=Planning!F$4)*(Debut_Voiture&lt;=$A574)*(Fin_Voiture&gt;=$A574))</f>
        <v>0</v>
      </c>
      <c r="G574" s="19">
        <f>SUMPRODUCT((Location!$A$5:$A$260=Planning!G$4)*(Debut_Voiture&lt;=$A574)*(Fin_Voiture&gt;=$A574))</f>
        <v>0</v>
      </c>
    </row>
    <row r="575" spans="1:7">
      <c r="A575" s="1">
        <f t="shared" si="24"/>
        <v>42558</v>
      </c>
      <c r="B575" s="3" t="str">
        <f t="shared" si="25"/>
        <v>jeu</v>
      </c>
      <c r="C575" s="2">
        <f t="shared" si="26"/>
        <v>42558</v>
      </c>
      <c r="D575" s="19">
        <f>SUMPRODUCT((Location!$A$5:$A$260=Planning!D$4)*(Debut_Voiture&lt;=$A575)*(Fin_Voiture&gt;=$A575))</f>
        <v>0</v>
      </c>
      <c r="E575" s="19">
        <f>SUMPRODUCT((Location!$A$5:$A$260=Planning!E$4)*(Debut_Voiture&lt;=$A575)*(Fin_Voiture&gt;=$A575))</f>
        <v>0</v>
      </c>
      <c r="F575" s="19">
        <f>SUMPRODUCT((Location!$A$5:$A$260=Planning!F$4)*(Debut_Voiture&lt;=$A575)*(Fin_Voiture&gt;=$A575))</f>
        <v>0</v>
      </c>
      <c r="G575" s="19">
        <f>SUMPRODUCT((Location!$A$5:$A$260=Planning!G$4)*(Debut_Voiture&lt;=$A575)*(Fin_Voiture&gt;=$A575))</f>
        <v>0</v>
      </c>
    </row>
    <row r="576" spans="1:7">
      <c r="A576" s="1">
        <f t="shared" si="24"/>
        <v>42559</v>
      </c>
      <c r="B576" s="3" t="str">
        <f t="shared" si="25"/>
        <v>ven</v>
      </c>
      <c r="C576" s="2">
        <f t="shared" si="26"/>
        <v>42559</v>
      </c>
      <c r="D576" s="19">
        <f>SUMPRODUCT((Location!$A$5:$A$260=Planning!D$4)*(Debut_Voiture&lt;=$A576)*(Fin_Voiture&gt;=$A576))</f>
        <v>0</v>
      </c>
      <c r="E576" s="19">
        <f>SUMPRODUCT((Location!$A$5:$A$260=Planning!E$4)*(Debut_Voiture&lt;=$A576)*(Fin_Voiture&gt;=$A576))</f>
        <v>0</v>
      </c>
      <c r="F576" s="19">
        <f>SUMPRODUCT((Location!$A$5:$A$260=Planning!F$4)*(Debut_Voiture&lt;=$A576)*(Fin_Voiture&gt;=$A576))</f>
        <v>0</v>
      </c>
      <c r="G576" s="19">
        <f>SUMPRODUCT((Location!$A$5:$A$260=Planning!G$4)*(Debut_Voiture&lt;=$A576)*(Fin_Voiture&gt;=$A576))</f>
        <v>0</v>
      </c>
    </row>
    <row r="577" spans="1:7">
      <c r="A577" s="1">
        <f t="shared" si="24"/>
        <v>42560</v>
      </c>
      <c r="B577" s="3" t="str">
        <f t="shared" si="25"/>
        <v>sam</v>
      </c>
      <c r="C577" s="2">
        <f t="shared" si="26"/>
        <v>42560</v>
      </c>
      <c r="D577" s="19">
        <f>SUMPRODUCT((Location!$A$5:$A$260=Planning!D$4)*(Debut_Voiture&lt;=$A577)*(Fin_Voiture&gt;=$A577))</f>
        <v>0</v>
      </c>
      <c r="E577" s="19">
        <f>SUMPRODUCT((Location!$A$5:$A$260=Planning!E$4)*(Debut_Voiture&lt;=$A577)*(Fin_Voiture&gt;=$A577))</f>
        <v>0</v>
      </c>
      <c r="F577" s="19">
        <f>SUMPRODUCT((Location!$A$5:$A$260=Planning!F$4)*(Debut_Voiture&lt;=$A577)*(Fin_Voiture&gt;=$A577))</f>
        <v>0</v>
      </c>
      <c r="G577" s="19">
        <f>SUMPRODUCT((Location!$A$5:$A$260=Planning!G$4)*(Debut_Voiture&lt;=$A577)*(Fin_Voiture&gt;=$A577))</f>
        <v>0</v>
      </c>
    </row>
    <row r="578" spans="1:7">
      <c r="A578" s="1">
        <f t="shared" si="24"/>
        <v>42561</v>
      </c>
      <c r="B578" s="3" t="str">
        <f t="shared" si="25"/>
        <v>dim</v>
      </c>
      <c r="C578" s="2">
        <f t="shared" si="26"/>
        <v>42561</v>
      </c>
      <c r="D578" s="19">
        <f>SUMPRODUCT((Location!$A$5:$A$260=Planning!D$4)*(Debut_Voiture&lt;=$A578)*(Fin_Voiture&gt;=$A578))</f>
        <v>0</v>
      </c>
      <c r="E578" s="19">
        <f>SUMPRODUCT((Location!$A$5:$A$260=Planning!E$4)*(Debut_Voiture&lt;=$A578)*(Fin_Voiture&gt;=$A578))</f>
        <v>0</v>
      </c>
      <c r="F578" s="19">
        <f>SUMPRODUCT((Location!$A$5:$A$260=Planning!F$4)*(Debut_Voiture&lt;=$A578)*(Fin_Voiture&gt;=$A578))</f>
        <v>0</v>
      </c>
      <c r="G578" s="19">
        <f>SUMPRODUCT((Location!$A$5:$A$260=Planning!G$4)*(Debut_Voiture&lt;=$A578)*(Fin_Voiture&gt;=$A578))</f>
        <v>0</v>
      </c>
    </row>
    <row r="579" spans="1:7">
      <c r="A579" s="1">
        <f t="shared" si="24"/>
        <v>42562</v>
      </c>
      <c r="B579" s="3" t="str">
        <f t="shared" si="25"/>
        <v>lun</v>
      </c>
      <c r="C579" s="2">
        <f t="shared" si="26"/>
        <v>42562</v>
      </c>
      <c r="D579" s="19">
        <f>SUMPRODUCT((Location!$A$5:$A$260=Planning!D$4)*(Debut_Voiture&lt;=$A579)*(Fin_Voiture&gt;=$A579))</f>
        <v>0</v>
      </c>
      <c r="E579" s="19">
        <f>SUMPRODUCT((Location!$A$5:$A$260=Planning!E$4)*(Debut_Voiture&lt;=$A579)*(Fin_Voiture&gt;=$A579))</f>
        <v>0</v>
      </c>
      <c r="F579" s="19">
        <f>SUMPRODUCT((Location!$A$5:$A$260=Planning!F$4)*(Debut_Voiture&lt;=$A579)*(Fin_Voiture&gt;=$A579))</f>
        <v>0</v>
      </c>
      <c r="G579" s="19">
        <f>SUMPRODUCT((Location!$A$5:$A$260=Planning!G$4)*(Debut_Voiture&lt;=$A579)*(Fin_Voiture&gt;=$A579))</f>
        <v>0</v>
      </c>
    </row>
    <row r="580" spans="1:7">
      <c r="A580" s="1">
        <f t="shared" si="24"/>
        <v>42563</v>
      </c>
      <c r="B580" s="3" t="str">
        <f t="shared" si="25"/>
        <v>mar</v>
      </c>
      <c r="C580" s="2">
        <f t="shared" si="26"/>
        <v>42563</v>
      </c>
      <c r="D580" s="19">
        <f>SUMPRODUCT((Location!$A$5:$A$260=Planning!D$4)*(Debut_Voiture&lt;=$A580)*(Fin_Voiture&gt;=$A580))</f>
        <v>0</v>
      </c>
      <c r="E580" s="19">
        <f>SUMPRODUCT((Location!$A$5:$A$260=Planning!E$4)*(Debut_Voiture&lt;=$A580)*(Fin_Voiture&gt;=$A580))</f>
        <v>0</v>
      </c>
      <c r="F580" s="19">
        <f>SUMPRODUCT((Location!$A$5:$A$260=Planning!F$4)*(Debut_Voiture&lt;=$A580)*(Fin_Voiture&gt;=$A580))</f>
        <v>0</v>
      </c>
      <c r="G580" s="19">
        <f>SUMPRODUCT((Location!$A$5:$A$260=Planning!G$4)*(Debut_Voiture&lt;=$A580)*(Fin_Voiture&gt;=$A580))</f>
        <v>0</v>
      </c>
    </row>
    <row r="581" spans="1:7">
      <c r="A581" s="1">
        <f t="shared" si="24"/>
        <v>42564</v>
      </c>
      <c r="B581" s="3" t="str">
        <f t="shared" si="25"/>
        <v>mer</v>
      </c>
      <c r="C581" s="2">
        <f t="shared" si="26"/>
        <v>42564</v>
      </c>
      <c r="D581" s="19">
        <f>SUMPRODUCT((Location!$A$5:$A$260=Planning!D$4)*(Debut_Voiture&lt;=$A581)*(Fin_Voiture&gt;=$A581))</f>
        <v>0</v>
      </c>
      <c r="E581" s="19">
        <f>SUMPRODUCT((Location!$A$5:$A$260=Planning!E$4)*(Debut_Voiture&lt;=$A581)*(Fin_Voiture&gt;=$A581))</f>
        <v>0</v>
      </c>
      <c r="F581" s="19">
        <f>SUMPRODUCT((Location!$A$5:$A$260=Planning!F$4)*(Debut_Voiture&lt;=$A581)*(Fin_Voiture&gt;=$A581))</f>
        <v>0</v>
      </c>
      <c r="G581" s="19">
        <f>SUMPRODUCT((Location!$A$5:$A$260=Planning!G$4)*(Debut_Voiture&lt;=$A581)*(Fin_Voiture&gt;=$A581))</f>
        <v>0</v>
      </c>
    </row>
    <row r="582" spans="1:7">
      <c r="A582" s="1">
        <f t="shared" si="24"/>
        <v>42565</v>
      </c>
      <c r="B582" s="3" t="str">
        <f t="shared" si="25"/>
        <v>jeu</v>
      </c>
      <c r="C582" s="2">
        <f t="shared" si="26"/>
        <v>42565</v>
      </c>
      <c r="D582" s="19">
        <f>SUMPRODUCT((Location!$A$5:$A$260=Planning!D$4)*(Debut_Voiture&lt;=$A582)*(Fin_Voiture&gt;=$A582))</f>
        <v>0</v>
      </c>
      <c r="E582" s="19">
        <f>SUMPRODUCT((Location!$A$5:$A$260=Planning!E$4)*(Debut_Voiture&lt;=$A582)*(Fin_Voiture&gt;=$A582))</f>
        <v>0</v>
      </c>
      <c r="F582" s="19">
        <f>SUMPRODUCT((Location!$A$5:$A$260=Planning!F$4)*(Debut_Voiture&lt;=$A582)*(Fin_Voiture&gt;=$A582))</f>
        <v>0</v>
      </c>
      <c r="G582" s="19">
        <f>SUMPRODUCT((Location!$A$5:$A$260=Planning!G$4)*(Debut_Voiture&lt;=$A582)*(Fin_Voiture&gt;=$A582))</f>
        <v>0</v>
      </c>
    </row>
    <row r="583" spans="1:7">
      <c r="A583" s="1">
        <f t="shared" ref="A583:A646" si="27">A582+1</f>
        <v>42566</v>
      </c>
      <c r="B583" s="3" t="str">
        <f t="shared" ref="B583:B646" si="28">TEXT(A583,"jjj")</f>
        <v>ven</v>
      </c>
      <c r="C583" s="2">
        <f t="shared" ref="C583:C646" si="29">A583</f>
        <v>42566</v>
      </c>
      <c r="D583" s="19">
        <f>SUMPRODUCT((Location!$A$5:$A$260=Planning!D$4)*(Debut_Voiture&lt;=$A583)*(Fin_Voiture&gt;=$A583))</f>
        <v>0</v>
      </c>
      <c r="E583" s="19">
        <f>SUMPRODUCT((Location!$A$5:$A$260=Planning!E$4)*(Debut_Voiture&lt;=$A583)*(Fin_Voiture&gt;=$A583))</f>
        <v>0</v>
      </c>
      <c r="F583" s="19">
        <f>SUMPRODUCT((Location!$A$5:$A$260=Planning!F$4)*(Debut_Voiture&lt;=$A583)*(Fin_Voiture&gt;=$A583))</f>
        <v>0</v>
      </c>
      <c r="G583" s="19">
        <f>SUMPRODUCT((Location!$A$5:$A$260=Planning!G$4)*(Debut_Voiture&lt;=$A583)*(Fin_Voiture&gt;=$A583))</f>
        <v>0</v>
      </c>
    </row>
    <row r="584" spans="1:7">
      <c r="A584" s="1">
        <f t="shared" si="27"/>
        <v>42567</v>
      </c>
      <c r="B584" s="3" t="str">
        <f t="shared" si="28"/>
        <v>sam</v>
      </c>
      <c r="C584" s="2">
        <f t="shared" si="29"/>
        <v>42567</v>
      </c>
      <c r="D584" s="19">
        <f>SUMPRODUCT((Location!$A$5:$A$260=Planning!D$4)*(Debut_Voiture&lt;=$A584)*(Fin_Voiture&gt;=$A584))</f>
        <v>0</v>
      </c>
      <c r="E584" s="19">
        <f>SUMPRODUCT((Location!$A$5:$A$260=Planning!E$4)*(Debut_Voiture&lt;=$A584)*(Fin_Voiture&gt;=$A584))</f>
        <v>0</v>
      </c>
      <c r="F584" s="19">
        <f>SUMPRODUCT((Location!$A$5:$A$260=Planning!F$4)*(Debut_Voiture&lt;=$A584)*(Fin_Voiture&gt;=$A584))</f>
        <v>0</v>
      </c>
      <c r="G584" s="19">
        <f>SUMPRODUCT((Location!$A$5:$A$260=Planning!G$4)*(Debut_Voiture&lt;=$A584)*(Fin_Voiture&gt;=$A584))</f>
        <v>0</v>
      </c>
    </row>
    <row r="585" spans="1:7">
      <c r="A585" s="1">
        <f t="shared" si="27"/>
        <v>42568</v>
      </c>
      <c r="B585" s="3" t="str">
        <f t="shared" si="28"/>
        <v>dim</v>
      </c>
      <c r="C585" s="2">
        <f t="shared" si="29"/>
        <v>42568</v>
      </c>
      <c r="D585" s="19">
        <f>SUMPRODUCT((Location!$A$5:$A$260=Planning!D$4)*(Debut_Voiture&lt;=$A585)*(Fin_Voiture&gt;=$A585))</f>
        <v>0</v>
      </c>
      <c r="E585" s="19">
        <f>SUMPRODUCT((Location!$A$5:$A$260=Planning!E$4)*(Debut_Voiture&lt;=$A585)*(Fin_Voiture&gt;=$A585))</f>
        <v>0</v>
      </c>
      <c r="F585" s="19">
        <f>SUMPRODUCT((Location!$A$5:$A$260=Planning!F$4)*(Debut_Voiture&lt;=$A585)*(Fin_Voiture&gt;=$A585))</f>
        <v>0</v>
      </c>
      <c r="G585" s="19">
        <f>SUMPRODUCT((Location!$A$5:$A$260=Planning!G$4)*(Debut_Voiture&lt;=$A585)*(Fin_Voiture&gt;=$A585))</f>
        <v>0</v>
      </c>
    </row>
    <row r="586" spans="1:7">
      <c r="A586" s="1">
        <f t="shared" si="27"/>
        <v>42569</v>
      </c>
      <c r="B586" s="3" t="str">
        <f t="shared" si="28"/>
        <v>lun</v>
      </c>
      <c r="C586" s="2">
        <f t="shared" si="29"/>
        <v>42569</v>
      </c>
      <c r="D586" s="19">
        <f>SUMPRODUCT((Location!$A$5:$A$260=Planning!D$4)*(Debut_Voiture&lt;=$A586)*(Fin_Voiture&gt;=$A586))</f>
        <v>0</v>
      </c>
      <c r="E586" s="19">
        <f>SUMPRODUCT((Location!$A$5:$A$260=Planning!E$4)*(Debut_Voiture&lt;=$A586)*(Fin_Voiture&gt;=$A586))</f>
        <v>0</v>
      </c>
      <c r="F586" s="19">
        <f>SUMPRODUCT((Location!$A$5:$A$260=Planning!F$4)*(Debut_Voiture&lt;=$A586)*(Fin_Voiture&gt;=$A586))</f>
        <v>0</v>
      </c>
      <c r="G586" s="19">
        <f>SUMPRODUCT((Location!$A$5:$A$260=Planning!G$4)*(Debut_Voiture&lt;=$A586)*(Fin_Voiture&gt;=$A586))</f>
        <v>0</v>
      </c>
    </row>
    <row r="587" spans="1:7">
      <c r="A587" s="1">
        <f t="shared" si="27"/>
        <v>42570</v>
      </c>
      <c r="B587" s="3" t="str">
        <f t="shared" si="28"/>
        <v>mar</v>
      </c>
      <c r="C587" s="2">
        <f t="shared" si="29"/>
        <v>42570</v>
      </c>
      <c r="D587" s="19">
        <f>SUMPRODUCT((Location!$A$5:$A$260=Planning!D$4)*(Debut_Voiture&lt;=$A587)*(Fin_Voiture&gt;=$A587))</f>
        <v>0</v>
      </c>
      <c r="E587" s="19">
        <f>SUMPRODUCT((Location!$A$5:$A$260=Planning!E$4)*(Debut_Voiture&lt;=$A587)*(Fin_Voiture&gt;=$A587))</f>
        <v>0</v>
      </c>
      <c r="F587" s="19">
        <f>SUMPRODUCT((Location!$A$5:$A$260=Planning!F$4)*(Debut_Voiture&lt;=$A587)*(Fin_Voiture&gt;=$A587))</f>
        <v>0</v>
      </c>
      <c r="G587" s="19">
        <f>SUMPRODUCT((Location!$A$5:$A$260=Planning!G$4)*(Debut_Voiture&lt;=$A587)*(Fin_Voiture&gt;=$A587))</f>
        <v>0</v>
      </c>
    </row>
    <row r="588" spans="1:7">
      <c r="A588" s="1">
        <f t="shared" si="27"/>
        <v>42571</v>
      </c>
      <c r="B588" s="3" t="str">
        <f t="shared" si="28"/>
        <v>mer</v>
      </c>
      <c r="C588" s="2">
        <f t="shared" si="29"/>
        <v>42571</v>
      </c>
      <c r="D588" s="19">
        <f>SUMPRODUCT((Location!$A$5:$A$260=Planning!D$4)*(Debut_Voiture&lt;=$A588)*(Fin_Voiture&gt;=$A588))</f>
        <v>0</v>
      </c>
      <c r="E588" s="19">
        <f>SUMPRODUCT((Location!$A$5:$A$260=Planning!E$4)*(Debut_Voiture&lt;=$A588)*(Fin_Voiture&gt;=$A588))</f>
        <v>0</v>
      </c>
      <c r="F588" s="19">
        <f>SUMPRODUCT((Location!$A$5:$A$260=Planning!F$4)*(Debut_Voiture&lt;=$A588)*(Fin_Voiture&gt;=$A588))</f>
        <v>0</v>
      </c>
      <c r="G588" s="19">
        <f>SUMPRODUCT((Location!$A$5:$A$260=Planning!G$4)*(Debut_Voiture&lt;=$A588)*(Fin_Voiture&gt;=$A588))</f>
        <v>0</v>
      </c>
    </row>
    <row r="589" spans="1:7">
      <c r="A589" s="1">
        <f t="shared" si="27"/>
        <v>42572</v>
      </c>
      <c r="B589" s="3" t="str">
        <f t="shared" si="28"/>
        <v>jeu</v>
      </c>
      <c r="C589" s="2">
        <f t="shared" si="29"/>
        <v>42572</v>
      </c>
      <c r="D589" s="19">
        <f>SUMPRODUCT((Location!$A$5:$A$260=Planning!D$4)*(Debut_Voiture&lt;=$A589)*(Fin_Voiture&gt;=$A589))</f>
        <v>0</v>
      </c>
      <c r="E589" s="19">
        <f>SUMPRODUCT((Location!$A$5:$A$260=Planning!E$4)*(Debut_Voiture&lt;=$A589)*(Fin_Voiture&gt;=$A589))</f>
        <v>0</v>
      </c>
      <c r="F589" s="19">
        <f>SUMPRODUCT((Location!$A$5:$A$260=Planning!F$4)*(Debut_Voiture&lt;=$A589)*(Fin_Voiture&gt;=$A589))</f>
        <v>0</v>
      </c>
      <c r="G589" s="19">
        <f>SUMPRODUCT((Location!$A$5:$A$260=Planning!G$4)*(Debut_Voiture&lt;=$A589)*(Fin_Voiture&gt;=$A589))</f>
        <v>0</v>
      </c>
    </row>
    <row r="590" spans="1:7">
      <c r="A590" s="1">
        <f t="shared" si="27"/>
        <v>42573</v>
      </c>
      <c r="B590" s="3" t="str">
        <f t="shared" si="28"/>
        <v>ven</v>
      </c>
      <c r="C590" s="2">
        <f t="shared" si="29"/>
        <v>42573</v>
      </c>
      <c r="D590" s="19">
        <f>SUMPRODUCT((Location!$A$5:$A$260=Planning!D$4)*(Debut_Voiture&lt;=$A590)*(Fin_Voiture&gt;=$A590))</f>
        <v>0</v>
      </c>
      <c r="E590" s="19">
        <f>SUMPRODUCT((Location!$A$5:$A$260=Planning!E$4)*(Debut_Voiture&lt;=$A590)*(Fin_Voiture&gt;=$A590))</f>
        <v>0</v>
      </c>
      <c r="F590" s="19">
        <f>SUMPRODUCT((Location!$A$5:$A$260=Planning!F$4)*(Debut_Voiture&lt;=$A590)*(Fin_Voiture&gt;=$A590))</f>
        <v>0</v>
      </c>
      <c r="G590" s="19">
        <f>SUMPRODUCT((Location!$A$5:$A$260=Planning!G$4)*(Debut_Voiture&lt;=$A590)*(Fin_Voiture&gt;=$A590))</f>
        <v>0</v>
      </c>
    </row>
    <row r="591" spans="1:7">
      <c r="A591" s="1">
        <f t="shared" si="27"/>
        <v>42574</v>
      </c>
      <c r="B591" s="3" t="str">
        <f t="shared" si="28"/>
        <v>sam</v>
      </c>
      <c r="C591" s="2">
        <f t="shared" si="29"/>
        <v>42574</v>
      </c>
      <c r="D591" s="19">
        <f>SUMPRODUCT((Location!$A$5:$A$260=Planning!D$4)*(Debut_Voiture&lt;=$A591)*(Fin_Voiture&gt;=$A591))</f>
        <v>0</v>
      </c>
      <c r="E591" s="19">
        <f>SUMPRODUCT((Location!$A$5:$A$260=Planning!E$4)*(Debut_Voiture&lt;=$A591)*(Fin_Voiture&gt;=$A591))</f>
        <v>0</v>
      </c>
      <c r="F591" s="19">
        <f>SUMPRODUCT((Location!$A$5:$A$260=Planning!F$4)*(Debut_Voiture&lt;=$A591)*(Fin_Voiture&gt;=$A591))</f>
        <v>0</v>
      </c>
      <c r="G591" s="19">
        <f>SUMPRODUCT((Location!$A$5:$A$260=Planning!G$4)*(Debut_Voiture&lt;=$A591)*(Fin_Voiture&gt;=$A591))</f>
        <v>0</v>
      </c>
    </row>
    <row r="592" spans="1:7">
      <c r="A592" s="1">
        <f t="shared" si="27"/>
        <v>42575</v>
      </c>
      <c r="B592" s="3" t="str">
        <f t="shared" si="28"/>
        <v>dim</v>
      </c>
      <c r="C592" s="2">
        <f t="shared" si="29"/>
        <v>42575</v>
      </c>
      <c r="D592" s="19">
        <f>SUMPRODUCT((Location!$A$5:$A$260=Planning!D$4)*(Debut_Voiture&lt;=$A592)*(Fin_Voiture&gt;=$A592))</f>
        <v>0</v>
      </c>
      <c r="E592" s="19">
        <f>SUMPRODUCT((Location!$A$5:$A$260=Planning!E$4)*(Debut_Voiture&lt;=$A592)*(Fin_Voiture&gt;=$A592))</f>
        <v>0</v>
      </c>
      <c r="F592" s="19">
        <f>SUMPRODUCT((Location!$A$5:$A$260=Planning!F$4)*(Debut_Voiture&lt;=$A592)*(Fin_Voiture&gt;=$A592))</f>
        <v>0</v>
      </c>
      <c r="G592" s="19">
        <f>SUMPRODUCT((Location!$A$5:$A$260=Planning!G$4)*(Debut_Voiture&lt;=$A592)*(Fin_Voiture&gt;=$A592))</f>
        <v>0</v>
      </c>
    </row>
    <row r="593" spans="1:7">
      <c r="A593" s="1">
        <f t="shared" si="27"/>
        <v>42576</v>
      </c>
      <c r="B593" s="3" t="str">
        <f t="shared" si="28"/>
        <v>lun</v>
      </c>
      <c r="C593" s="2">
        <f t="shared" si="29"/>
        <v>42576</v>
      </c>
      <c r="D593" s="19">
        <f>SUMPRODUCT((Location!$A$5:$A$260=Planning!D$4)*(Debut_Voiture&lt;=$A593)*(Fin_Voiture&gt;=$A593))</f>
        <v>0</v>
      </c>
      <c r="E593" s="19">
        <f>SUMPRODUCT((Location!$A$5:$A$260=Planning!E$4)*(Debut_Voiture&lt;=$A593)*(Fin_Voiture&gt;=$A593))</f>
        <v>0</v>
      </c>
      <c r="F593" s="19">
        <f>SUMPRODUCT((Location!$A$5:$A$260=Planning!F$4)*(Debut_Voiture&lt;=$A593)*(Fin_Voiture&gt;=$A593))</f>
        <v>0</v>
      </c>
      <c r="G593" s="19">
        <f>SUMPRODUCT((Location!$A$5:$A$260=Planning!G$4)*(Debut_Voiture&lt;=$A593)*(Fin_Voiture&gt;=$A593))</f>
        <v>0</v>
      </c>
    </row>
    <row r="594" spans="1:7">
      <c r="A594" s="1">
        <f t="shared" si="27"/>
        <v>42577</v>
      </c>
      <c r="B594" s="3" t="str">
        <f t="shared" si="28"/>
        <v>mar</v>
      </c>
      <c r="C594" s="2">
        <f t="shared" si="29"/>
        <v>42577</v>
      </c>
      <c r="D594" s="19">
        <f>SUMPRODUCT((Location!$A$5:$A$260=Planning!D$4)*(Debut_Voiture&lt;=$A594)*(Fin_Voiture&gt;=$A594))</f>
        <v>0</v>
      </c>
      <c r="E594" s="19">
        <f>SUMPRODUCT((Location!$A$5:$A$260=Planning!E$4)*(Debut_Voiture&lt;=$A594)*(Fin_Voiture&gt;=$A594))</f>
        <v>0</v>
      </c>
      <c r="F594" s="19">
        <f>SUMPRODUCT((Location!$A$5:$A$260=Planning!F$4)*(Debut_Voiture&lt;=$A594)*(Fin_Voiture&gt;=$A594))</f>
        <v>0</v>
      </c>
      <c r="G594" s="19">
        <f>SUMPRODUCT((Location!$A$5:$A$260=Planning!G$4)*(Debut_Voiture&lt;=$A594)*(Fin_Voiture&gt;=$A594))</f>
        <v>0</v>
      </c>
    </row>
    <row r="595" spans="1:7">
      <c r="A595" s="1">
        <f t="shared" si="27"/>
        <v>42578</v>
      </c>
      <c r="B595" s="3" t="str">
        <f t="shared" si="28"/>
        <v>mer</v>
      </c>
      <c r="C595" s="2">
        <f t="shared" si="29"/>
        <v>42578</v>
      </c>
      <c r="D595" s="19">
        <f>SUMPRODUCT((Location!$A$5:$A$260=Planning!D$4)*(Debut_Voiture&lt;=$A595)*(Fin_Voiture&gt;=$A595))</f>
        <v>0</v>
      </c>
      <c r="E595" s="19">
        <f>SUMPRODUCT((Location!$A$5:$A$260=Planning!E$4)*(Debut_Voiture&lt;=$A595)*(Fin_Voiture&gt;=$A595))</f>
        <v>0</v>
      </c>
      <c r="F595" s="19">
        <f>SUMPRODUCT((Location!$A$5:$A$260=Planning!F$4)*(Debut_Voiture&lt;=$A595)*(Fin_Voiture&gt;=$A595))</f>
        <v>0</v>
      </c>
      <c r="G595" s="19">
        <f>SUMPRODUCT((Location!$A$5:$A$260=Planning!G$4)*(Debut_Voiture&lt;=$A595)*(Fin_Voiture&gt;=$A595))</f>
        <v>0</v>
      </c>
    </row>
    <row r="596" spans="1:7">
      <c r="A596" s="1">
        <f t="shared" si="27"/>
        <v>42579</v>
      </c>
      <c r="B596" s="3" t="str">
        <f t="shared" si="28"/>
        <v>jeu</v>
      </c>
      <c r="C596" s="2">
        <f t="shared" si="29"/>
        <v>42579</v>
      </c>
      <c r="D596" s="19">
        <f>SUMPRODUCT((Location!$A$5:$A$260=Planning!D$4)*(Debut_Voiture&lt;=$A596)*(Fin_Voiture&gt;=$A596))</f>
        <v>0</v>
      </c>
      <c r="E596" s="19">
        <f>SUMPRODUCT((Location!$A$5:$A$260=Planning!E$4)*(Debut_Voiture&lt;=$A596)*(Fin_Voiture&gt;=$A596))</f>
        <v>0</v>
      </c>
      <c r="F596" s="19">
        <f>SUMPRODUCT((Location!$A$5:$A$260=Planning!F$4)*(Debut_Voiture&lt;=$A596)*(Fin_Voiture&gt;=$A596))</f>
        <v>0</v>
      </c>
      <c r="G596" s="19">
        <f>SUMPRODUCT((Location!$A$5:$A$260=Planning!G$4)*(Debut_Voiture&lt;=$A596)*(Fin_Voiture&gt;=$A596))</f>
        <v>0</v>
      </c>
    </row>
    <row r="597" spans="1:7">
      <c r="A597" s="1">
        <f t="shared" si="27"/>
        <v>42580</v>
      </c>
      <c r="B597" s="3" t="str">
        <f t="shared" si="28"/>
        <v>ven</v>
      </c>
      <c r="C597" s="2">
        <f t="shared" si="29"/>
        <v>42580</v>
      </c>
      <c r="D597" s="19">
        <f>SUMPRODUCT((Location!$A$5:$A$260=Planning!D$4)*(Debut_Voiture&lt;=$A597)*(Fin_Voiture&gt;=$A597))</f>
        <v>0</v>
      </c>
      <c r="E597" s="19">
        <f>SUMPRODUCT((Location!$A$5:$A$260=Planning!E$4)*(Debut_Voiture&lt;=$A597)*(Fin_Voiture&gt;=$A597))</f>
        <v>0</v>
      </c>
      <c r="F597" s="19">
        <f>SUMPRODUCT((Location!$A$5:$A$260=Planning!F$4)*(Debut_Voiture&lt;=$A597)*(Fin_Voiture&gt;=$A597))</f>
        <v>0</v>
      </c>
      <c r="G597" s="19">
        <f>SUMPRODUCT((Location!$A$5:$A$260=Planning!G$4)*(Debut_Voiture&lt;=$A597)*(Fin_Voiture&gt;=$A597))</f>
        <v>0</v>
      </c>
    </row>
    <row r="598" spans="1:7">
      <c r="A598" s="1">
        <f t="shared" si="27"/>
        <v>42581</v>
      </c>
      <c r="B598" s="3" t="str">
        <f t="shared" si="28"/>
        <v>sam</v>
      </c>
      <c r="C598" s="2">
        <f t="shared" si="29"/>
        <v>42581</v>
      </c>
      <c r="D598" s="19">
        <f>SUMPRODUCT((Location!$A$5:$A$260=Planning!D$4)*(Debut_Voiture&lt;=$A598)*(Fin_Voiture&gt;=$A598))</f>
        <v>0</v>
      </c>
      <c r="E598" s="19">
        <f>SUMPRODUCT((Location!$A$5:$A$260=Planning!E$4)*(Debut_Voiture&lt;=$A598)*(Fin_Voiture&gt;=$A598))</f>
        <v>0</v>
      </c>
      <c r="F598" s="19">
        <f>SUMPRODUCT((Location!$A$5:$A$260=Planning!F$4)*(Debut_Voiture&lt;=$A598)*(Fin_Voiture&gt;=$A598))</f>
        <v>0</v>
      </c>
      <c r="G598" s="19">
        <f>SUMPRODUCT((Location!$A$5:$A$260=Planning!G$4)*(Debut_Voiture&lt;=$A598)*(Fin_Voiture&gt;=$A598))</f>
        <v>0</v>
      </c>
    </row>
    <row r="599" spans="1:7">
      <c r="A599" s="1">
        <f t="shared" si="27"/>
        <v>42582</v>
      </c>
      <c r="B599" s="3" t="str">
        <f t="shared" si="28"/>
        <v>dim</v>
      </c>
      <c r="C599" s="2">
        <f t="shared" si="29"/>
        <v>42582</v>
      </c>
      <c r="D599" s="19">
        <f>SUMPRODUCT((Location!$A$5:$A$260=Planning!D$4)*(Debut_Voiture&lt;=$A599)*(Fin_Voiture&gt;=$A599))</f>
        <v>0</v>
      </c>
      <c r="E599" s="19">
        <f>SUMPRODUCT((Location!$A$5:$A$260=Planning!E$4)*(Debut_Voiture&lt;=$A599)*(Fin_Voiture&gt;=$A599))</f>
        <v>0</v>
      </c>
      <c r="F599" s="19">
        <f>SUMPRODUCT((Location!$A$5:$A$260=Planning!F$4)*(Debut_Voiture&lt;=$A599)*(Fin_Voiture&gt;=$A599))</f>
        <v>0</v>
      </c>
      <c r="G599" s="19">
        <f>SUMPRODUCT((Location!$A$5:$A$260=Planning!G$4)*(Debut_Voiture&lt;=$A599)*(Fin_Voiture&gt;=$A599))</f>
        <v>0</v>
      </c>
    </row>
    <row r="600" spans="1:7">
      <c r="A600" s="1">
        <f t="shared" si="27"/>
        <v>42583</v>
      </c>
      <c r="B600" s="3" t="str">
        <f t="shared" si="28"/>
        <v>lun</v>
      </c>
      <c r="C600" s="2">
        <f t="shared" si="29"/>
        <v>42583</v>
      </c>
      <c r="D600" s="19">
        <f>SUMPRODUCT((Location!$A$5:$A$260=Planning!D$4)*(Debut_Voiture&lt;=$A600)*(Fin_Voiture&gt;=$A600))</f>
        <v>0</v>
      </c>
      <c r="E600" s="19">
        <f>SUMPRODUCT((Location!$A$5:$A$260=Planning!E$4)*(Debut_Voiture&lt;=$A600)*(Fin_Voiture&gt;=$A600))</f>
        <v>0</v>
      </c>
      <c r="F600" s="19">
        <f>SUMPRODUCT((Location!$A$5:$A$260=Planning!F$4)*(Debut_Voiture&lt;=$A600)*(Fin_Voiture&gt;=$A600))</f>
        <v>0</v>
      </c>
      <c r="G600" s="19">
        <f>SUMPRODUCT((Location!$A$5:$A$260=Planning!G$4)*(Debut_Voiture&lt;=$A600)*(Fin_Voiture&gt;=$A600))</f>
        <v>0</v>
      </c>
    </row>
    <row r="601" spans="1:7">
      <c r="A601" s="1">
        <f t="shared" si="27"/>
        <v>42584</v>
      </c>
      <c r="B601" s="3" t="str">
        <f t="shared" si="28"/>
        <v>mar</v>
      </c>
      <c r="C601" s="2">
        <f t="shared" si="29"/>
        <v>42584</v>
      </c>
      <c r="D601" s="19">
        <f>SUMPRODUCT((Location!$A$5:$A$260=Planning!D$4)*(Debut_Voiture&lt;=$A601)*(Fin_Voiture&gt;=$A601))</f>
        <v>0</v>
      </c>
      <c r="E601" s="19">
        <f>SUMPRODUCT((Location!$A$5:$A$260=Planning!E$4)*(Debut_Voiture&lt;=$A601)*(Fin_Voiture&gt;=$A601))</f>
        <v>0</v>
      </c>
      <c r="F601" s="19">
        <f>SUMPRODUCT((Location!$A$5:$A$260=Planning!F$4)*(Debut_Voiture&lt;=$A601)*(Fin_Voiture&gt;=$A601))</f>
        <v>0</v>
      </c>
      <c r="G601" s="19">
        <f>SUMPRODUCT((Location!$A$5:$A$260=Planning!G$4)*(Debut_Voiture&lt;=$A601)*(Fin_Voiture&gt;=$A601))</f>
        <v>0</v>
      </c>
    </row>
    <row r="602" spans="1:7">
      <c r="A602" s="1">
        <f t="shared" si="27"/>
        <v>42585</v>
      </c>
      <c r="B602" s="3" t="str">
        <f t="shared" si="28"/>
        <v>mer</v>
      </c>
      <c r="C602" s="2">
        <f t="shared" si="29"/>
        <v>42585</v>
      </c>
      <c r="D602" s="19">
        <f>SUMPRODUCT((Location!$A$5:$A$260=Planning!D$4)*(Debut_Voiture&lt;=$A602)*(Fin_Voiture&gt;=$A602))</f>
        <v>0</v>
      </c>
      <c r="E602" s="19">
        <f>SUMPRODUCT((Location!$A$5:$A$260=Planning!E$4)*(Debut_Voiture&lt;=$A602)*(Fin_Voiture&gt;=$A602))</f>
        <v>0</v>
      </c>
      <c r="F602" s="19">
        <f>SUMPRODUCT((Location!$A$5:$A$260=Planning!F$4)*(Debut_Voiture&lt;=$A602)*(Fin_Voiture&gt;=$A602))</f>
        <v>0</v>
      </c>
      <c r="G602" s="19">
        <f>SUMPRODUCT((Location!$A$5:$A$260=Planning!G$4)*(Debut_Voiture&lt;=$A602)*(Fin_Voiture&gt;=$A602))</f>
        <v>0</v>
      </c>
    </row>
    <row r="603" spans="1:7">
      <c r="A603" s="1">
        <f t="shared" si="27"/>
        <v>42586</v>
      </c>
      <c r="B603" s="3" t="str">
        <f t="shared" si="28"/>
        <v>jeu</v>
      </c>
      <c r="C603" s="2">
        <f t="shared" si="29"/>
        <v>42586</v>
      </c>
      <c r="D603" s="19">
        <f>SUMPRODUCT((Location!$A$5:$A$260=Planning!D$4)*(Debut_Voiture&lt;=$A603)*(Fin_Voiture&gt;=$A603))</f>
        <v>0</v>
      </c>
      <c r="E603" s="19">
        <f>SUMPRODUCT((Location!$A$5:$A$260=Planning!E$4)*(Debut_Voiture&lt;=$A603)*(Fin_Voiture&gt;=$A603))</f>
        <v>0</v>
      </c>
      <c r="F603" s="19">
        <f>SUMPRODUCT((Location!$A$5:$A$260=Planning!F$4)*(Debut_Voiture&lt;=$A603)*(Fin_Voiture&gt;=$A603))</f>
        <v>0</v>
      </c>
      <c r="G603" s="19">
        <f>SUMPRODUCT((Location!$A$5:$A$260=Planning!G$4)*(Debut_Voiture&lt;=$A603)*(Fin_Voiture&gt;=$A603))</f>
        <v>0</v>
      </c>
    </row>
    <row r="604" spans="1:7">
      <c r="A604" s="1">
        <f t="shared" si="27"/>
        <v>42587</v>
      </c>
      <c r="B604" s="3" t="str">
        <f t="shared" si="28"/>
        <v>ven</v>
      </c>
      <c r="C604" s="2">
        <f t="shared" si="29"/>
        <v>42587</v>
      </c>
      <c r="D604" s="19">
        <f>SUMPRODUCT((Location!$A$5:$A$260=Planning!D$4)*(Debut_Voiture&lt;=$A604)*(Fin_Voiture&gt;=$A604))</f>
        <v>0</v>
      </c>
      <c r="E604" s="19">
        <f>SUMPRODUCT((Location!$A$5:$A$260=Planning!E$4)*(Debut_Voiture&lt;=$A604)*(Fin_Voiture&gt;=$A604))</f>
        <v>0</v>
      </c>
      <c r="F604" s="19">
        <f>SUMPRODUCT((Location!$A$5:$A$260=Planning!F$4)*(Debut_Voiture&lt;=$A604)*(Fin_Voiture&gt;=$A604))</f>
        <v>0</v>
      </c>
      <c r="G604" s="19">
        <f>SUMPRODUCT((Location!$A$5:$A$260=Planning!G$4)*(Debut_Voiture&lt;=$A604)*(Fin_Voiture&gt;=$A604))</f>
        <v>0</v>
      </c>
    </row>
    <row r="605" spans="1:7">
      <c r="A605" s="1">
        <f t="shared" si="27"/>
        <v>42588</v>
      </c>
      <c r="B605" s="3" t="str">
        <f t="shared" si="28"/>
        <v>sam</v>
      </c>
      <c r="C605" s="2">
        <f t="shared" si="29"/>
        <v>42588</v>
      </c>
      <c r="D605" s="19">
        <f>SUMPRODUCT((Location!$A$5:$A$260=Planning!D$4)*(Debut_Voiture&lt;=$A605)*(Fin_Voiture&gt;=$A605))</f>
        <v>0</v>
      </c>
      <c r="E605" s="19">
        <f>SUMPRODUCT((Location!$A$5:$A$260=Planning!E$4)*(Debut_Voiture&lt;=$A605)*(Fin_Voiture&gt;=$A605))</f>
        <v>0</v>
      </c>
      <c r="F605" s="19">
        <f>SUMPRODUCT((Location!$A$5:$A$260=Planning!F$4)*(Debut_Voiture&lt;=$A605)*(Fin_Voiture&gt;=$A605))</f>
        <v>0</v>
      </c>
      <c r="G605" s="19">
        <f>SUMPRODUCT((Location!$A$5:$A$260=Planning!G$4)*(Debut_Voiture&lt;=$A605)*(Fin_Voiture&gt;=$A605))</f>
        <v>0</v>
      </c>
    </row>
    <row r="606" spans="1:7">
      <c r="A606" s="1">
        <f t="shared" si="27"/>
        <v>42589</v>
      </c>
      <c r="B606" s="3" t="str">
        <f t="shared" si="28"/>
        <v>dim</v>
      </c>
      <c r="C606" s="2">
        <f t="shared" si="29"/>
        <v>42589</v>
      </c>
      <c r="D606" s="19">
        <f>SUMPRODUCT((Location!$A$5:$A$260=Planning!D$4)*(Debut_Voiture&lt;=$A606)*(Fin_Voiture&gt;=$A606))</f>
        <v>0</v>
      </c>
      <c r="E606" s="19">
        <f>SUMPRODUCT((Location!$A$5:$A$260=Planning!E$4)*(Debut_Voiture&lt;=$A606)*(Fin_Voiture&gt;=$A606))</f>
        <v>0</v>
      </c>
      <c r="F606" s="19">
        <f>SUMPRODUCT((Location!$A$5:$A$260=Planning!F$4)*(Debut_Voiture&lt;=$A606)*(Fin_Voiture&gt;=$A606))</f>
        <v>0</v>
      </c>
      <c r="G606" s="19">
        <f>SUMPRODUCT((Location!$A$5:$A$260=Planning!G$4)*(Debut_Voiture&lt;=$A606)*(Fin_Voiture&gt;=$A606))</f>
        <v>0</v>
      </c>
    </row>
    <row r="607" spans="1:7">
      <c r="A607" s="1">
        <f t="shared" si="27"/>
        <v>42590</v>
      </c>
      <c r="B607" s="3" t="str">
        <f t="shared" si="28"/>
        <v>lun</v>
      </c>
      <c r="C607" s="2">
        <f t="shared" si="29"/>
        <v>42590</v>
      </c>
      <c r="D607" s="19">
        <f>SUMPRODUCT((Location!$A$5:$A$260=Planning!D$4)*(Debut_Voiture&lt;=$A607)*(Fin_Voiture&gt;=$A607))</f>
        <v>0</v>
      </c>
      <c r="E607" s="19">
        <f>SUMPRODUCT((Location!$A$5:$A$260=Planning!E$4)*(Debut_Voiture&lt;=$A607)*(Fin_Voiture&gt;=$A607))</f>
        <v>0</v>
      </c>
      <c r="F607" s="19">
        <f>SUMPRODUCT((Location!$A$5:$A$260=Planning!F$4)*(Debut_Voiture&lt;=$A607)*(Fin_Voiture&gt;=$A607))</f>
        <v>0</v>
      </c>
      <c r="G607" s="19">
        <f>SUMPRODUCT((Location!$A$5:$A$260=Planning!G$4)*(Debut_Voiture&lt;=$A607)*(Fin_Voiture&gt;=$A607))</f>
        <v>0</v>
      </c>
    </row>
    <row r="608" spans="1:7">
      <c r="A608" s="1">
        <f t="shared" si="27"/>
        <v>42591</v>
      </c>
      <c r="B608" s="3" t="str">
        <f t="shared" si="28"/>
        <v>mar</v>
      </c>
      <c r="C608" s="2">
        <f t="shared" si="29"/>
        <v>42591</v>
      </c>
      <c r="D608" s="19">
        <f>SUMPRODUCT((Location!$A$5:$A$260=Planning!D$4)*(Debut_Voiture&lt;=$A608)*(Fin_Voiture&gt;=$A608))</f>
        <v>0</v>
      </c>
      <c r="E608" s="19">
        <f>SUMPRODUCT((Location!$A$5:$A$260=Planning!E$4)*(Debut_Voiture&lt;=$A608)*(Fin_Voiture&gt;=$A608))</f>
        <v>0</v>
      </c>
      <c r="F608" s="19">
        <f>SUMPRODUCT((Location!$A$5:$A$260=Planning!F$4)*(Debut_Voiture&lt;=$A608)*(Fin_Voiture&gt;=$A608))</f>
        <v>0</v>
      </c>
      <c r="G608" s="19">
        <f>SUMPRODUCT((Location!$A$5:$A$260=Planning!G$4)*(Debut_Voiture&lt;=$A608)*(Fin_Voiture&gt;=$A608))</f>
        <v>0</v>
      </c>
    </row>
    <row r="609" spans="1:7">
      <c r="A609" s="1">
        <f t="shared" si="27"/>
        <v>42592</v>
      </c>
      <c r="B609" s="3" t="str">
        <f t="shared" si="28"/>
        <v>mer</v>
      </c>
      <c r="C609" s="2">
        <f t="shared" si="29"/>
        <v>42592</v>
      </c>
      <c r="D609" s="19">
        <f>SUMPRODUCT((Location!$A$5:$A$260=Planning!D$4)*(Debut_Voiture&lt;=$A609)*(Fin_Voiture&gt;=$A609))</f>
        <v>0</v>
      </c>
      <c r="E609" s="19">
        <f>SUMPRODUCT((Location!$A$5:$A$260=Planning!E$4)*(Debut_Voiture&lt;=$A609)*(Fin_Voiture&gt;=$A609))</f>
        <v>0</v>
      </c>
      <c r="F609" s="19">
        <f>SUMPRODUCT((Location!$A$5:$A$260=Planning!F$4)*(Debut_Voiture&lt;=$A609)*(Fin_Voiture&gt;=$A609))</f>
        <v>0</v>
      </c>
      <c r="G609" s="19">
        <f>SUMPRODUCT((Location!$A$5:$A$260=Planning!G$4)*(Debut_Voiture&lt;=$A609)*(Fin_Voiture&gt;=$A609))</f>
        <v>0</v>
      </c>
    </row>
    <row r="610" spans="1:7">
      <c r="A610" s="1">
        <f t="shared" si="27"/>
        <v>42593</v>
      </c>
      <c r="B610" s="3" t="str">
        <f t="shared" si="28"/>
        <v>jeu</v>
      </c>
      <c r="C610" s="2">
        <f t="shared" si="29"/>
        <v>42593</v>
      </c>
      <c r="D610" s="19">
        <f>SUMPRODUCT((Location!$A$5:$A$260=Planning!D$4)*(Debut_Voiture&lt;=$A610)*(Fin_Voiture&gt;=$A610))</f>
        <v>0</v>
      </c>
      <c r="E610" s="19">
        <f>SUMPRODUCT((Location!$A$5:$A$260=Planning!E$4)*(Debut_Voiture&lt;=$A610)*(Fin_Voiture&gt;=$A610))</f>
        <v>0</v>
      </c>
      <c r="F610" s="19">
        <f>SUMPRODUCT((Location!$A$5:$A$260=Planning!F$4)*(Debut_Voiture&lt;=$A610)*(Fin_Voiture&gt;=$A610))</f>
        <v>0</v>
      </c>
      <c r="G610" s="19">
        <f>SUMPRODUCT((Location!$A$5:$A$260=Planning!G$4)*(Debut_Voiture&lt;=$A610)*(Fin_Voiture&gt;=$A610))</f>
        <v>0</v>
      </c>
    </row>
    <row r="611" spans="1:7">
      <c r="A611" s="1">
        <f t="shared" si="27"/>
        <v>42594</v>
      </c>
      <c r="B611" s="3" t="str">
        <f t="shared" si="28"/>
        <v>ven</v>
      </c>
      <c r="C611" s="2">
        <f t="shared" si="29"/>
        <v>42594</v>
      </c>
      <c r="D611" s="19">
        <f>SUMPRODUCT((Location!$A$5:$A$260=Planning!D$4)*(Debut_Voiture&lt;=$A611)*(Fin_Voiture&gt;=$A611))</f>
        <v>0</v>
      </c>
      <c r="E611" s="19">
        <f>SUMPRODUCT((Location!$A$5:$A$260=Planning!E$4)*(Debut_Voiture&lt;=$A611)*(Fin_Voiture&gt;=$A611))</f>
        <v>0</v>
      </c>
      <c r="F611" s="19">
        <f>SUMPRODUCT((Location!$A$5:$A$260=Planning!F$4)*(Debut_Voiture&lt;=$A611)*(Fin_Voiture&gt;=$A611))</f>
        <v>0</v>
      </c>
      <c r="G611" s="19">
        <f>SUMPRODUCT((Location!$A$5:$A$260=Planning!G$4)*(Debut_Voiture&lt;=$A611)*(Fin_Voiture&gt;=$A611))</f>
        <v>0</v>
      </c>
    </row>
    <row r="612" spans="1:7">
      <c r="A612" s="1">
        <f t="shared" si="27"/>
        <v>42595</v>
      </c>
      <c r="B612" s="3" t="str">
        <f t="shared" si="28"/>
        <v>sam</v>
      </c>
      <c r="C612" s="2">
        <f t="shared" si="29"/>
        <v>42595</v>
      </c>
      <c r="D612" s="19">
        <f>SUMPRODUCT((Location!$A$5:$A$260=Planning!D$4)*(Debut_Voiture&lt;=$A612)*(Fin_Voiture&gt;=$A612))</f>
        <v>0</v>
      </c>
      <c r="E612" s="19">
        <f>SUMPRODUCT((Location!$A$5:$A$260=Planning!E$4)*(Debut_Voiture&lt;=$A612)*(Fin_Voiture&gt;=$A612))</f>
        <v>0</v>
      </c>
      <c r="F612" s="19">
        <f>SUMPRODUCT((Location!$A$5:$A$260=Planning!F$4)*(Debut_Voiture&lt;=$A612)*(Fin_Voiture&gt;=$A612))</f>
        <v>0</v>
      </c>
      <c r="G612" s="19">
        <f>SUMPRODUCT((Location!$A$5:$A$260=Planning!G$4)*(Debut_Voiture&lt;=$A612)*(Fin_Voiture&gt;=$A612))</f>
        <v>0</v>
      </c>
    </row>
    <row r="613" spans="1:7">
      <c r="A613" s="1">
        <f t="shared" si="27"/>
        <v>42596</v>
      </c>
      <c r="B613" s="3" t="str">
        <f t="shared" si="28"/>
        <v>dim</v>
      </c>
      <c r="C613" s="2">
        <f t="shared" si="29"/>
        <v>42596</v>
      </c>
      <c r="D613" s="19">
        <f>SUMPRODUCT((Location!$A$5:$A$260=Planning!D$4)*(Debut_Voiture&lt;=$A613)*(Fin_Voiture&gt;=$A613))</f>
        <v>0</v>
      </c>
      <c r="E613" s="19">
        <f>SUMPRODUCT((Location!$A$5:$A$260=Planning!E$4)*(Debut_Voiture&lt;=$A613)*(Fin_Voiture&gt;=$A613))</f>
        <v>0</v>
      </c>
      <c r="F613" s="19">
        <f>SUMPRODUCT((Location!$A$5:$A$260=Planning!F$4)*(Debut_Voiture&lt;=$A613)*(Fin_Voiture&gt;=$A613))</f>
        <v>0</v>
      </c>
      <c r="G613" s="19">
        <f>SUMPRODUCT((Location!$A$5:$A$260=Planning!G$4)*(Debut_Voiture&lt;=$A613)*(Fin_Voiture&gt;=$A613))</f>
        <v>0</v>
      </c>
    </row>
    <row r="614" spans="1:7">
      <c r="A614" s="1">
        <f t="shared" si="27"/>
        <v>42597</v>
      </c>
      <c r="B614" s="3" t="str">
        <f t="shared" si="28"/>
        <v>lun</v>
      </c>
      <c r="C614" s="2">
        <f t="shared" si="29"/>
        <v>42597</v>
      </c>
      <c r="D614" s="19">
        <f>SUMPRODUCT((Location!$A$5:$A$260=Planning!D$4)*(Debut_Voiture&lt;=$A614)*(Fin_Voiture&gt;=$A614))</f>
        <v>0</v>
      </c>
      <c r="E614" s="19">
        <f>SUMPRODUCT((Location!$A$5:$A$260=Planning!E$4)*(Debut_Voiture&lt;=$A614)*(Fin_Voiture&gt;=$A614))</f>
        <v>0</v>
      </c>
      <c r="F614" s="19">
        <f>SUMPRODUCT((Location!$A$5:$A$260=Planning!F$4)*(Debut_Voiture&lt;=$A614)*(Fin_Voiture&gt;=$A614))</f>
        <v>0</v>
      </c>
      <c r="G614" s="19">
        <f>SUMPRODUCT((Location!$A$5:$A$260=Planning!G$4)*(Debut_Voiture&lt;=$A614)*(Fin_Voiture&gt;=$A614))</f>
        <v>0</v>
      </c>
    </row>
    <row r="615" spans="1:7">
      <c r="A615" s="1">
        <f t="shared" si="27"/>
        <v>42598</v>
      </c>
      <c r="B615" s="3" t="str">
        <f t="shared" si="28"/>
        <v>mar</v>
      </c>
      <c r="C615" s="2">
        <f t="shared" si="29"/>
        <v>42598</v>
      </c>
      <c r="D615" s="19">
        <f>SUMPRODUCT((Location!$A$5:$A$260=Planning!D$4)*(Debut_Voiture&lt;=$A615)*(Fin_Voiture&gt;=$A615))</f>
        <v>0</v>
      </c>
      <c r="E615" s="19">
        <f>SUMPRODUCT((Location!$A$5:$A$260=Planning!E$4)*(Debut_Voiture&lt;=$A615)*(Fin_Voiture&gt;=$A615))</f>
        <v>0</v>
      </c>
      <c r="F615" s="19">
        <f>SUMPRODUCT((Location!$A$5:$A$260=Planning!F$4)*(Debut_Voiture&lt;=$A615)*(Fin_Voiture&gt;=$A615))</f>
        <v>0</v>
      </c>
      <c r="G615" s="19">
        <f>SUMPRODUCT((Location!$A$5:$A$260=Planning!G$4)*(Debut_Voiture&lt;=$A615)*(Fin_Voiture&gt;=$A615))</f>
        <v>0</v>
      </c>
    </row>
    <row r="616" spans="1:7">
      <c r="A616" s="1">
        <f t="shared" si="27"/>
        <v>42599</v>
      </c>
      <c r="B616" s="3" t="str">
        <f t="shared" si="28"/>
        <v>mer</v>
      </c>
      <c r="C616" s="2">
        <f t="shared" si="29"/>
        <v>42599</v>
      </c>
      <c r="D616" s="19">
        <f>SUMPRODUCT((Location!$A$5:$A$260=Planning!D$4)*(Debut_Voiture&lt;=$A616)*(Fin_Voiture&gt;=$A616))</f>
        <v>0</v>
      </c>
      <c r="E616" s="19">
        <f>SUMPRODUCT((Location!$A$5:$A$260=Planning!E$4)*(Debut_Voiture&lt;=$A616)*(Fin_Voiture&gt;=$A616))</f>
        <v>0</v>
      </c>
      <c r="F616" s="19">
        <f>SUMPRODUCT((Location!$A$5:$A$260=Planning!F$4)*(Debut_Voiture&lt;=$A616)*(Fin_Voiture&gt;=$A616))</f>
        <v>0</v>
      </c>
      <c r="G616" s="19">
        <f>SUMPRODUCT((Location!$A$5:$A$260=Planning!G$4)*(Debut_Voiture&lt;=$A616)*(Fin_Voiture&gt;=$A616))</f>
        <v>0</v>
      </c>
    </row>
    <row r="617" spans="1:7">
      <c r="A617" s="1">
        <f t="shared" si="27"/>
        <v>42600</v>
      </c>
      <c r="B617" s="3" t="str">
        <f t="shared" si="28"/>
        <v>jeu</v>
      </c>
      <c r="C617" s="2">
        <f t="shared" si="29"/>
        <v>42600</v>
      </c>
      <c r="D617" s="19">
        <f>SUMPRODUCT((Location!$A$5:$A$260=Planning!D$4)*(Debut_Voiture&lt;=$A617)*(Fin_Voiture&gt;=$A617))</f>
        <v>0</v>
      </c>
      <c r="E617" s="19">
        <f>SUMPRODUCT((Location!$A$5:$A$260=Planning!E$4)*(Debut_Voiture&lt;=$A617)*(Fin_Voiture&gt;=$A617))</f>
        <v>0</v>
      </c>
      <c r="F617" s="19">
        <f>SUMPRODUCT((Location!$A$5:$A$260=Planning!F$4)*(Debut_Voiture&lt;=$A617)*(Fin_Voiture&gt;=$A617))</f>
        <v>0</v>
      </c>
      <c r="G617" s="19">
        <f>SUMPRODUCT((Location!$A$5:$A$260=Planning!G$4)*(Debut_Voiture&lt;=$A617)*(Fin_Voiture&gt;=$A617))</f>
        <v>0</v>
      </c>
    </row>
    <row r="618" spans="1:7">
      <c r="A618" s="1">
        <f t="shared" si="27"/>
        <v>42601</v>
      </c>
      <c r="B618" s="3" t="str">
        <f t="shared" si="28"/>
        <v>ven</v>
      </c>
      <c r="C618" s="2">
        <f t="shared" si="29"/>
        <v>42601</v>
      </c>
      <c r="D618" s="19">
        <f>SUMPRODUCT((Location!$A$5:$A$260=Planning!D$4)*(Debut_Voiture&lt;=$A618)*(Fin_Voiture&gt;=$A618))</f>
        <v>0</v>
      </c>
      <c r="E618" s="19">
        <f>SUMPRODUCT((Location!$A$5:$A$260=Planning!E$4)*(Debut_Voiture&lt;=$A618)*(Fin_Voiture&gt;=$A618))</f>
        <v>0</v>
      </c>
      <c r="F618" s="19">
        <f>SUMPRODUCT((Location!$A$5:$A$260=Planning!F$4)*(Debut_Voiture&lt;=$A618)*(Fin_Voiture&gt;=$A618))</f>
        <v>0</v>
      </c>
      <c r="G618" s="19">
        <f>SUMPRODUCT((Location!$A$5:$A$260=Planning!G$4)*(Debut_Voiture&lt;=$A618)*(Fin_Voiture&gt;=$A618))</f>
        <v>0</v>
      </c>
    </row>
    <row r="619" spans="1:7">
      <c r="A619" s="1">
        <f t="shared" si="27"/>
        <v>42602</v>
      </c>
      <c r="B619" s="3" t="str">
        <f t="shared" si="28"/>
        <v>sam</v>
      </c>
      <c r="C619" s="2">
        <f t="shared" si="29"/>
        <v>42602</v>
      </c>
      <c r="D619" s="19">
        <f>SUMPRODUCT((Location!$A$5:$A$260=Planning!D$4)*(Debut_Voiture&lt;=$A619)*(Fin_Voiture&gt;=$A619))</f>
        <v>0</v>
      </c>
      <c r="E619" s="19">
        <f>SUMPRODUCT((Location!$A$5:$A$260=Planning!E$4)*(Debut_Voiture&lt;=$A619)*(Fin_Voiture&gt;=$A619))</f>
        <v>0</v>
      </c>
      <c r="F619" s="19">
        <f>SUMPRODUCT((Location!$A$5:$A$260=Planning!F$4)*(Debut_Voiture&lt;=$A619)*(Fin_Voiture&gt;=$A619))</f>
        <v>0</v>
      </c>
      <c r="G619" s="19">
        <f>SUMPRODUCT((Location!$A$5:$A$260=Planning!G$4)*(Debut_Voiture&lt;=$A619)*(Fin_Voiture&gt;=$A619))</f>
        <v>0</v>
      </c>
    </row>
    <row r="620" spans="1:7">
      <c r="A620" s="1">
        <f t="shared" si="27"/>
        <v>42603</v>
      </c>
      <c r="B620" s="3" t="str">
        <f t="shared" si="28"/>
        <v>dim</v>
      </c>
      <c r="C620" s="2">
        <f t="shared" si="29"/>
        <v>42603</v>
      </c>
      <c r="D620" s="19">
        <f>SUMPRODUCT((Location!$A$5:$A$260=Planning!D$4)*(Debut_Voiture&lt;=$A620)*(Fin_Voiture&gt;=$A620))</f>
        <v>0</v>
      </c>
      <c r="E620" s="19">
        <f>SUMPRODUCT((Location!$A$5:$A$260=Planning!E$4)*(Debut_Voiture&lt;=$A620)*(Fin_Voiture&gt;=$A620))</f>
        <v>0</v>
      </c>
      <c r="F620" s="19">
        <f>SUMPRODUCT((Location!$A$5:$A$260=Planning!F$4)*(Debut_Voiture&lt;=$A620)*(Fin_Voiture&gt;=$A620))</f>
        <v>0</v>
      </c>
      <c r="G620" s="19">
        <f>SUMPRODUCT((Location!$A$5:$A$260=Planning!G$4)*(Debut_Voiture&lt;=$A620)*(Fin_Voiture&gt;=$A620))</f>
        <v>0</v>
      </c>
    </row>
    <row r="621" spans="1:7">
      <c r="A621" s="1">
        <f t="shared" si="27"/>
        <v>42604</v>
      </c>
      <c r="B621" s="3" t="str">
        <f t="shared" si="28"/>
        <v>lun</v>
      </c>
      <c r="C621" s="2">
        <f t="shared" si="29"/>
        <v>42604</v>
      </c>
      <c r="D621" s="19">
        <f>SUMPRODUCT((Location!$A$5:$A$260=Planning!D$4)*(Debut_Voiture&lt;=$A621)*(Fin_Voiture&gt;=$A621))</f>
        <v>0</v>
      </c>
      <c r="E621" s="19">
        <f>SUMPRODUCT((Location!$A$5:$A$260=Planning!E$4)*(Debut_Voiture&lt;=$A621)*(Fin_Voiture&gt;=$A621))</f>
        <v>0</v>
      </c>
      <c r="F621" s="19">
        <f>SUMPRODUCT((Location!$A$5:$A$260=Planning!F$4)*(Debut_Voiture&lt;=$A621)*(Fin_Voiture&gt;=$A621))</f>
        <v>0</v>
      </c>
      <c r="G621" s="19">
        <f>SUMPRODUCT((Location!$A$5:$A$260=Planning!G$4)*(Debut_Voiture&lt;=$A621)*(Fin_Voiture&gt;=$A621))</f>
        <v>0</v>
      </c>
    </row>
    <row r="622" spans="1:7">
      <c r="A622" s="1">
        <f t="shared" si="27"/>
        <v>42605</v>
      </c>
      <c r="B622" s="3" t="str">
        <f t="shared" si="28"/>
        <v>mar</v>
      </c>
      <c r="C622" s="2">
        <f t="shared" si="29"/>
        <v>42605</v>
      </c>
      <c r="D622" s="19">
        <f>SUMPRODUCT((Location!$A$5:$A$260=Planning!D$4)*(Debut_Voiture&lt;=$A622)*(Fin_Voiture&gt;=$A622))</f>
        <v>0</v>
      </c>
      <c r="E622" s="19">
        <f>SUMPRODUCT((Location!$A$5:$A$260=Planning!E$4)*(Debut_Voiture&lt;=$A622)*(Fin_Voiture&gt;=$A622))</f>
        <v>0</v>
      </c>
      <c r="F622" s="19">
        <f>SUMPRODUCT((Location!$A$5:$A$260=Planning!F$4)*(Debut_Voiture&lt;=$A622)*(Fin_Voiture&gt;=$A622))</f>
        <v>0</v>
      </c>
      <c r="G622" s="19">
        <f>SUMPRODUCT((Location!$A$5:$A$260=Planning!G$4)*(Debut_Voiture&lt;=$A622)*(Fin_Voiture&gt;=$A622))</f>
        <v>0</v>
      </c>
    </row>
    <row r="623" spans="1:7">
      <c r="A623" s="1">
        <f t="shared" si="27"/>
        <v>42606</v>
      </c>
      <c r="B623" s="3" t="str">
        <f t="shared" si="28"/>
        <v>mer</v>
      </c>
      <c r="C623" s="2">
        <f t="shared" si="29"/>
        <v>42606</v>
      </c>
      <c r="D623" s="19">
        <f>SUMPRODUCT((Location!$A$5:$A$260=Planning!D$4)*(Debut_Voiture&lt;=$A623)*(Fin_Voiture&gt;=$A623))</f>
        <v>0</v>
      </c>
      <c r="E623" s="19">
        <f>SUMPRODUCT((Location!$A$5:$A$260=Planning!E$4)*(Debut_Voiture&lt;=$A623)*(Fin_Voiture&gt;=$A623))</f>
        <v>0</v>
      </c>
      <c r="F623" s="19">
        <f>SUMPRODUCT((Location!$A$5:$A$260=Planning!F$4)*(Debut_Voiture&lt;=$A623)*(Fin_Voiture&gt;=$A623))</f>
        <v>0</v>
      </c>
      <c r="G623" s="19">
        <f>SUMPRODUCT((Location!$A$5:$A$260=Planning!G$4)*(Debut_Voiture&lt;=$A623)*(Fin_Voiture&gt;=$A623))</f>
        <v>0</v>
      </c>
    </row>
    <row r="624" spans="1:7">
      <c r="A624" s="1">
        <f t="shared" si="27"/>
        <v>42607</v>
      </c>
      <c r="B624" s="3" t="str">
        <f t="shared" si="28"/>
        <v>jeu</v>
      </c>
      <c r="C624" s="2">
        <f t="shared" si="29"/>
        <v>42607</v>
      </c>
      <c r="D624" s="19">
        <f>SUMPRODUCT((Location!$A$5:$A$260=Planning!D$4)*(Debut_Voiture&lt;=$A624)*(Fin_Voiture&gt;=$A624))</f>
        <v>0</v>
      </c>
      <c r="E624" s="19">
        <f>SUMPRODUCT((Location!$A$5:$A$260=Planning!E$4)*(Debut_Voiture&lt;=$A624)*(Fin_Voiture&gt;=$A624))</f>
        <v>0</v>
      </c>
      <c r="F624" s="19">
        <f>SUMPRODUCT((Location!$A$5:$A$260=Planning!F$4)*(Debut_Voiture&lt;=$A624)*(Fin_Voiture&gt;=$A624))</f>
        <v>0</v>
      </c>
      <c r="G624" s="19">
        <f>SUMPRODUCT((Location!$A$5:$A$260=Planning!G$4)*(Debut_Voiture&lt;=$A624)*(Fin_Voiture&gt;=$A624))</f>
        <v>0</v>
      </c>
    </row>
    <row r="625" spans="1:7">
      <c r="A625" s="1">
        <f t="shared" si="27"/>
        <v>42608</v>
      </c>
      <c r="B625" s="3" t="str">
        <f t="shared" si="28"/>
        <v>ven</v>
      </c>
      <c r="C625" s="2">
        <f t="shared" si="29"/>
        <v>42608</v>
      </c>
      <c r="D625" s="19">
        <f>SUMPRODUCT((Location!$A$5:$A$260=Planning!D$4)*(Debut_Voiture&lt;=$A625)*(Fin_Voiture&gt;=$A625))</f>
        <v>0</v>
      </c>
      <c r="E625" s="19">
        <f>SUMPRODUCT((Location!$A$5:$A$260=Planning!E$4)*(Debut_Voiture&lt;=$A625)*(Fin_Voiture&gt;=$A625))</f>
        <v>0</v>
      </c>
      <c r="F625" s="19">
        <f>SUMPRODUCT((Location!$A$5:$A$260=Planning!F$4)*(Debut_Voiture&lt;=$A625)*(Fin_Voiture&gt;=$A625))</f>
        <v>0</v>
      </c>
      <c r="G625" s="19">
        <f>SUMPRODUCT((Location!$A$5:$A$260=Planning!G$4)*(Debut_Voiture&lt;=$A625)*(Fin_Voiture&gt;=$A625))</f>
        <v>0</v>
      </c>
    </row>
    <row r="626" spans="1:7">
      <c r="A626" s="1">
        <f t="shared" si="27"/>
        <v>42609</v>
      </c>
      <c r="B626" s="3" t="str">
        <f t="shared" si="28"/>
        <v>sam</v>
      </c>
      <c r="C626" s="2">
        <f t="shared" si="29"/>
        <v>42609</v>
      </c>
      <c r="D626" s="19">
        <f>SUMPRODUCT((Location!$A$5:$A$260=Planning!D$4)*(Debut_Voiture&lt;=$A626)*(Fin_Voiture&gt;=$A626))</f>
        <v>0</v>
      </c>
      <c r="E626" s="19">
        <f>SUMPRODUCT((Location!$A$5:$A$260=Planning!E$4)*(Debut_Voiture&lt;=$A626)*(Fin_Voiture&gt;=$A626))</f>
        <v>0</v>
      </c>
      <c r="F626" s="19">
        <f>SUMPRODUCT((Location!$A$5:$A$260=Planning!F$4)*(Debut_Voiture&lt;=$A626)*(Fin_Voiture&gt;=$A626))</f>
        <v>0</v>
      </c>
      <c r="G626" s="19">
        <f>SUMPRODUCT((Location!$A$5:$A$260=Planning!G$4)*(Debut_Voiture&lt;=$A626)*(Fin_Voiture&gt;=$A626))</f>
        <v>0</v>
      </c>
    </row>
    <row r="627" spans="1:7">
      <c r="A627" s="1">
        <f t="shared" si="27"/>
        <v>42610</v>
      </c>
      <c r="B627" s="3" t="str">
        <f t="shared" si="28"/>
        <v>dim</v>
      </c>
      <c r="C627" s="2">
        <f t="shared" si="29"/>
        <v>42610</v>
      </c>
      <c r="D627" s="19">
        <f>SUMPRODUCT((Location!$A$5:$A$260=Planning!D$4)*(Debut_Voiture&lt;=$A627)*(Fin_Voiture&gt;=$A627))</f>
        <v>0</v>
      </c>
      <c r="E627" s="19">
        <f>SUMPRODUCT((Location!$A$5:$A$260=Planning!E$4)*(Debut_Voiture&lt;=$A627)*(Fin_Voiture&gt;=$A627))</f>
        <v>0</v>
      </c>
      <c r="F627" s="19">
        <f>SUMPRODUCT((Location!$A$5:$A$260=Planning!F$4)*(Debut_Voiture&lt;=$A627)*(Fin_Voiture&gt;=$A627))</f>
        <v>0</v>
      </c>
      <c r="G627" s="19">
        <f>SUMPRODUCT((Location!$A$5:$A$260=Planning!G$4)*(Debut_Voiture&lt;=$A627)*(Fin_Voiture&gt;=$A627))</f>
        <v>0</v>
      </c>
    </row>
    <row r="628" spans="1:7">
      <c r="A628" s="1">
        <f t="shared" si="27"/>
        <v>42611</v>
      </c>
      <c r="B628" s="3" t="str">
        <f t="shared" si="28"/>
        <v>lun</v>
      </c>
      <c r="C628" s="2">
        <f t="shared" si="29"/>
        <v>42611</v>
      </c>
      <c r="D628" s="19">
        <f>SUMPRODUCT((Location!$A$5:$A$260=Planning!D$4)*(Debut_Voiture&lt;=$A628)*(Fin_Voiture&gt;=$A628))</f>
        <v>0</v>
      </c>
      <c r="E628" s="19">
        <f>SUMPRODUCT((Location!$A$5:$A$260=Planning!E$4)*(Debut_Voiture&lt;=$A628)*(Fin_Voiture&gt;=$A628))</f>
        <v>0</v>
      </c>
      <c r="F628" s="19">
        <f>SUMPRODUCT((Location!$A$5:$A$260=Planning!F$4)*(Debut_Voiture&lt;=$A628)*(Fin_Voiture&gt;=$A628))</f>
        <v>0</v>
      </c>
      <c r="G628" s="19">
        <f>SUMPRODUCT((Location!$A$5:$A$260=Planning!G$4)*(Debut_Voiture&lt;=$A628)*(Fin_Voiture&gt;=$A628))</f>
        <v>0</v>
      </c>
    </row>
    <row r="629" spans="1:7">
      <c r="A629" s="1">
        <f t="shared" si="27"/>
        <v>42612</v>
      </c>
      <c r="B629" s="3" t="str">
        <f t="shared" si="28"/>
        <v>mar</v>
      </c>
      <c r="C629" s="2">
        <f t="shared" si="29"/>
        <v>42612</v>
      </c>
      <c r="D629" s="19">
        <f>SUMPRODUCT((Location!$A$5:$A$260=Planning!D$4)*(Debut_Voiture&lt;=$A629)*(Fin_Voiture&gt;=$A629))</f>
        <v>0</v>
      </c>
      <c r="E629" s="19">
        <f>SUMPRODUCT((Location!$A$5:$A$260=Planning!E$4)*(Debut_Voiture&lt;=$A629)*(Fin_Voiture&gt;=$A629))</f>
        <v>0</v>
      </c>
      <c r="F629" s="19">
        <f>SUMPRODUCT((Location!$A$5:$A$260=Planning!F$4)*(Debut_Voiture&lt;=$A629)*(Fin_Voiture&gt;=$A629))</f>
        <v>0</v>
      </c>
      <c r="G629" s="19">
        <f>SUMPRODUCT((Location!$A$5:$A$260=Planning!G$4)*(Debut_Voiture&lt;=$A629)*(Fin_Voiture&gt;=$A629))</f>
        <v>0</v>
      </c>
    </row>
    <row r="630" spans="1:7">
      <c r="A630" s="1">
        <f t="shared" si="27"/>
        <v>42613</v>
      </c>
      <c r="B630" s="3" t="str">
        <f t="shared" si="28"/>
        <v>mer</v>
      </c>
      <c r="C630" s="2">
        <f t="shared" si="29"/>
        <v>42613</v>
      </c>
      <c r="D630" s="19">
        <f>SUMPRODUCT((Location!$A$5:$A$260=Planning!D$4)*(Debut_Voiture&lt;=$A630)*(Fin_Voiture&gt;=$A630))</f>
        <v>0</v>
      </c>
      <c r="E630" s="19">
        <f>SUMPRODUCT((Location!$A$5:$A$260=Planning!E$4)*(Debut_Voiture&lt;=$A630)*(Fin_Voiture&gt;=$A630))</f>
        <v>0</v>
      </c>
      <c r="F630" s="19">
        <f>SUMPRODUCT((Location!$A$5:$A$260=Planning!F$4)*(Debut_Voiture&lt;=$A630)*(Fin_Voiture&gt;=$A630))</f>
        <v>0</v>
      </c>
      <c r="G630" s="19">
        <f>SUMPRODUCT((Location!$A$5:$A$260=Planning!G$4)*(Debut_Voiture&lt;=$A630)*(Fin_Voiture&gt;=$A630))</f>
        <v>0</v>
      </c>
    </row>
    <row r="631" spans="1:7">
      <c r="A631" s="1">
        <f t="shared" si="27"/>
        <v>42614</v>
      </c>
      <c r="B631" s="3" t="str">
        <f t="shared" si="28"/>
        <v>jeu</v>
      </c>
      <c r="C631" s="2">
        <f t="shared" si="29"/>
        <v>42614</v>
      </c>
      <c r="D631" s="19">
        <f>SUMPRODUCT((Location!$A$5:$A$260=Planning!D$4)*(Debut_Voiture&lt;=$A631)*(Fin_Voiture&gt;=$A631))</f>
        <v>0</v>
      </c>
      <c r="E631" s="19">
        <f>SUMPRODUCT((Location!$A$5:$A$260=Planning!E$4)*(Debut_Voiture&lt;=$A631)*(Fin_Voiture&gt;=$A631))</f>
        <v>0</v>
      </c>
      <c r="F631" s="19">
        <f>SUMPRODUCT((Location!$A$5:$A$260=Planning!F$4)*(Debut_Voiture&lt;=$A631)*(Fin_Voiture&gt;=$A631))</f>
        <v>0</v>
      </c>
      <c r="G631" s="19">
        <f>SUMPRODUCT((Location!$A$5:$A$260=Planning!G$4)*(Debut_Voiture&lt;=$A631)*(Fin_Voiture&gt;=$A631))</f>
        <v>0</v>
      </c>
    </row>
    <row r="632" spans="1:7">
      <c r="A632" s="1">
        <f t="shared" si="27"/>
        <v>42615</v>
      </c>
      <c r="B632" s="3" t="str">
        <f t="shared" si="28"/>
        <v>ven</v>
      </c>
      <c r="C632" s="2">
        <f t="shared" si="29"/>
        <v>42615</v>
      </c>
      <c r="D632" s="19">
        <f>SUMPRODUCT((Location!$A$5:$A$260=Planning!D$4)*(Debut_Voiture&lt;=$A632)*(Fin_Voiture&gt;=$A632))</f>
        <v>0</v>
      </c>
      <c r="E632" s="19">
        <f>SUMPRODUCT((Location!$A$5:$A$260=Planning!E$4)*(Debut_Voiture&lt;=$A632)*(Fin_Voiture&gt;=$A632))</f>
        <v>0</v>
      </c>
      <c r="F632" s="19">
        <f>SUMPRODUCT((Location!$A$5:$A$260=Planning!F$4)*(Debut_Voiture&lt;=$A632)*(Fin_Voiture&gt;=$A632))</f>
        <v>0</v>
      </c>
      <c r="G632" s="19">
        <f>SUMPRODUCT((Location!$A$5:$A$260=Planning!G$4)*(Debut_Voiture&lt;=$A632)*(Fin_Voiture&gt;=$A632))</f>
        <v>0</v>
      </c>
    </row>
    <row r="633" spans="1:7">
      <c r="A633" s="1">
        <f t="shared" si="27"/>
        <v>42616</v>
      </c>
      <c r="B633" s="3" t="str">
        <f t="shared" si="28"/>
        <v>sam</v>
      </c>
      <c r="C633" s="2">
        <f t="shared" si="29"/>
        <v>42616</v>
      </c>
      <c r="D633" s="19">
        <f>SUMPRODUCT((Location!$A$5:$A$260=Planning!D$4)*(Debut_Voiture&lt;=$A633)*(Fin_Voiture&gt;=$A633))</f>
        <v>0</v>
      </c>
      <c r="E633" s="19">
        <f>SUMPRODUCT((Location!$A$5:$A$260=Planning!E$4)*(Debut_Voiture&lt;=$A633)*(Fin_Voiture&gt;=$A633))</f>
        <v>0</v>
      </c>
      <c r="F633" s="19">
        <f>SUMPRODUCT((Location!$A$5:$A$260=Planning!F$4)*(Debut_Voiture&lt;=$A633)*(Fin_Voiture&gt;=$A633))</f>
        <v>0</v>
      </c>
      <c r="G633" s="19">
        <f>SUMPRODUCT((Location!$A$5:$A$260=Planning!G$4)*(Debut_Voiture&lt;=$A633)*(Fin_Voiture&gt;=$A633))</f>
        <v>0</v>
      </c>
    </row>
    <row r="634" spans="1:7">
      <c r="A634" s="1">
        <f t="shared" si="27"/>
        <v>42617</v>
      </c>
      <c r="B634" s="3" t="str">
        <f t="shared" si="28"/>
        <v>dim</v>
      </c>
      <c r="C634" s="2">
        <f t="shared" si="29"/>
        <v>42617</v>
      </c>
      <c r="D634" s="19">
        <f>SUMPRODUCT((Location!$A$5:$A$260=Planning!D$4)*(Debut_Voiture&lt;=$A634)*(Fin_Voiture&gt;=$A634))</f>
        <v>0</v>
      </c>
      <c r="E634" s="19">
        <f>SUMPRODUCT((Location!$A$5:$A$260=Planning!E$4)*(Debut_Voiture&lt;=$A634)*(Fin_Voiture&gt;=$A634))</f>
        <v>0</v>
      </c>
      <c r="F634" s="19">
        <f>SUMPRODUCT((Location!$A$5:$A$260=Planning!F$4)*(Debut_Voiture&lt;=$A634)*(Fin_Voiture&gt;=$A634))</f>
        <v>0</v>
      </c>
      <c r="G634" s="19">
        <f>SUMPRODUCT((Location!$A$5:$A$260=Planning!G$4)*(Debut_Voiture&lt;=$A634)*(Fin_Voiture&gt;=$A634))</f>
        <v>0</v>
      </c>
    </row>
    <row r="635" spans="1:7">
      <c r="A635" s="1">
        <f t="shared" si="27"/>
        <v>42618</v>
      </c>
      <c r="B635" s="3" t="str">
        <f t="shared" si="28"/>
        <v>lun</v>
      </c>
      <c r="C635" s="2">
        <f t="shared" si="29"/>
        <v>42618</v>
      </c>
      <c r="D635" s="19">
        <f>SUMPRODUCT((Location!$A$5:$A$260=Planning!D$4)*(Debut_Voiture&lt;=$A635)*(Fin_Voiture&gt;=$A635))</f>
        <v>0</v>
      </c>
      <c r="E635" s="19">
        <f>SUMPRODUCT((Location!$A$5:$A$260=Planning!E$4)*(Debut_Voiture&lt;=$A635)*(Fin_Voiture&gt;=$A635))</f>
        <v>0</v>
      </c>
      <c r="F635" s="19">
        <f>SUMPRODUCT((Location!$A$5:$A$260=Planning!F$4)*(Debut_Voiture&lt;=$A635)*(Fin_Voiture&gt;=$A635))</f>
        <v>0</v>
      </c>
      <c r="G635" s="19">
        <f>SUMPRODUCT((Location!$A$5:$A$260=Planning!G$4)*(Debut_Voiture&lt;=$A635)*(Fin_Voiture&gt;=$A635))</f>
        <v>0</v>
      </c>
    </row>
    <row r="636" spans="1:7">
      <c r="A636" s="1">
        <f t="shared" si="27"/>
        <v>42619</v>
      </c>
      <c r="B636" s="3" t="str">
        <f t="shared" si="28"/>
        <v>mar</v>
      </c>
      <c r="C636" s="2">
        <f t="shared" si="29"/>
        <v>42619</v>
      </c>
      <c r="D636" s="19">
        <f>SUMPRODUCT((Location!$A$5:$A$260=Planning!D$4)*(Debut_Voiture&lt;=$A636)*(Fin_Voiture&gt;=$A636))</f>
        <v>0</v>
      </c>
      <c r="E636" s="19">
        <f>SUMPRODUCT((Location!$A$5:$A$260=Planning!E$4)*(Debut_Voiture&lt;=$A636)*(Fin_Voiture&gt;=$A636))</f>
        <v>0</v>
      </c>
      <c r="F636" s="19">
        <f>SUMPRODUCT((Location!$A$5:$A$260=Planning!F$4)*(Debut_Voiture&lt;=$A636)*(Fin_Voiture&gt;=$A636))</f>
        <v>0</v>
      </c>
      <c r="G636" s="19">
        <f>SUMPRODUCT((Location!$A$5:$A$260=Planning!G$4)*(Debut_Voiture&lt;=$A636)*(Fin_Voiture&gt;=$A636))</f>
        <v>0</v>
      </c>
    </row>
    <row r="637" spans="1:7">
      <c r="A637" s="1">
        <f t="shared" si="27"/>
        <v>42620</v>
      </c>
      <c r="B637" s="3" t="str">
        <f t="shared" si="28"/>
        <v>mer</v>
      </c>
      <c r="C637" s="2">
        <f t="shared" si="29"/>
        <v>42620</v>
      </c>
      <c r="D637" s="19">
        <f>SUMPRODUCT((Location!$A$5:$A$260=Planning!D$4)*(Debut_Voiture&lt;=$A637)*(Fin_Voiture&gt;=$A637))</f>
        <v>0</v>
      </c>
      <c r="E637" s="19">
        <f>SUMPRODUCT((Location!$A$5:$A$260=Planning!E$4)*(Debut_Voiture&lt;=$A637)*(Fin_Voiture&gt;=$A637))</f>
        <v>0</v>
      </c>
      <c r="F637" s="19">
        <f>SUMPRODUCT((Location!$A$5:$A$260=Planning!F$4)*(Debut_Voiture&lt;=$A637)*(Fin_Voiture&gt;=$A637))</f>
        <v>0</v>
      </c>
      <c r="G637" s="19">
        <f>SUMPRODUCT((Location!$A$5:$A$260=Planning!G$4)*(Debut_Voiture&lt;=$A637)*(Fin_Voiture&gt;=$A637))</f>
        <v>0</v>
      </c>
    </row>
    <row r="638" spans="1:7">
      <c r="A638" s="1">
        <f t="shared" si="27"/>
        <v>42621</v>
      </c>
      <c r="B638" s="3" t="str">
        <f t="shared" si="28"/>
        <v>jeu</v>
      </c>
      <c r="C638" s="2">
        <f t="shared" si="29"/>
        <v>42621</v>
      </c>
      <c r="D638" s="19">
        <f>SUMPRODUCT((Location!$A$5:$A$260=Planning!D$4)*(Debut_Voiture&lt;=$A638)*(Fin_Voiture&gt;=$A638))</f>
        <v>0</v>
      </c>
      <c r="E638" s="19">
        <f>SUMPRODUCT((Location!$A$5:$A$260=Planning!E$4)*(Debut_Voiture&lt;=$A638)*(Fin_Voiture&gt;=$A638))</f>
        <v>0</v>
      </c>
      <c r="F638" s="19">
        <f>SUMPRODUCT((Location!$A$5:$A$260=Planning!F$4)*(Debut_Voiture&lt;=$A638)*(Fin_Voiture&gt;=$A638))</f>
        <v>0</v>
      </c>
      <c r="G638" s="19">
        <f>SUMPRODUCT((Location!$A$5:$A$260=Planning!G$4)*(Debut_Voiture&lt;=$A638)*(Fin_Voiture&gt;=$A638))</f>
        <v>0</v>
      </c>
    </row>
    <row r="639" spans="1:7">
      <c r="A639" s="1">
        <f t="shared" si="27"/>
        <v>42622</v>
      </c>
      <c r="B639" s="3" t="str">
        <f t="shared" si="28"/>
        <v>ven</v>
      </c>
      <c r="C639" s="2">
        <f t="shared" si="29"/>
        <v>42622</v>
      </c>
      <c r="D639" s="19">
        <f>SUMPRODUCT((Location!$A$5:$A$260=Planning!D$4)*(Debut_Voiture&lt;=$A639)*(Fin_Voiture&gt;=$A639))</f>
        <v>0</v>
      </c>
      <c r="E639" s="19">
        <f>SUMPRODUCT((Location!$A$5:$A$260=Planning!E$4)*(Debut_Voiture&lt;=$A639)*(Fin_Voiture&gt;=$A639))</f>
        <v>0</v>
      </c>
      <c r="F639" s="19">
        <f>SUMPRODUCT((Location!$A$5:$A$260=Planning!F$4)*(Debut_Voiture&lt;=$A639)*(Fin_Voiture&gt;=$A639))</f>
        <v>0</v>
      </c>
      <c r="G639" s="19">
        <f>SUMPRODUCT((Location!$A$5:$A$260=Planning!G$4)*(Debut_Voiture&lt;=$A639)*(Fin_Voiture&gt;=$A639))</f>
        <v>0</v>
      </c>
    </row>
    <row r="640" spans="1:7">
      <c r="A640" s="1">
        <f t="shared" si="27"/>
        <v>42623</v>
      </c>
      <c r="B640" s="3" t="str">
        <f t="shared" si="28"/>
        <v>sam</v>
      </c>
      <c r="C640" s="2">
        <f t="shared" si="29"/>
        <v>42623</v>
      </c>
      <c r="D640" s="19">
        <f>SUMPRODUCT((Location!$A$5:$A$260=Planning!D$4)*(Debut_Voiture&lt;=$A640)*(Fin_Voiture&gt;=$A640))</f>
        <v>0</v>
      </c>
      <c r="E640" s="19">
        <f>SUMPRODUCT((Location!$A$5:$A$260=Planning!E$4)*(Debut_Voiture&lt;=$A640)*(Fin_Voiture&gt;=$A640))</f>
        <v>0</v>
      </c>
      <c r="F640" s="19">
        <f>SUMPRODUCT((Location!$A$5:$A$260=Planning!F$4)*(Debut_Voiture&lt;=$A640)*(Fin_Voiture&gt;=$A640))</f>
        <v>0</v>
      </c>
      <c r="G640" s="19">
        <f>SUMPRODUCT((Location!$A$5:$A$260=Planning!G$4)*(Debut_Voiture&lt;=$A640)*(Fin_Voiture&gt;=$A640))</f>
        <v>0</v>
      </c>
    </row>
    <row r="641" spans="1:7">
      <c r="A641" s="1">
        <f t="shared" si="27"/>
        <v>42624</v>
      </c>
      <c r="B641" s="3" t="str">
        <f t="shared" si="28"/>
        <v>dim</v>
      </c>
      <c r="C641" s="2">
        <f t="shared" si="29"/>
        <v>42624</v>
      </c>
      <c r="D641" s="19">
        <f>SUMPRODUCT((Location!$A$5:$A$260=Planning!D$4)*(Debut_Voiture&lt;=$A641)*(Fin_Voiture&gt;=$A641))</f>
        <v>0</v>
      </c>
      <c r="E641" s="19">
        <f>SUMPRODUCT((Location!$A$5:$A$260=Planning!E$4)*(Debut_Voiture&lt;=$A641)*(Fin_Voiture&gt;=$A641))</f>
        <v>0</v>
      </c>
      <c r="F641" s="19">
        <f>SUMPRODUCT((Location!$A$5:$A$260=Planning!F$4)*(Debut_Voiture&lt;=$A641)*(Fin_Voiture&gt;=$A641))</f>
        <v>0</v>
      </c>
      <c r="G641" s="19">
        <f>SUMPRODUCT((Location!$A$5:$A$260=Planning!G$4)*(Debut_Voiture&lt;=$A641)*(Fin_Voiture&gt;=$A641))</f>
        <v>0</v>
      </c>
    </row>
    <row r="642" spans="1:7">
      <c r="A642" s="1">
        <f t="shared" si="27"/>
        <v>42625</v>
      </c>
      <c r="B642" s="3" t="str">
        <f t="shared" si="28"/>
        <v>lun</v>
      </c>
      <c r="C642" s="2">
        <f t="shared" si="29"/>
        <v>42625</v>
      </c>
      <c r="D642" s="19">
        <f>SUMPRODUCT((Location!$A$5:$A$260=Planning!D$4)*(Debut_Voiture&lt;=$A642)*(Fin_Voiture&gt;=$A642))</f>
        <v>0</v>
      </c>
      <c r="E642" s="19">
        <f>SUMPRODUCT((Location!$A$5:$A$260=Planning!E$4)*(Debut_Voiture&lt;=$A642)*(Fin_Voiture&gt;=$A642))</f>
        <v>0</v>
      </c>
      <c r="F642" s="19">
        <f>SUMPRODUCT((Location!$A$5:$A$260=Planning!F$4)*(Debut_Voiture&lt;=$A642)*(Fin_Voiture&gt;=$A642))</f>
        <v>0</v>
      </c>
      <c r="G642" s="19">
        <f>SUMPRODUCT((Location!$A$5:$A$260=Planning!G$4)*(Debut_Voiture&lt;=$A642)*(Fin_Voiture&gt;=$A642))</f>
        <v>0</v>
      </c>
    </row>
    <row r="643" spans="1:7">
      <c r="A643" s="1">
        <f t="shared" si="27"/>
        <v>42626</v>
      </c>
      <c r="B643" s="3" t="str">
        <f t="shared" si="28"/>
        <v>mar</v>
      </c>
      <c r="C643" s="2">
        <f t="shared" si="29"/>
        <v>42626</v>
      </c>
      <c r="D643" s="19">
        <f>SUMPRODUCT((Location!$A$5:$A$260=Planning!D$4)*(Debut_Voiture&lt;=$A643)*(Fin_Voiture&gt;=$A643))</f>
        <v>0</v>
      </c>
      <c r="E643" s="19">
        <f>SUMPRODUCT((Location!$A$5:$A$260=Planning!E$4)*(Debut_Voiture&lt;=$A643)*(Fin_Voiture&gt;=$A643))</f>
        <v>0</v>
      </c>
      <c r="F643" s="19">
        <f>SUMPRODUCT((Location!$A$5:$A$260=Planning!F$4)*(Debut_Voiture&lt;=$A643)*(Fin_Voiture&gt;=$A643))</f>
        <v>0</v>
      </c>
      <c r="G643" s="19">
        <f>SUMPRODUCT((Location!$A$5:$A$260=Planning!G$4)*(Debut_Voiture&lt;=$A643)*(Fin_Voiture&gt;=$A643))</f>
        <v>0</v>
      </c>
    </row>
    <row r="644" spans="1:7">
      <c r="A644" s="1">
        <f t="shared" si="27"/>
        <v>42627</v>
      </c>
      <c r="B644" s="3" t="str">
        <f t="shared" si="28"/>
        <v>mer</v>
      </c>
      <c r="C644" s="2">
        <f t="shared" si="29"/>
        <v>42627</v>
      </c>
      <c r="D644" s="19">
        <f>SUMPRODUCT((Location!$A$5:$A$260=Planning!D$4)*(Debut_Voiture&lt;=$A644)*(Fin_Voiture&gt;=$A644))</f>
        <v>0</v>
      </c>
      <c r="E644" s="19">
        <f>SUMPRODUCT((Location!$A$5:$A$260=Planning!E$4)*(Debut_Voiture&lt;=$A644)*(Fin_Voiture&gt;=$A644))</f>
        <v>0</v>
      </c>
      <c r="F644" s="19">
        <f>SUMPRODUCT((Location!$A$5:$A$260=Planning!F$4)*(Debut_Voiture&lt;=$A644)*(Fin_Voiture&gt;=$A644))</f>
        <v>0</v>
      </c>
      <c r="G644" s="19">
        <f>SUMPRODUCT((Location!$A$5:$A$260=Planning!G$4)*(Debut_Voiture&lt;=$A644)*(Fin_Voiture&gt;=$A644))</f>
        <v>0</v>
      </c>
    </row>
    <row r="645" spans="1:7">
      <c r="A645" s="1">
        <f t="shared" si="27"/>
        <v>42628</v>
      </c>
      <c r="B645" s="3" t="str">
        <f t="shared" si="28"/>
        <v>jeu</v>
      </c>
      <c r="C645" s="2">
        <f t="shared" si="29"/>
        <v>42628</v>
      </c>
      <c r="D645" s="19">
        <f>SUMPRODUCT((Location!$A$5:$A$260=Planning!D$4)*(Debut_Voiture&lt;=$A645)*(Fin_Voiture&gt;=$A645))</f>
        <v>0</v>
      </c>
      <c r="E645" s="19">
        <f>SUMPRODUCT((Location!$A$5:$A$260=Planning!E$4)*(Debut_Voiture&lt;=$A645)*(Fin_Voiture&gt;=$A645))</f>
        <v>0</v>
      </c>
      <c r="F645" s="19">
        <f>SUMPRODUCT((Location!$A$5:$A$260=Planning!F$4)*(Debut_Voiture&lt;=$A645)*(Fin_Voiture&gt;=$A645))</f>
        <v>0</v>
      </c>
      <c r="G645" s="19">
        <f>SUMPRODUCT((Location!$A$5:$A$260=Planning!G$4)*(Debut_Voiture&lt;=$A645)*(Fin_Voiture&gt;=$A645))</f>
        <v>0</v>
      </c>
    </row>
    <row r="646" spans="1:7">
      <c r="A646" s="1">
        <f t="shared" si="27"/>
        <v>42629</v>
      </c>
      <c r="B646" s="3" t="str">
        <f t="shared" si="28"/>
        <v>ven</v>
      </c>
      <c r="C646" s="2">
        <f t="shared" si="29"/>
        <v>42629</v>
      </c>
      <c r="D646" s="19">
        <f>SUMPRODUCT((Location!$A$5:$A$260=Planning!D$4)*(Debut_Voiture&lt;=$A646)*(Fin_Voiture&gt;=$A646))</f>
        <v>0</v>
      </c>
      <c r="E646" s="19">
        <f>SUMPRODUCT((Location!$A$5:$A$260=Planning!E$4)*(Debut_Voiture&lt;=$A646)*(Fin_Voiture&gt;=$A646))</f>
        <v>0</v>
      </c>
      <c r="F646" s="19">
        <f>SUMPRODUCT((Location!$A$5:$A$260=Planning!F$4)*(Debut_Voiture&lt;=$A646)*(Fin_Voiture&gt;=$A646))</f>
        <v>0</v>
      </c>
      <c r="G646" s="19">
        <f>SUMPRODUCT((Location!$A$5:$A$260=Planning!G$4)*(Debut_Voiture&lt;=$A646)*(Fin_Voiture&gt;=$A646))</f>
        <v>0</v>
      </c>
    </row>
    <row r="647" spans="1:7">
      <c r="A647" s="1">
        <f t="shared" ref="A647:A710" si="30">A646+1</f>
        <v>42630</v>
      </c>
      <c r="B647" s="3" t="str">
        <f t="shared" ref="B647:B710" si="31">TEXT(A647,"jjj")</f>
        <v>sam</v>
      </c>
      <c r="C647" s="2">
        <f t="shared" ref="C647:C710" si="32">A647</f>
        <v>42630</v>
      </c>
      <c r="D647" s="19">
        <f>SUMPRODUCT((Location!$A$5:$A$260=Planning!D$4)*(Debut_Voiture&lt;=$A647)*(Fin_Voiture&gt;=$A647))</f>
        <v>0</v>
      </c>
      <c r="E647" s="19">
        <f>SUMPRODUCT((Location!$A$5:$A$260=Planning!E$4)*(Debut_Voiture&lt;=$A647)*(Fin_Voiture&gt;=$A647))</f>
        <v>0</v>
      </c>
      <c r="F647" s="19">
        <f>SUMPRODUCT((Location!$A$5:$A$260=Planning!F$4)*(Debut_Voiture&lt;=$A647)*(Fin_Voiture&gt;=$A647))</f>
        <v>0</v>
      </c>
      <c r="G647" s="19">
        <f>SUMPRODUCT((Location!$A$5:$A$260=Planning!G$4)*(Debut_Voiture&lt;=$A647)*(Fin_Voiture&gt;=$A647))</f>
        <v>0</v>
      </c>
    </row>
    <row r="648" spans="1:7">
      <c r="A648" s="1">
        <f t="shared" si="30"/>
        <v>42631</v>
      </c>
      <c r="B648" s="3" t="str">
        <f t="shared" si="31"/>
        <v>dim</v>
      </c>
      <c r="C648" s="2">
        <f t="shared" si="32"/>
        <v>42631</v>
      </c>
      <c r="D648" s="19">
        <f>SUMPRODUCT((Location!$A$5:$A$260=Planning!D$4)*(Debut_Voiture&lt;=$A648)*(Fin_Voiture&gt;=$A648))</f>
        <v>0</v>
      </c>
      <c r="E648" s="19">
        <f>SUMPRODUCT((Location!$A$5:$A$260=Planning!E$4)*(Debut_Voiture&lt;=$A648)*(Fin_Voiture&gt;=$A648))</f>
        <v>0</v>
      </c>
      <c r="F648" s="19">
        <f>SUMPRODUCT((Location!$A$5:$A$260=Planning!F$4)*(Debut_Voiture&lt;=$A648)*(Fin_Voiture&gt;=$A648))</f>
        <v>0</v>
      </c>
      <c r="G648" s="19">
        <f>SUMPRODUCT((Location!$A$5:$A$260=Planning!G$4)*(Debut_Voiture&lt;=$A648)*(Fin_Voiture&gt;=$A648))</f>
        <v>0</v>
      </c>
    </row>
    <row r="649" spans="1:7">
      <c r="A649" s="1">
        <f t="shared" si="30"/>
        <v>42632</v>
      </c>
      <c r="B649" s="3" t="str">
        <f t="shared" si="31"/>
        <v>lun</v>
      </c>
      <c r="C649" s="2">
        <f t="shared" si="32"/>
        <v>42632</v>
      </c>
      <c r="D649" s="19">
        <f>SUMPRODUCT((Location!$A$5:$A$260=Planning!D$4)*(Debut_Voiture&lt;=$A649)*(Fin_Voiture&gt;=$A649))</f>
        <v>0</v>
      </c>
      <c r="E649" s="19">
        <f>SUMPRODUCT((Location!$A$5:$A$260=Planning!E$4)*(Debut_Voiture&lt;=$A649)*(Fin_Voiture&gt;=$A649))</f>
        <v>0</v>
      </c>
      <c r="F649" s="19">
        <f>SUMPRODUCT((Location!$A$5:$A$260=Planning!F$4)*(Debut_Voiture&lt;=$A649)*(Fin_Voiture&gt;=$A649))</f>
        <v>0</v>
      </c>
      <c r="G649" s="19">
        <f>SUMPRODUCT((Location!$A$5:$A$260=Planning!G$4)*(Debut_Voiture&lt;=$A649)*(Fin_Voiture&gt;=$A649))</f>
        <v>0</v>
      </c>
    </row>
    <row r="650" spans="1:7">
      <c r="A650" s="1">
        <f t="shared" si="30"/>
        <v>42633</v>
      </c>
      <c r="B650" s="3" t="str">
        <f t="shared" si="31"/>
        <v>mar</v>
      </c>
      <c r="C650" s="2">
        <f t="shared" si="32"/>
        <v>42633</v>
      </c>
      <c r="D650" s="19">
        <f>SUMPRODUCT((Location!$A$5:$A$260=Planning!D$4)*(Debut_Voiture&lt;=$A650)*(Fin_Voiture&gt;=$A650))</f>
        <v>0</v>
      </c>
      <c r="E650" s="19">
        <f>SUMPRODUCT((Location!$A$5:$A$260=Planning!E$4)*(Debut_Voiture&lt;=$A650)*(Fin_Voiture&gt;=$A650))</f>
        <v>0</v>
      </c>
      <c r="F650" s="19">
        <f>SUMPRODUCT((Location!$A$5:$A$260=Planning!F$4)*(Debut_Voiture&lt;=$A650)*(Fin_Voiture&gt;=$A650))</f>
        <v>0</v>
      </c>
      <c r="G650" s="19">
        <f>SUMPRODUCT((Location!$A$5:$A$260=Planning!G$4)*(Debut_Voiture&lt;=$A650)*(Fin_Voiture&gt;=$A650))</f>
        <v>0</v>
      </c>
    </row>
    <row r="651" spans="1:7">
      <c r="A651" s="1">
        <f t="shared" si="30"/>
        <v>42634</v>
      </c>
      <c r="B651" s="3" t="str">
        <f t="shared" si="31"/>
        <v>mer</v>
      </c>
      <c r="C651" s="2">
        <f t="shared" si="32"/>
        <v>42634</v>
      </c>
      <c r="D651" s="19">
        <f>SUMPRODUCT((Location!$A$5:$A$260=Planning!D$4)*(Debut_Voiture&lt;=$A651)*(Fin_Voiture&gt;=$A651))</f>
        <v>0</v>
      </c>
      <c r="E651" s="19">
        <f>SUMPRODUCT((Location!$A$5:$A$260=Planning!E$4)*(Debut_Voiture&lt;=$A651)*(Fin_Voiture&gt;=$A651))</f>
        <v>0</v>
      </c>
      <c r="F651" s="19">
        <f>SUMPRODUCT((Location!$A$5:$A$260=Planning!F$4)*(Debut_Voiture&lt;=$A651)*(Fin_Voiture&gt;=$A651))</f>
        <v>0</v>
      </c>
      <c r="G651" s="19">
        <f>SUMPRODUCT((Location!$A$5:$A$260=Planning!G$4)*(Debut_Voiture&lt;=$A651)*(Fin_Voiture&gt;=$A651))</f>
        <v>0</v>
      </c>
    </row>
    <row r="652" spans="1:7">
      <c r="A652" s="1">
        <f t="shared" si="30"/>
        <v>42635</v>
      </c>
      <c r="B652" s="3" t="str">
        <f t="shared" si="31"/>
        <v>jeu</v>
      </c>
      <c r="C652" s="2">
        <f t="shared" si="32"/>
        <v>42635</v>
      </c>
      <c r="D652" s="19">
        <f>SUMPRODUCT((Location!$A$5:$A$260=Planning!D$4)*(Debut_Voiture&lt;=$A652)*(Fin_Voiture&gt;=$A652))</f>
        <v>0</v>
      </c>
      <c r="E652" s="19">
        <f>SUMPRODUCT((Location!$A$5:$A$260=Planning!E$4)*(Debut_Voiture&lt;=$A652)*(Fin_Voiture&gt;=$A652))</f>
        <v>0</v>
      </c>
      <c r="F652" s="19">
        <f>SUMPRODUCT((Location!$A$5:$A$260=Planning!F$4)*(Debut_Voiture&lt;=$A652)*(Fin_Voiture&gt;=$A652))</f>
        <v>0</v>
      </c>
      <c r="G652" s="19">
        <f>SUMPRODUCT((Location!$A$5:$A$260=Planning!G$4)*(Debut_Voiture&lt;=$A652)*(Fin_Voiture&gt;=$A652))</f>
        <v>0</v>
      </c>
    </row>
    <row r="653" spans="1:7">
      <c r="A653" s="1">
        <f t="shared" si="30"/>
        <v>42636</v>
      </c>
      <c r="B653" s="3" t="str">
        <f t="shared" si="31"/>
        <v>ven</v>
      </c>
      <c r="C653" s="2">
        <f t="shared" si="32"/>
        <v>42636</v>
      </c>
      <c r="D653" s="19">
        <f>SUMPRODUCT((Location!$A$5:$A$260=Planning!D$4)*(Debut_Voiture&lt;=$A653)*(Fin_Voiture&gt;=$A653))</f>
        <v>0</v>
      </c>
      <c r="E653" s="19">
        <f>SUMPRODUCT((Location!$A$5:$A$260=Planning!E$4)*(Debut_Voiture&lt;=$A653)*(Fin_Voiture&gt;=$A653))</f>
        <v>0</v>
      </c>
      <c r="F653" s="19">
        <f>SUMPRODUCT((Location!$A$5:$A$260=Planning!F$4)*(Debut_Voiture&lt;=$A653)*(Fin_Voiture&gt;=$A653))</f>
        <v>0</v>
      </c>
      <c r="G653" s="19">
        <f>SUMPRODUCT((Location!$A$5:$A$260=Planning!G$4)*(Debut_Voiture&lt;=$A653)*(Fin_Voiture&gt;=$A653))</f>
        <v>0</v>
      </c>
    </row>
    <row r="654" spans="1:7">
      <c r="A654" s="1">
        <f t="shared" si="30"/>
        <v>42637</v>
      </c>
      <c r="B654" s="3" t="str">
        <f t="shared" si="31"/>
        <v>sam</v>
      </c>
      <c r="C654" s="2">
        <f t="shared" si="32"/>
        <v>42637</v>
      </c>
      <c r="D654" s="19">
        <f>SUMPRODUCT((Location!$A$5:$A$260=Planning!D$4)*(Debut_Voiture&lt;=$A654)*(Fin_Voiture&gt;=$A654))</f>
        <v>0</v>
      </c>
      <c r="E654" s="19">
        <f>SUMPRODUCT((Location!$A$5:$A$260=Planning!E$4)*(Debut_Voiture&lt;=$A654)*(Fin_Voiture&gt;=$A654))</f>
        <v>0</v>
      </c>
      <c r="F654" s="19">
        <f>SUMPRODUCT((Location!$A$5:$A$260=Planning!F$4)*(Debut_Voiture&lt;=$A654)*(Fin_Voiture&gt;=$A654))</f>
        <v>0</v>
      </c>
      <c r="G654" s="19">
        <f>SUMPRODUCT((Location!$A$5:$A$260=Planning!G$4)*(Debut_Voiture&lt;=$A654)*(Fin_Voiture&gt;=$A654))</f>
        <v>0</v>
      </c>
    </row>
    <row r="655" spans="1:7">
      <c r="A655" s="1">
        <f t="shared" si="30"/>
        <v>42638</v>
      </c>
      <c r="B655" s="3" t="str">
        <f t="shared" si="31"/>
        <v>dim</v>
      </c>
      <c r="C655" s="2">
        <f t="shared" si="32"/>
        <v>42638</v>
      </c>
      <c r="D655" s="19">
        <f>SUMPRODUCT((Location!$A$5:$A$260=Planning!D$4)*(Debut_Voiture&lt;=$A655)*(Fin_Voiture&gt;=$A655))</f>
        <v>0</v>
      </c>
      <c r="E655" s="19">
        <f>SUMPRODUCT((Location!$A$5:$A$260=Planning!E$4)*(Debut_Voiture&lt;=$A655)*(Fin_Voiture&gt;=$A655))</f>
        <v>0</v>
      </c>
      <c r="F655" s="19">
        <f>SUMPRODUCT((Location!$A$5:$A$260=Planning!F$4)*(Debut_Voiture&lt;=$A655)*(Fin_Voiture&gt;=$A655))</f>
        <v>0</v>
      </c>
      <c r="G655" s="19">
        <f>SUMPRODUCT((Location!$A$5:$A$260=Planning!G$4)*(Debut_Voiture&lt;=$A655)*(Fin_Voiture&gt;=$A655))</f>
        <v>0</v>
      </c>
    </row>
    <row r="656" spans="1:7">
      <c r="A656" s="1">
        <f t="shared" si="30"/>
        <v>42639</v>
      </c>
      <c r="B656" s="3" t="str">
        <f t="shared" si="31"/>
        <v>lun</v>
      </c>
      <c r="C656" s="2">
        <f t="shared" si="32"/>
        <v>42639</v>
      </c>
      <c r="D656" s="19">
        <f>SUMPRODUCT((Location!$A$5:$A$260=Planning!D$4)*(Debut_Voiture&lt;=$A656)*(Fin_Voiture&gt;=$A656))</f>
        <v>0</v>
      </c>
      <c r="E656" s="19">
        <f>SUMPRODUCT((Location!$A$5:$A$260=Planning!E$4)*(Debut_Voiture&lt;=$A656)*(Fin_Voiture&gt;=$A656))</f>
        <v>0</v>
      </c>
      <c r="F656" s="19">
        <f>SUMPRODUCT((Location!$A$5:$A$260=Planning!F$4)*(Debut_Voiture&lt;=$A656)*(Fin_Voiture&gt;=$A656))</f>
        <v>0</v>
      </c>
      <c r="G656" s="19">
        <f>SUMPRODUCT((Location!$A$5:$A$260=Planning!G$4)*(Debut_Voiture&lt;=$A656)*(Fin_Voiture&gt;=$A656))</f>
        <v>0</v>
      </c>
    </row>
    <row r="657" spans="1:7">
      <c r="A657" s="1">
        <f t="shared" si="30"/>
        <v>42640</v>
      </c>
      <c r="B657" s="3" t="str">
        <f t="shared" si="31"/>
        <v>mar</v>
      </c>
      <c r="C657" s="2">
        <f t="shared" si="32"/>
        <v>42640</v>
      </c>
      <c r="D657" s="19">
        <f>SUMPRODUCT((Location!$A$5:$A$260=Planning!D$4)*(Debut_Voiture&lt;=$A657)*(Fin_Voiture&gt;=$A657))</f>
        <v>0</v>
      </c>
      <c r="E657" s="19">
        <f>SUMPRODUCT((Location!$A$5:$A$260=Planning!E$4)*(Debut_Voiture&lt;=$A657)*(Fin_Voiture&gt;=$A657))</f>
        <v>0</v>
      </c>
      <c r="F657" s="19">
        <f>SUMPRODUCT((Location!$A$5:$A$260=Planning!F$4)*(Debut_Voiture&lt;=$A657)*(Fin_Voiture&gt;=$A657))</f>
        <v>0</v>
      </c>
      <c r="G657" s="19">
        <f>SUMPRODUCT((Location!$A$5:$A$260=Planning!G$4)*(Debut_Voiture&lt;=$A657)*(Fin_Voiture&gt;=$A657))</f>
        <v>0</v>
      </c>
    </row>
    <row r="658" spans="1:7">
      <c r="A658" s="1">
        <f t="shared" si="30"/>
        <v>42641</v>
      </c>
      <c r="B658" s="3" t="str">
        <f t="shared" si="31"/>
        <v>mer</v>
      </c>
      <c r="C658" s="2">
        <f t="shared" si="32"/>
        <v>42641</v>
      </c>
      <c r="D658" s="19">
        <f>SUMPRODUCT((Location!$A$5:$A$260=Planning!D$4)*(Debut_Voiture&lt;=$A658)*(Fin_Voiture&gt;=$A658))</f>
        <v>0</v>
      </c>
      <c r="E658" s="19">
        <f>SUMPRODUCT((Location!$A$5:$A$260=Planning!E$4)*(Debut_Voiture&lt;=$A658)*(Fin_Voiture&gt;=$A658))</f>
        <v>0</v>
      </c>
      <c r="F658" s="19">
        <f>SUMPRODUCT((Location!$A$5:$A$260=Planning!F$4)*(Debut_Voiture&lt;=$A658)*(Fin_Voiture&gt;=$A658))</f>
        <v>0</v>
      </c>
      <c r="G658" s="19">
        <f>SUMPRODUCT((Location!$A$5:$A$260=Planning!G$4)*(Debut_Voiture&lt;=$A658)*(Fin_Voiture&gt;=$A658))</f>
        <v>0</v>
      </c>
    </row>
    <row r="659" spans="1:7">
      <c r="A659" s="1">
        <f t="shared" si="30"/>
        <v>42642</v>
      </c>
      <c r="B659" s="3" t="str">
        <f t="shared" si="31"/>
        <v>jeu</v>
      </c>
      <c r="C659" s="2">
        <f t="shared" si="32"/>
        <v>42642</v>
      </c>
      <c r="D659" s="19">
        <f>SUMPRODUCT((Location!$A$5:$A$260=Planning!D$4)*(Debut_Voiture&lt;=$A659)*(Fin_Voiture&gt;=$A659))</f>
        <v>0</v>
      </c>
      <c r="E659" s="19">
        <f>SUMPRODUCT((Location!$A$5:$A$260=Planning!E$4)*(Debut_Voiture&lt;=$A659)*(Fin_Voiture&gt;=$A659))</f>
        <v>0</v>
      </c>
      <c r="F659" s="19">
        <f>SUMPRODUCT((Location!$A$5:$A$260=Planning!F$4)*(Debut_Voiture&lt;=$A659)*(Fin_Voiture&gt;=$A659))</f>
        <v>0</v>
      </c>
      <c r="G659" s="19">
        <f>SUMPRODUCT((Location!$A$5:$A$260=Planning!G$4)*(Debut_Voiture&lt;=$A659)*(Fin_Voiture&gt;=$A659))</f>
        <v>0</v>
      </c>
    </row>
    <row r="660" spans="1:7">
      <c r="A660" s="1">
        <f t="shared" si="30"/>
        <v>42643</v>
      </c>
      <c r="B660" s="3" t="str">
        <f t="shared" si="31"/>
        <v>ven</v>
      </c>
      <c r="C660" s="2">
        <f t="shared" si="32"/>
        <v>42643</v>
      </c>
      <c r="D660" s="19">
        <f>SUMPRODUCT((Location!$A$5:$A$260=Planning!D$4)*(Debut_Voiture&lt;=$A660)*(Fin_Voiture&gt;=$A660))</f>
        <v>0</v>
      </c>
      <c r="E660" s="19">
        <f>SUMPRODUCT((Location!$A$5:$A$260=Planning!E$4)*(Debut_Voiture&lt;=$A660)*(Fin_Voiture&gt;=$A660))</f>
        <v>0</v>
      </c>
      <c r="F660" s="19">
        <f>SUMPRODUCT((Location!$A$5:$A$260=Planning!F$4)*(Debut_Voiture&lt;=$A660)*(Fin_Voiture&gt;=$A660))</f>
        <v>0</v>
      </c>
      <c r="G660" s="19">
        <f>SUMPRODUCT((Location!$A$5:$A$260=Planning!G$4)*(Debut_Voiture&lt;=$A660)*(Fin_Voiture&gt;=$A660))</f>
        <v>0</v>
      </c>
    </row>
    <row r="661" spans="1:7">
      <c r="A661" s="1">
        <f t="shared" si="30"/>
        <v>42644</v>
      </c>
      <c r="B661" s="3" t="str">
        <f t="shared" si="31"/>
        <v>sam</v>
      </c>
      <c r="C661" s="2">
        <f t="shared" si="32"/>
        <v>42644</v>
      </c>
      <c r="D661" s="19">
        <f>SUMPRODUCT((Location!$A$5:$A$260=Planning!D$4)*(Debut_Voiture&lt;=$A661)*(Fin_Voiture&gt;=$A661))</f>
        <v>0</v>
      </c>
      <c r="E661" s="19">
        <f>SUMPRODUCT((Location!$A$5:$A$260=Planning!E$4)*(Debut_Voiture&lt;=$A661)*(Fin_Voiture&gt;=$A661))</f>
        <v>0</v>
      </c>
      <c r="F661" s="19">
        <f>SUMPRODUCT((Location!$A$5:$A$260=Planning!F$4)*(Debut_Voiture&lt;=$A661)*(Fin_Voiture&gt;=$A661))</f>
        <v>0</v>
      </c>
      <c r="G661" s="19">
        <f>SUMPRODUCT((Location!$A$5:$A$260=Planning!G$4)*(Debut_Voiture&lt;=$A661)*(Fin_Voiture&gt;=$A661))</f>
        <v>0</v>
      </c>
    </row>
    <row r="662" spans="1:7">
      <c r="A662" s="1">
        <f t="shared" si="30"/>
        <v>42645</v>
      </c>
      <c r="B662" s="3" t="str">
        <f t="shared" si="31"/>
        <v>dim</v>
      </c>
      <c r="C662" s="2">
        <f t="shared" si="32"/>
        <v>42645</v>
      </c>
      <c r="D662" s="19">
        <f>SUMPRODUCT((Location!$A$5:$A$260=Planning!D$4)*(Debut_Voiture&lt;=$A662)*(Fin_Voiture&gt;=$A662))</f>
        <v>0</v>
      </c>
      <c r="E662" s="19">
        <f>SUMPRODUCT((Location!$A$5:$A$260=Planning!E$4)*(Debut_Voiture&lt;=$A662)*(Fin_Voiture&gt;=$A662))</f>
        <v>0</v>
      </c>
      <c r="F662" s="19">
        <f>SUMPRODUCT((Location!$A$5:$A$260=Planning!F$4)*(Debut_Voiture&lt;=$A662)*(Fin_Voiture&gt;=$A662))</f>
        <v>0</v>
      </c>
      <c r="G662" s="19">
        <f>SUMPRODUCT((Location!$A$5:$A$260=Planning!G$4)*(Debut_Voiture&lt;=$A662)*(Fin_Voiture&gt;=$A662))</f>
        <v>0</v>
      </c>
    </row>
    <row r="663" spans="1:7">
      <c r="A663" s="1">
        <f t="shared" si="30"/>
        <v>42646</v>
      </c>
      <c r="B663" s="3" t="str">
        <f t="shared" si="31"/>
        <v>lun</v>
      </c>
      <c r="C663" s="2">
        <f t="shared" si="32"/>
        <v>42646</v>
      </c>
      <c r="D663" s="19">
        <f>SUMPRODUCT((Location!$A$5:$A$260=Planning!D$4)*(Debut_Voiture&lt;=$A663)*(Fin_Voiture&gt;=$A663))</f>
        <v>0</v>
      </c>
      <c r="E663" s="19">
        <f>SUMPRODUCT((Location!$A$5:$A$260=Planning!E$4)*(Debut_Voiture&lt;=$A663)*(Fin_Voiture&gt;=$A663))</f>
        <v>0</v>
      </c>
      <c r="F663" s="19">
        <f>SUMPRODUCT((Location!$A$5:$A$260=Planning!F$4)*(Debut_Voiture&lt;=$A663)*(Fin_Voiture&gt;=$A663))</f>
        <v>0</v>
      </c>
      <c r="G663" s="19">
        <f>SUMPRODUCT((Location!$A$5:$A$260=Planning!G$4)*(Debut_Voiture&lt;=$A663)*(Fin_Voiture&gt;=$A663))</f>
        <v>0</v>
      </c>
    </row>
    <row r="664" spans="1:7">
      <c r="A664" s="1">
        <f t="shared" si="30"/>
        <v>42647</v>
      </c>
      <c r="B664" s="3" t="str">
        <f t="shared" si="31"/>
        <v>mar</v>
      </c>
      <c r="C664" s="2">
        <f t="shared" si="32"/>
        <v>42647</v>
      </c>
      <c r="D664" s="19">
        <f>SUMPRODUCT((Location!$A$5:$A$260=Planning!D$4)*(Debut_Voiture&lt;=$A664)*(Fin_Voiture&gt;=$A664))</f>
        <v>0</v>
      </c>
      <c r="E664" s="19">
        <f>SUMPRODUCT((Location!$A$5:$A$260=Planning!E$4)*(Debut_Voiture&lt;=$A664)*(Fin_Voiture&gt;=$A664))</f>
        <v>0</v>
      </c>
      <c r="F664" s="19">
        <f>SUMPRODUCT((Location!$A$5:$A$260=Planning!F$4)*(Debut_Voiture&lt;=$A664)*(Fin_Voiture&gt;=$A664))</f>
        <v>0</v>
      </c>
      <c r="G664" s="19">
        <f>SUMPRODUCT((Location!$A$5:$A$260=Planning!G$4)*(Debut_Voiture&lt;=$A664)*(Fin_Voiture&gt;=$A664))</f>
        <v>0</v>
      </c>
    </row>
    <row r="665" spans="1:7">
      <c r="A665" s="1">
        <f t="shared" si="30"/>
        <v>42648</v>
      </c>
      <c r="B665" s="3" t="str">
        <f t="shared" si="31"/>
        <v>mer</v>
      </c>
      <c r="C665" s="2">
        <f t="shared" si="32"/>
        <v>42648</v>
      </c>
      <c r="D665" s="19">
        <f>SUMPRODUCT((Location!$A$5:$A$260=Planning!D$4)*(Debut_Voiture&lt;=$A665)*(Fin_Voiture&gt;=$A665))</f>
        <v>0</v>
      </c>
      <c r="E665" s="19">
        <f>SUMPRODUCT((Location!$A$5:$A$260=Planning!E$4)*(Debut_Voiture&lt;=$A665)*(Fin_Voiture&gt;=$A665))</f>
        <v>0</v>
      </c>
      <c r="F665" s="19">
        <f>SUMPRODUCT((Location!$A$5:$A$260=Planning!F$4)*(Debut_Voiture&lt;=$A665)*(Fin_Voiture&gt;=$A665))</f>
        <v>0</v>
      </c>
      <c r="G665" s="19">
        <f>SUMPRODUCT((Location!$A$5:$A$260=Planning!G$4)*(Debut_Voiture&lt;=$A665)*(Fin_Voiture&gt;=$A665))</f>
        <v>0</v>
      </c>
    </row>
    <row r="666" spans="1:7">
      <c r="A666" s="1">
        <f t="shared" si="30"/>
        <v>42649</v>
      </c>
      <c r="B666" s="3" t="str">
        <f t="shared" si="31"/>
        <v>jeu</v>
      </c>
      <c r="C666" s="2">
        <f t="shared" si="32"/>
        <v>42649</v>
      </c>
      <c r="D666" s="19">
        <f>SUMPRODUCT((Location!$A$5:$A$260=Planning!D$4)*(Debut_Voiture&lt;=$A666)*(Fin_Voiture&gt;=$A666))</f>
        <v>0</v>
      </c>
      <c r="E666" s="19">
        <f>SUMPRODUCT((Location!$A$5:$A$260=Planning!E$4)*(Debut_Voiture&lt;=$A666)*(Fin_Voiture&gt;=$A666))</f>
        <v>0</v>
      </c>
      <c r="F666" s="19">
        <f>SUMPRODUCT((Location!$A$5:$A$260=Planning!F$4)*(Debut_Voiture&lt;=$A666)*(Fin_Voiture&gt;=$A666))</f>
        <v>0</v>
      </c>
      <c r="G666" s="19">
        <f>SUMPRODUCT((Location!$A$5:$A$260=Planning!G$4)*(Debut_Voiture&lt;=$A666)*(Fin_Voiture&gt;=$A666))</f>
        <v>0</v>
      </c>
    </row>
    <row r="667" spans="1:7">
      <c r="A667" s="1">
        <f t="shared" si="30"/>
        <v>42650</v>
      </c>
      <c r="B667" s="3" t="str">
        <f t="shared" si="31"/>
        <v>ven</v>
      </c>
      <c r="C667" s="2">
        <f t="shared" si="32"/>
        <v>42650</v>
      </c>
      <c r="D667" s="19">
        <f>SUMPRODUCT((Location!$A$5:$A$260=Planning!D$4)*(Debut_Voiture&lt;=$A667)*(Fin_Voiture&gt;=$A667))</f>
        <v>0</v>
      </c>
      <c r="E667" s="19">
        <f>SUMPRODUCT((Location!$A$5:$A$260=Planning!E$4)*(Debut_Voiture&lt;=$A667)*(Fin_Voiture&gt;=$A667))</f>
        <v>0</v>
      </c>
      <c r="F667" s="19">
        <f>SUMPRODUCT((Location!$A$5:$A$260=Planning!F$4)*(Debut_Voiture&lt;=$A667)*(Fin_Voiture&gt;=$A667))</f>
        <v>0</v>
      </c>
      <c r="G667" s="19">
        <f>SUMPRODUCT((Location!$A$5:$A$260=Planning!G$4)*(Debut_Voiture&lt;=$A667)*(Fin_Voiture&gt;=$A667))</f>
        <v>0</v>
      </c>
    </row>
    <row r="668" spans="1:7">
      <c r="A668" s="1">
        <f t="shared" si="30"/>
        <v>42651</v>
      </c>
      <c r="B668" s="3" t="str">
        <f t="shared" si="31"/>
        <v>sam</v>
      </c>
      <c r="C668" s="2">
        <f t="shared" si="32"/>
        <v>42651</v>
      </c>
      <c r="D668" s="19">
        <f>SUMPRODUCT((Location!$A$5:$A$260=Planning!D$4)*(Debut_Voiture&lt;=$A668)*(Fin_Voiture&gt;=$A668))</f>
        <v>0</v>
      </c>
      <c r="E668" s="19">
        <f>SUMPRODUCT((Location!$A$5:$A$260=Planning!E$4)*(Debut_Voiture&lt;=$A668)*(Fin_Voiture&gt;=$A668))</f>
        <v>0</v>
      </c>
      <c r="F668" s="19">
        <f>SUMPRODUCT((Location!$A$5:$A$260=Planning!F$4)*(Debut_Voiture&lt;=$A668)*(Fin_Voiture&gt;=$A668))</f>
        <v>0</v>
      </c>
      <c r="G668" s="19">
        <f>SUMPRODUCT((Location!$A$5:$A$260=Planning!G$4)*(Debut_Voiture&lt;=$A668)*(Fin_Voiture&gt;=$A668))</f>
        <v>0</v>
      </c>
    </row>
    <row r="669" spans="1:7">
      <c r="A669" s="1">
        <f t="shared" si="30"/>
        <v>42652</v>
      </c>
      <c r="B669" s="3" t="str">
        <f t="shared" si="31"/>
        <v>dim</v>
      </c>
      <c r="C669" s="2">
        <f t="shared" si="32"/>
        <v>42652</v>
      </c>
      <c r="D669" s="19">
        <f>SUMPRODUCT((Location!$A$5:$A$260=Planning!D$4)*(Debut_Voiture&lt;=$A669)*(Fin_Voiture&gt;=$A669))</f>
        <v>0</v>
      </c>
      <c r="E669" s="19">
        <f>SUMPRODUCT((Location!$A$5:$A$260=Planning!E$4)*(Debut_Voiture&lt;=$A669)*(Fin_Voiture&gt;=$A669))</f>
        <v>0</v>
      </c>
      <c r="F669" s="19">
        <f>SUMPRODUCT((Location!$A$5:$A$260=Planning!F$4)*(Debut_Voiture&lt;=$A669)*(Fin_Voiture&gt;=$A669))</f>
        <v>0</v>
      </c>
      <c r="G669" s="19">
        <f>SUMPRODUCT((Location!$A$5:$A$260=Planning!G$4)*(Debut_Voiture&lt;=$A669)*(Fin_Voiture&gt;=$A669))</f>
        <v>0</v>
      </c>
    </row>
    <row r="670" spans="1:7">
      <c r="A670" s="1">
        <f t="shared" si="30"/>
        <v>42653</v>
      </c>
      <c r="B670" s="3" t="str">
        <f t="shared" si="31"/>
        <v>lun</v>
      </c>
      <c r="C670" s="2">
        <f t="shared" si="32"/>
        <v>42653</v>
      </c>
      <c r="D670" s="19">
        <f>SUMPRODUCT((Location!$A$5:$A$260=Planning!D$4)*(Debut_Voiture&lt;=$A670)*(Fin_Voiture&gt;=$A670))</f>
        <v>0</v>
      </c>
      <c r="E670" s="19">
        <f>SUMPRODUCT((Location!$A$5:$A$260=Planning!E$4)*(Debut_Voiture&lt;=$A670)*(Fin_Voiture&gt;=$A670))</f>
        <v>0</v>
      </c>
      <c r="F670" s="19">
        <f>SUMPRODUCT((Location!$A$5:$A$260=Planning!F$4)*(Debut_Voiture&lt;=$A670)*(Fin_Voiture&gt;=$A670))</f>
        <v>0</v>
      </c>
      <c r="G670" s="19">
        <f>SUMPRODUCT((Location!$A$5:$A$260=Planning!G$4)*(Debut_Voiture&lt;=$A670)*(Fin_Voiture&gt;=$A670))</f>
        <v>0</v>
      </c>
    </row>
    <row r="671" spans="1:7">
      <c r="A671" s="1">
        <f t="shared" si="30"/>
        <v>42654</v>
      </c>
      <c r="B671" s="3" t="str">
        <f t="shared" si="31"/>
        <v>mar</v>
      </c>
      <c r="C671" s="2">
        <f t="shared" si="32"/>
        <v>42654</v>
      </c>
      <c r="D671" s="19">
        <f>SUMPRODUCT((Location!$A$5:$A$260=Planning!D$4)*(Debut_Voiture&lt;=$A671)*(Fin_Voiture&gt;=$A671))</f>
        <v>0</v>
      </c>
      <c r="E671" s="19">
        <f>SUMPRODUCT((Location!$A$5:$A$260=Planning!E$4)*(Debut_Voiture&lt;=$A671)*(Fin_Voiture&gt;=$A671))</f>
        <v>0</v>
      </c>
      <c r="F671" s="19">
        <f>SUMPRODUCT((Location!$A$5:$A$260=Planning!F$4)*(Debut_Voiture&lt;=$A671)*(Fin_Voiture&gt;=$A671))</f>
        <v>0</v>
      </c>
      <c r="G671" s="19">
        <f>SUMPRODUCT((Location!$A$5:$A$260=Planning!G$4)*(Debut_Voiture&lt;=$A671)*(Fin_Voiture&gt;=$A671))</f>
        <v>0</v>
      </c>
    </row>
    <row r="672" spans="1:7">
      <c r="A672" s="1">
        <f t="shared" si="30"/>
        <v>42655</v>
      </c>
      <c r="B672" s="3" t="str">
        <f t="shared" si="31"/>
        <v>mer</v>
      </c>
      <c r="C672" s="2">
        <f t="shared" si="32"/>
        <v>42655</v>
      </c>
      <c r="D672" s="19">
        <f>SUMPRODUCT((Location!$A$5:$A$260=Planning!D$4)*(Debut_Voiture&lt;=$A672)*(Fin_Voiture&gt;=$A672))</f>
        <v>0</v>
      </c>
      <c r="E672" s="19">
        <f>SUMPRODUCT((Location!$A$5:$A$260=Planning!E$4)*(Debut_Voiture&lt;=$A672)*(Fin_Voiture&gt;=$A672))</f>
        <v>0</v>
      </c>
      <c r="F672" s="19">
        <f>SUMPRODUCT((Location!$A$5:$A$260=Planning!F$4)*(Debut_Voiture&lt;=$A672)*(Fin_Voiture&gt;=$A672))</f>
        <v>0</v>
      </c>
      <c r="G672" s="19">
        <f>SUMPRODUCT((Location!$A$5:$A$260=Planning!G$4)*(Debut_Voiture&lt;=$A672)*(Fin_Voiture&gt;=$A672))</f>
        <v>0</v>
      </c>
    </row>
    <row r="673" spans="1:7">
      <c r="A673" s="1">
        <f t="shared" si="30"/>
        <v>42656</v>
      </c>
      <c r="B673" s="3" t="str">
        <f t="shared" si="31"/>
        <v>jeu</v>
      </c>
      <c r="C673" s="2">
        <f t="shared" si="32"/>
        <v>42656</v>
      </c>
      <c r="D673" s="19">
        <f>SUMPRODUCT((Location!$A$5:$A$260=Planning!D$4)*(Debut_Voiture&lt;=$A673)*(Fin_Voiture&gt;=$A673))</f>
        <v>0</v>
      </c>
      <c r="E673" s="19">
        <f>SUMPRODUCT((Location!$A$5:$A$260=Planning!E$4)*(Debut_Voiture&lt;=$A673)*(Fin_Voiture&gt;=$A673))</f>
        <v>0</v>
      </c>
      <c r="F673" s="19">
        <f>SUMPRODUCT((Location!$A$5:$A$260=Planning!F$4)*(Debut_Voiture&lt;=$A673)*(Fin_Voiture&gt;=$A673))</f>
        <v>0</v>
      </c>
      <c r="G673" s="19">
        <f>SUMPRODUCT((Location!$A$5:$A$260=Planning!G$4)*(Debut_Voiture&lt;=$A673)*(Fin_Voiture&gt;=$A673))</f>
        <v>0</v>
      </c>
    </row>
    <row r="674" spans="1:7">
      <c r="A674" s="1">
        <f t="shared" si="30"/>
        <v>42657</v>
      </c>
      <c r="B674" s="3" t="str">
        <f t="shared" si="31"/>
        <v>ven</v>
      </c>
      <c r="C674" s="2">
        <f t="shared" si="32"/>
        <v>42657</v>
      </c>
      <c r="D674" s="19">
        <f>SUMPRODUCT((Location!$A$5:$A$260=Planning!D$4)*(Debut_Voiture&lt;=$A674)*(Fin_Voiture&gt;=$A674))</f>
        <v>0</v>
      </c>
      <c r="E674" s="19">
        <f>SUMPRODUCT((Location!$A$5:$A$260=Planning!E$4)*(Debut_Voiture&lt;=$A674)*(Fin_Voiture&gt;=$A674))</f>
        <v>0</v>
      </c>
      <c r="F674" s="19">
        <f>SUMPRODUCT((Location!$A$5:$A$260=Planning!F$4)*(Debut_Voiture&lt;=$A674)*(Fin_Voiture&gt;=$A674))</f>
        <v>0</v>
      </c>
      <c r="G674" s="19">
        <f>SUMPRODUCT((Location!$A$5:$A$260=Planning!G$4)*(Debut_Voiture&lt;=$A674)*(Fin_Voiture&gt;=$A674))</f>
        <v>0</v>
      </c>
    </row>
    <row r="675" spans="1:7">
      <c r="A675" s="1">
        <f t="shared" si="30"/>
        <v>42658</v>
      </c>
      <c r="B675" s="3" t="str">
        <f t="shared" si="31"/>
        <v>sam</v>
      </c>
      <c r="C675" s="2">
        <f t="shared" si="32"/>
        <v>42658</v>
      </c>
      <c r="D675" s="19">
        <f>SUMPRODUCT((Location!$A$5:$A$260=Planning!D$4)*(Debut_Voiture&lt;=$A675)*(Fin_Voiture&gt;=$A675))</f>
        <v>0</v>
      </c>
      <c r="E675" s="19">
        <f>SUMPRODUCT((Location!$A$5:$A$260=Planning!E$4)*(Debut_Voiture&lt;=$A675)*(Fin_Voiture&gt;=$A675))</f>
        <v>0</v>
      </c>
      <c r="F675" s="19">
        <f>SUMPRODUCT((Location!$A$5:$A$260=Planning!F$4)*(Debut_Voiture&lt;=$A675)*(Fin_Voiture&gt;=$A675))</f>
        <v>0</v>
      </c>
      <c r="G675" s="19">
        <f>SUMPRODUCT((Location!$A$5:$A$260=Planning!G$4)*(Debut_Voiture&lt;=$A675)*(Fin_Voiture&gt;=$A675))</f>
        <v>0</v>
      </c>
    </row>
    <row r="676" spans="1:7">
      <c r="A676" s="1">
        <f t="shared" si="30"/>
        <v>42659</v>
      </c>
      <c r="B676" s="3" t="str">
        <f t="shared" si="31"/>
        <v>dim</v>
      </c>
      <c r="C676" s="2">
        <f t="shared" si="32"/>
        <v>42659</v>
      </c>
      <c r="D676" s="19">
        <f>SUMPRODUCT((Location!$A$5:$A$260=Planning!D$4)*(Debut_Voiture&lt;=$A676)*(Fin_Voiture&gt;=$A676))</f>
        <v>0</v>
      </c>
      <c r="E676" s="19">
        <f>SUMPRODUCT((Location!$A$5:$A$260=Planning!E$4)*(Debut_Voiture&lt;=$A676)*(Fin_Voiture&gt;=$A676))</f>
        <v>0</v>
      </c>
      <c r="F676" s="19">
        <f>SUMPRODUCT((Location!$A$5:$A$260=Planning!F$4)*(Debut_Voiture&lt;=$A676)*(Fin_Voiture&gt;=$A676))</f>
        <v>0</v>
      </c>
      <c r="G676" s="19">
        <f>SUMPRODUCT((Location!$A$5:$A$260=Planning!G$4)*(Debut_Voiture&lt;=$A676)*(Fin_Voiture&gt;=$A676))</f>
        <v>0</v>
      </c>
    </row>
    <row r="677" spans="1:7">
      <c r="A677" s="1">
        <f t="shared" si="30"/>
        <v>42660</v>
      </c>
      <c r="B677" s="3" t="str">
        <f t="shared" si="31"/>
        <v>lun</v>
      </c>
      <c r="C677" s="2">
        <f t="shared" si="32"/>
        <v>42660</v>
      </c>
      <c r="D677" s="19">
        <f>SUMPRODUCT((Location!$A$5:$A$260=Planning!D$4)*(Debut_Voiture&lt;=$A677)*(Fin_Voiture&gt;=$A677))</f>
        <v>0</v>
      </c>
      <c r="E677" s="19">
        <f>SUMPRODUCT((Location!$A$5:$A$260=Planning!E$4)*(Debut_Voiture&lt;=$A677)*(Fin_Voiture&gt;=$A677))</f>
        <v>0</v>
      </c>
      <c r="F677" s="19">
        <f>SUMPRODUCT((Location!$A$5:$A$260=Planning!F$4)*(Debut_Voiture&lt;=$A677)*(Fin_Voiture&gt;=$A677))</f>
        <v>0</v>
      </c>
      <c r="G677" s="19">
        <f>SUMPRODUCT((Location!$A$5:$A$260=Planning!G$4)*(Debut_Voiture&lt;=$A677)*(Fin_Voiture&gt;=$A677))</f>
        <v>0</v>
      </c>
    </row>
    <row r="678" spans="1:7">
      <c r="A678" s="1">
        <f t="shared" si="30"/>
        <v>42661</v>
      </c>
      <c r="B678" s="3" t="str">
        <f t="shared" si="31"/>
        <v>mar</v>
      </c>
      <c r="C678" s="2">
        <f t="shared" si="32"/>
        <v>42661</v>
      </c>
      <c r="D678" s="19">
        <f>SUMPRODUCT((Location!$A$5:$A$260=Planning!D$4)*(Debut_Voiture&lt;=$A678)*(Fin_Voiture&gt;=$A678))</f>
        <v>0</v>
      </c>
      <c r="E678" s="19">
        <f>SUMPRODUCT((Location!$A$5:$A$260=Planning!E$4)*(Debut_Voiture&lt;=$A678)*(Fin_Voiture&gt;=$A678))</f>
        <v>0</v>
      </c>
      <c r="F678" s="19">
        <f>SUMPRODUCT((Location!$A$5:$A$260=Planning!F$4)*(Debut_Voiture&lt;=$A678)*(Fin_Voiture&gt;=$A678))</f>
        <v>0</v>
      </c>
      <c r="G678" s="19">
        <f>SUMPRODUCT((Location!$A$5:$A$260=Planning!G$4)*(Debut_Voiture&lt;=$A678)*(Fin_Voiture&gt;=$A678))</f>
        <v>0</v>
      </c>
    </row>
    <row r="679" spans="1:7">
      <c r="A679" s="1">
        <f t="shared" si="30"/>
        <v>42662</v>
      </c>
      <c r="B679" s="3" t="str">
        <f t="shared" si="31"/>
        <v>mer</v>
      </c>
      <c r="C679" s="2">
        <f t="shared" si="32"/>
        <v>42662</v>
      </c>
      <c r="D679" s="19">
        <f>SUMPRODUCT((Location!$A$5:$A$260=Planning!D$4)*(Debut_Voiture&lt;=$A679)*(Fin_Voiture&gt;=$A679))</f>
        <v>0</v>
      </c>
      <c r="E679" s="19">
        <f>SUMPRODUCT((Location!$A$5:$A$260=Planning!E$4)*(Debut_Voiture&lt;=$A679)*(Fin_Voiture&gt;=$A679))</f>
        <v>0</v>
      </c>
      <c r="F679" s="19">
        <f>SUMPRODUCT((Location!$A$5:$A$260=Planning!F$4)*(Debut_Voiture&lt;=$A679)*(Fin_Voiture&gt;=$A679))</f>
        <v>0</v>
      </c>
      <c r="G679" s="19">
        <f>SUMPRODUCT((Location!$A$5:$A$260=Planning!G$4)*(Debut_Voiture&lt;=$A679)*(Fin_Voiture&gt;=$A679))</f>
        <v>0</v>
      </c>
    </row>
    <row r="680" spans="1:7">
      <c r="A680" s="1">
        <f t="shared" si="30"/>
        <v>42663</v>
      </c>
      <c r="B680" s="3" t="str">
        <f t="shared" si="31"/>
        <v>jeu</v>
      </c>
      <c r="C680" s="2">
        <f t="shared" si="32"/>
        <v>42663</v>
      </c>
      <c r="D680" s="19">
        <f>SUMPRODUCT((Location!$A$5:$A$260=Planning!D$4)*(Debut_Voiture&lt;=$A680)*(Fin_Voiture&gt;=$A680))</f>
        <v>0</v>
      </c>
      <c r="E680" s="19">
        <f>SUMPRODUCT((Location!$A$5:$A$260=Planning!E$4)*(Debut_Voiture&lt;=$A680)*(Fin_Voiture&gt;=$A680))</f>
        <v>0</v>
      </c>
      <c r="F680" s="19">
        <f>SUMPRODUCT((Location!$A$5:$A$260=Planning!F$4)*(Debut_Voiture&lt;=$A680)*(Fin_Voiture&gt;=$A680))</f>
        <v>0</v>
      </c>
      <c r="G680" s="19">
        <f>SUMPRODUCT((Location!$A$5:$A$260=Planning!G$4)*(Debut_Voiture&lt;=$A680)*(Fin_Voiture&gt;=$A680))</f>
        <v>0</v>
      </c>
    </row>
    <row r="681" spans="1:7">
      <c r="A681" s="1">
        <f t="shared" si="30"/>
        <v>42664</v>
      </c>
      <c r="B681" s="3" t="str">
        <f t="shared" si="31"/>
        <v>ven</v>
      </c>
      <c r="C681" s="2">
        <f t="shared" si="32"/>
        <v>42664</v>
      </c>
      <c r="D681" s="19">
        <f>SUMPRODUCT((Location!$A$5:$A$260=Planning!D$4)*(Debut_Voiture&lt;=$A681)*(Fin_Voiture&gt;=$A681))</f>
        <v>0</v>
      </c>
      <c r="E681" s="19">
        <f>SUMPRODUCT((Location!$A$5:$A$260=Planning!E$4)*(Debut_Voiture&lt;=$A681)*(Fin_Voiture&gt;=$A681))</f>
        <v>0</v>
      </c>
      <c r="F681" s="19">
        <f>SUMPRODUCT((Location!$A$5:$A$260=Planning!F$4)*(Debut_Voiture&lt;=$A681)*(Fin_Voiture&gt;=$A681))</f>
        <v>0</v>
      </c>
      <c r="G681" s="19">
        <f>SUMPRODUCT((Location!$A$5:$A$260=Planning!G$4)*(Debut_Voiture&lt;=$A681)*(Fin_Voiture&gt;=$A681))</f>
        <v>0</v>
      </c>
    </row>
    <row r="682" spans="1:7">
      <c r="A682" s="1">
        <f t="shared" si="30"/>
        <v>42665</v>
      </c>
      <c r="B682" s="3" t="str">
        <f t="shared" si="31"/>
        <v>sam</v>
      </c>
      <c r="C682" s="2">
        <f t="shared" si="32"/>
        <v>42665</v>
      </c>
      <c r="D682" s="19">
        <f>SUMPRODUCT((Location!$A$5:$A$260=Planning!D$4)*(Debut_Voiture&lt;=$A682)*(Fin_Voiture&gt;=$A682))</f>
        <v>0</v>
      </c>
      <c r="E682" s="19">
        <f>SUMPRODUCT((Location!$A$5:$A$260=Planning!E$4)*(Debut_Voiture&lt;=$A682)*(Fin_Voiture&gt;=$A682))</f>
        <v>0</v>
      </c>
      <c r="F682" s="19">
        <f>SUMPRODUCT((Location!$A$5:$A$260=Planning!F$4)*(Debut_Voiture&lt;=$A682)*(Fin_Voiture&gt;=$A682))</f>
        <v>0</v>
      </c>
      <c r="G682" s="19">
        <f>SUMPRODUCT((Location!$A$5:$A$260=Planning!G$4)*(Debut_Voiture&lt;=$A682)*(Fin_Voiture&gt;=$A682))</f>
        <v>0</v>
      </c>
    </row>
    <row r="683" spans="1:7">
      <c r="A683" s="1">
        <f t="shared" si="30"/>
        <v>42666</v>
      </c>
      <c r="B683" s="3" t="str">
        <f t="shared" si="31"/>
        <v>dim</v>
      </c>
      <c r="C683" s="2">
        <f t="shared" si="32"/>
        <v>42666</v>
      </c>
      <c r="D683" s="19">
        <f>SUMPRODUCT((Location!$A$5:$A$260=Planning!D$4)*(Debut_Voiture&lt;=$A683)*(Fin_Voiture&gt;=$A683))</f>
        <v>0</v>
      </c>
      <c r="E683" s="19">
        <f>SUMPRODUCT((Location!$A$5:$A$260=Planning!E$4)*(Debut_Voiture&lt;=$A683)*(Fin_Voiture&gt;=$A683))</f>
        <v>0</v>
      </c>
      <c r="F683" s="19">
        <f>SUMPRODUCT((Location!$A$5:$A$260=Planning!F$4)*(Debut_Voiture&lt;=$A683)*(Fin_Voiture&gt;=$A683))</f>
        <v>0</v>
      </c>
      <c r="G683" s="19">
        <f>SUMPRODUCT((Location!$A$5:$A$260=Planning!G$4)*(Debut_Voiture&lt;=$A683)*(Fin_Voiture&gt;=$A683))</f>
        <v>0</v>
      </c>
    </row>
    <row r="684" spans="1:7">
      <c r="A684" s="1">
        <f t="shared" si="30"/>
        <v>42667</v>
      </c>
      <c r="B684" s="3" t="str">
        <f t="shared" si="31"/>
        <v>lun</v>
      </c>
      <c r="C684" s="2">
        <f t="shared" si="32"/>
        <v>42667</v>
      </c>
      <c r="D684" s="19">
        <f>SUMPRODUCT((Location!$A$5:$A$260=Planning!D$4)*(Debut_Voiture&lt;=$A684)*(Fin_Voiture&gt;=$A684))</f>
        <v>0</v>
      </c>
      <c r="E684" s="19">
        <f>SUMPRODUCT((Location!$A$5:$A$260=Planning!E$4)*(Debut_Voiture&lt;=$A684)*(Fin_Voiture&gt;=$A684))</f>
        <v>0</v>
      </c>
      <c r="F684" s="19">
        <f>SUMPRODUCT((Location!$A$5:$A$260=Planning!F$4)*(Debut_Voiture&lt;=$A684)*(Fin_Voiture&gt;=$A684))</f>
        <v>0</v>
      </c>
      <c r="G684" s="19">
        <f>SUMPRODUCT((Location!$A$5:$A$260=Planning!G$4)*(Debut_Voiture&lt;=$A684)*(Fin_Voiture&gt;=$A684))</f>
        <v>0</v>
      </c>
    </row>
    <row r="685" spans="1:7">
      <c r="A685" s="1">
        <f t="shared" si="30"/>
        <v>42668</v>
      </c>
      <c r="B685" s="3" t="str">
        <f t="shared" si="31"/>
        <v>mar</v>
      </c>
      <c r="C685" s="2">
        <f t="shared" si="32"/>
        <v>42668</v>
      </c>
      <c r="D685" s="19">
        <f>SUMPRODUCT((Location!$A$5:$A$260=Planning!D$4)*(Debut_Voiture&lt;=$A685)*(Fin_Voiture&gt;=$A685))</f>
        <v>0</v>
      </c>
      <c r="E685" s="19">
        <f>SUMPRODUCT((Location!$A$5:$A$260=Planning!E$4)*(Debut_Voiture&lt;=$A685)*(Fin_Voiture&gt;=$A685))</f>
        <v>0</v>
      </c>
      <c r="F685" s="19">
        <f>SUMPRODUCT((Location!$A$5:$A$260=Planning!F$4)*(Debut_Voiture&lt;=$A685)*(Fin_Voiture&gt;=$A685))</f>
        <v>0</v>
      </c>
      <c r="G685" s="19">
        <f>SUMPRODUCT((Location!$A$5:$A$260=Planning!G$4)*(Debut_Voiture&lt;=$A685)*(Fin_Voiture&gt;=$A685))</f>
        <v>0</v>
      </c>
    </row>
    <row r="686" spans="1:7">
      <c r="A686" s="1">
        <f t="shared" si="30"/>
        <v>42669</v>
      </c>
      <c r="B686" s="3" t="str">
        <f t="shared" si="31"/>
        <v>mer</v>
      </c>
      <c r="C686" s="2">
        <f t="shared" si="32"/>
        <v>42669</v>
      </c>
      <c r="D686" s="19">
        <f>SUMPRODUCT((Location!$A$5:$A$260=Planning!D$4)*(Debut_Voiture&lt;=$A686)*(Fin_Voiture&gt;=$A686))</f>
        <v>0</v>
      </c>
      <c r="E686" s="19">
        <f>SUMPRODUCT((Location!$A$5:$A$260=Planning!E$4)*(Debut_Voiture&lt;=$A686)*(Fin_Voiture&gt;=$A686))</f>
        <v>0</v>
      </c>
      <c r="F686" s="19">
        <f>SUMPRODUCT((Location!$A$5:$A$260=Planning!F$4)*(Debut_Voiture&lt;=$A686)*(Fin_Voiture&gt;=$A686))</f>
        <v>0</v>
      </c>
      <c r="G686" s="19">
        <f>SUMPRODUCT((Location!$A$5:$A$260=Planning!G$4)*(Debut_Voiture&lt;=$A686)*(Fin_Voiture&gt;=$A686))</f>
        <v>0</v>
      </c>
    </row>
    <row r="687" spans="1:7">
      <c r="A687" s="1">
        <f t="shared" si="30"/>
        <v>42670</v>
      </c>
      <c r="B687" s="3" t="str">
        <f t="shared" si="31"/>
        <v>jeu</v>
      </c>
      <c r="C687" s="2">
        <f t="shared" si="32"/>
        <v>42670</v>
      </c>
      <c r="D687" s="19">
        <f>SUMPRODUCT((Location!$A$5:$A$260=Planning!D$4)*(Debut_Voiture&lt;=$A687)*(Fin_Voiture&gt;=$A687))</f>
        <v>0</v>
      </c>
      <c r="E687" s="19">
        <f>SUMPRODUCT((Location!$A$5:$A$260=Planning!E$4)*(Debut_Voiture&lt;=$A687)*(Fin_Voiture&gt;=$A687))</f>
        <v>0</v>
      </c>
      <c r="F687" s="19">
        <f>SUMPRODUCT((Location!$A$5:$A$260=Planning!F$4)*(Debut_Voiture&lt;=$A687)*(Fin_Voiture&gt;=$A687))</f>
        <v>0</v>
      </c>
      <c r="G687" s="19">
        <f>SUMPRODUCT((Location!$A$5:$A$260=Planning!G$4)*(Debut_Voiture&lt;=$A687)*(Fin_Voiture&gt;=$A687))</f>
        <v>0</v>
      </c>
    </row>
    <row r="688" spans="1:7">
      <c r="A688" s="1">
        <f t="shared" si="30"/>
        <v>42671</v>
      </c>
      <c r="B688" s="3" t="str">
        <f t="shared" si="31"/>
        <v>ven</v>
      </c>
      <c r="C688" s="2">
        <f t="shared" si="32"/>
        <v>42671</v>
      </c>
      <c r="D688" s="19">
        <f>SUMPRODUCT((Location!$A$5:$A$260=Planning!D$4)*(Debut_Voiture&lt;=$A688)*(Fin_Voiture&gt;=$A688))</f>
        <v>0</v>
      </c>
      <c r="E688" s="19">
        <f>SUMPRODUCT((Location!$A$5:$A$260=Planning!E$4)*(Debut_Voiture&lt;=$A688)*(Fin_Voiture&gt;=$A688))</f>
        <v>0</v>
      </c>
      <c r="F688" s="19">
        <f>SUMPRODUCT((Location!$A$5:$A$260=Planning!F$4)*(Debut_Voiture&lt;=$A688)*(Fin_Voiture&gt;=$A688))</f>
        <v>0</v>
      </c>
      <c r="G688" s="19">
        <f>SUMPRODUCT((Location!$A$5:$A$260=Planning!G$4)*(Debut_Voiture&lt;=$A688)*(Fin_Voiture&gt;=$A688))</f>
        <v>0</v>
      </c>
    </row>
    <row r="689" spans="1:7">
      <c r="A689" s="1">
        <f t="shared" si="30"/>
        <v>42672</v>
      </c>
      <c r="B689" s="3" t="str">
        <f t="shared" si="31"/>
        <v>sam</v>
      </c>
      <c r="C689" s="2">
        <f t="shared" si="32"/>
        <v>42672</v>
      </c>
      <c r="D689" s="19">
        <f>SUMPRODUCT((Location!$A$5:$A$260=Planning!D$4)*(Debut_Voiture&lt;=$A689)*(Fin_Voiture&gt;=$A689))</f>
        <v>0</v>
      </c>
      <c r="E689" s="19">
        <f>SUMPRODUCT((Location!$A$5:$A$260=Planning!E$4)*(Debut_Voiture&lt;=$A689)*(Fin_Voiture&gt;=$A689))</f>
        <v>0</v>
      </c>
      <c r="F689" s="19">
        <f>SUMPRODUCT((Location!$A$5:$A$260=Planning!F$4)*(Debut_Voiture&lt;=$A689)*(Fin_Voiture&gt;=$A689))</f>
        <v>0</v>
      </c>
      <c r="G689" s="19">
        <f>SUMPRODUCT((Location!$A$5:$A$260=Planning!G$4)*(Debut_Voiture&lt;=$A689)*(Fin_Voiture&gt;=$A689))</f>
        <v>0</v>
      </c>
    </row>
    <row r="690" spans="1:7">
      <c r="A690" s="1">
        <f t="shared" si="30"/>
        <v>42673</v>
      </c>
      <c r="B690" s="3" t="str">
        <f t="shared" si="31"/>
        <v>dim</v>
      </c>
      <c r="C690" s="2">
        <f t="shared" si="32"/>
        <v>42673</v>
      </c>
      <c r="D690" s="19">
        <f>SUMPRODUCT((Location!$A$5:$A$260=Planning!D$4)*(Debut_Voiture&lt;=$A690)*(Fin_Voiture&gt;=$A690))</f>
        <v>0</v>
      </c>
      <c r="E690" s="19">
        <f>SUMPRODUCT((Location!$A$5:$A$260=Planning!E$4)*(Debut_Voiture&lt;=$A690)*(Fin_Voiture&gt;=$A690))</f>
        <v>0</v>
      </c>
      <c r="F690" s="19">
        <f>SUMPRODUCT((Location!$A$5:$A$260=Planning!F$4)*(Debut_Voiture&lt;=$A690)*(Fin_Voiture&gt;=$A690))</f>
        <v>0</v>
      </c>
      <c r="G690" s="19">
        <f>SUMPRODUCT((Location!$A$5:$A$260=Planning!G$4)*(Debut_Voiture&lt;=$A690)*(Fin_Voiture&gt;=$A690))</f>
        <v>0</v>
      </c>
    </row>
    <row r="691" spans="1:7">
      <c r="A691" s="1">
        <f t="shared" si="30"/>
        <v>42674</v>
      </c>
      <c r="B691" s="3" t="str">
        <f t="shared" si="31"/>
        <v>lun</v>
      </c>
      <c r="C691" s="2">
        <f t="shared" si="32"/>
        <v>42674</v>
      </c>
      <c r="D691" s="19">
        <f>SUMPRODUCT((Location!$A$5:$A$260=Planning!D$4)*(Debut_Voiture&lt;=$A691)*(Fin_Voiture&gt;=$A691))</f>
        <v>0</v>
      </c>
      <c r="E691" s="19">
        <f>SUMPRODUCT((Location!$A$5:$A$260=Planning!E$4)*(Debut_Voiture&lt;=$A691)*(Fin_Voiture&gt;=$A691))</f>
        <v>0</v>
      </c>
      <c r="F691" s="19">
        <f>SUMPRODUCT((Location!$A$5:$A$260=Planning!F$4)*(Debut_Voiture&lt;=$A691)*(Fin_Voiture&gt;=$A691))</f>
        <v>0</v>
      </c>
      <c r="G691" s="19">
        <f>SUMPRODUCT((Location!$A$5:$A$260=Planning!G$4)*(Debut_Voiture&lt;=$A691)*(Fin_Voiture&gt;=$A691))</f>
        <v>0</v>
      </c>
    </row>
    <row r="692" spans="1:7">
      <c r="A692" s="1">
        <f t="shared" si="30"/>
        <v>42675</v>
      </c>
      <c r="B692" s="3" t="str">
        <f t="shared" si="31"/>
        <v>mar</v>
      </c>
      <c r="C692" s="2">
        <f t="shared" si="32"/>
        <v>42675</v>
      </c>
      <c r="D692" s="19">
        <f>SUMPRODUCT((Location!$A$5:$A$260=Planning!D$4)*(Debut_Voiture&lt;=$A692)*(Fin_Voiture&gt;=$A692))</f>
        <v>0</v>
      </c>
      <c r="E692" s="19">
        <f>SUMPRODUCT((Location!$A$5:$A$260=Planning!E$4)*(Debut_Voiture&lt;=$A692)*(Fin_Voiture&gt;=$A692))</f>
        <v>0</v>
      </c>
      <c r="F692" s="19">
        <f>SUMPRODUCT((Location!$A$5:$A$260=Planning!F$4)*(Debut_Voiture&lt;=$A692)*(Fin_Voiture&gt;=$A692))</f>
        <v>0</v>
      </c>
      <c r="G692" s="19">
        <f>SUMPRODUCT((Location!$A$5:$A$260=Planning!G$4)*(Debut_Voiture&lt;=$A692)*(Fin_Voiture&gt;=$A692))</f>
        <v>0</v>
      </c>
    </row>
    <row r="693" spans="1:7">
      <c r="A693" s="1">
        <f t="shared" si="30"/>
        <v>42676</v>
      </c>
      <c r="B693" s="3" t="str">
        <f t="shared" si="31"/>
        <v>mer</v>
      </c>
      <c r="C693" s="2">
        <f t="shared" si="32"/>
        <v>42676</v>
      </c>
      <c r="D693" s="19">
        <f>SUMPRODUCT((Location!$A$5:$A$260=Planning!D$4)*(Debut_Voiture&lt;=$A693)*(Fin_Voiture&gt;=$A693))</f>
        <v>0</v>
      </c>
      <c r="E693" s="19">
        <f>SUMPRODUCT((Location!$A$5:$A$260=Planning!E$4)*(Debut_Voiture&lt;=$A693)*(Fin_Voiture&gt;=$A693))</f>
        <v>0</v>
      </c>
      <c r="F693" s="19">
        <f>SUMPRODUCT((Location!$A$5:$A$260=Planning!F$4)*(Debut_Voiture&lt;=$A693)*(Fin_Voiture&gt;=$A693))</f>
        <v>0</v>
      </c>
      <c r="G693" s="19">
        <f>SUMPRODUCT((Location!$A$5:$A$260=Planning!G$4)*(Debut_Voiture&lt;=$A693)*(Fin_Voiture&gt;=$A693))</f>
        <v>0</v>
      </c>
    </row>
    <row r="694" spans="1:7">
      <c r="A694" s="1">
        <f t="shared" si="30"/>
        <v>42677</v>
      </c>
      <c r="B694" s="3" t="str">
        <f t="shared" si="31"/>
        <v>jeu</v>
      </c>
      <c r="C694" s="2">
        <f t="shared" si="32"/>
        <v>42677</v>
      </c>
      <c r="D694" s="19">
        <f>SUMPRODUCT((Location!$A$5:$A$260=Planning!D$4)*(Debut_Voiture&lt;=$A694)*(Fin_Voiture&gt;=$A694))</f>
        <v>0</v>
      </c>
      <c r="E694" s="19">
        <f>SUMPRODUCT((Location!$A$5:$A$260=Planning!E$4)*(Debut_Voiture&lt;=$A694)*(Fin_Voiture&gt;=$A694))</f>
        <v>0</v>
      </c>
      <c r="F694" s="19">
        <f>SUMPRODUCT((Location!$A$5:$A$260=Planning!F$4)*(Debut_Voiture&lt;=$A694)*(Fin_Voiture&gt;=$A694))</f>
        <v>0</v>
      </c>
      <c r="G694" s="19">
        <f>SUMPRODUCT((Location!$A$5:$A$260=Planning!G$4)*(Debut_Voiture&lt;=$A694)*(Fin_Voiture&gt;=$A694))</f>
        <v>0</v>
      </c>
    </row>
    <row r="695" spans="1:7">
      <c r="A695" s="1">
        <f t="shared" si="30"/>
        <v>42678</v>
      </c>
      <c r="B695" s="3" t="str">
        <f t="shared" si="31"/>
        <v>ven</v>
      </c>
      <c r="C695" s="2">
        <f t="shared" si="32"/>
        <v>42678</v>
      </c>
      <c r="D695" s="19">
        <f>SUMPRODUCT((Location!$A$5:$A$260=Planning!D$4)*(Debut_Voiture&lt;=$A695)*(Fin_Voiture&gt;=$A695))</f>
        <v>0</v>
      </c>
      <c r="E695" s="19">
        <f>SUMPRODUCT((Location!$A$5:$A$260=Planning!E$4)*(Debut_Voiture&lt;=$A695)*(Fin_Voiture&gt;=$A695))</f>
        <v>0</v>
      </c>
      <c r="F695" s="19">
        <f>SUMPRODUCT((Location!$A$5:$A$260=Planning!F$4)*(Debut_Voiture&lt;=$A695)*(Fin_Voiture&gt;=$A695))</f>
        <v>0</v>
      </c>
      <c r="G695" s="19">
        <f>SUMPRODUCT((Location!$A$5:$A$260=Planning!G$4)*(Debut_Voiture&lt;=$A695)*(Fin_Voiture&gt;=$A695))</f>
        <v>0</v>
      </c>
    </row>
    <row r="696" spans="1:7">
      <c r="A696" s="1">
        <f t="shared" si="30"/>
        <v>42679</v>
      </c>
      <c r="B696" s="3" t="str">
        <f t="shared" si="31"/>
        <v>sam</v>
      </c>
      <c r="C696" s="2">
        <f t="shared" si="32"/>
        <v>42679</v>
      </c>
      <c r="D696" s="19">
        <f>SUMPRODUCT((Location!$A$5:$A$260=Planning!D$4)*(Debut_Voiture&lt;=$A696)*(Fin_Voiture&gt;=$A696))</f>
        <v>0</v>
      </c>
      <c r="E696" s="19">
        <f>SUMPRODUCT((Location!$A$5:$A$260=Planning!E$4)*(Debut_Voiture&lt;=$A696)*(Fin_Voiture&gt;=$A696))</f>
        <v>0</v>
      </c>
      <c r="F696" s="19">
        <f>SUMPRODUCT((Location!$A$5:$A$260=Planning!F$4)*(Debut_Voiture&lt;=$A696)*(Fin_Voiture&gt;=$A696))</f>
        <v>0</v>
      </c>
      <c r="G696" s="19">
        <f>SUMPRODUCT((Location!$A$5:$A$260=Planning!G$4)*(Debut_Voiture&lt;=$A696)*(Fin_Voiture&gt;=$A696))</f>
        <v>0</v>
      </c>
    </row>
    <row r="697" spans="1:7">
      <c r="A697" s="1">
        <f t="shared" si="30"/>
        <v>42680</v>
      </c>
      <c r="B697" s="3" t="str">
        <f t="shared" si="31"/>
        <v>dim</v>
      </c>
      <c r="C697" s="2">
        <f t="shared" si="32"/>
        <v>42680</v>
      </c>
      <c r="D697" s="19">
        <f>SUMPRODUCT((Location!$A$5:$A$260=Planning!D$4)*(Debut_Voiture&lt;=$A697)*(Fin_Voiture&gt;=$A697))</f>
        <v>0</v>
      </c>
      <c r="E697" s="19">
        <f>SUMPRODUCT((Location!$A$5:$A$260=Planning!E$4)*(Debut_Voiture&lt;=$A697)*(Fin_Voiture&gt;=$A697))</f>
        <v>0</v>
      </c>
      <c r="F697" s="19">
        <f>SUMPRODUCT((Location!$A$5:$A$260=Planning!F$4)*(Debut_Voiture&lt;=$A697)*(Fin_Voiture&gt;=$A697))</f>
        <v>0</v>
      </c>
      <c r="G697" s="19">
        <f>SUMPRODUCT((Location!$A$5:$A$260=Planning!G$4)*(Debut_Voiture&lt;=$A697)*(Fin_Voiture&gt;=$A697))</f>
        <v>0</v>
      </c>
    </row>
    <row r="698" spans="1:7">
      <c r="A698" s="1">
        <f t="shared" si="30"/>
        <v>42681</v>
      </c>
      <c r="B698" s="3" t="str">
        <f t="shared" si="31"/>
        <v>lun</v>
      </c>
      <c r="C698" s="2">
        <f t="shared" si="32"/>
        <v>42681</v>
      </c>
      <c r="D698" s="19">
        <f>SUMPRODUCT((Location!$A$5:$A$260=Planning!D$4)*(Debut_Voiture&lt;=$A698)*(Fin_Voiture&gt;=$A698))</f>
        <v>0</v>
      </c>
      <c r="E698" s="19">
        <f>SUMPRODUCT((Location!$A$5:$A$260=Planning!E$4)*(Debut_Voiture&lt;=$A698)*(Fin_Voiture&gt;=$A698))</f>
        <v>0</v>
      </c>
      <c r="F698" s="19">
        <f>SUMPRODUCT((Location!$A$5:$A$260=Planning!F$4)*(Debut_Voiture&lt;=$A698)*(Fin_Voiture&gt;=$A698))</f>
        <v>0</v>
      </c>
      <c r="G698" s="19">
        <f>SUMPRODUCT((Location!$A$5:$A$260=Planning!G$4)*(Debut_Voiture&lt;=$A698)*(Fin_Voiture&gt;=$A698))</f>
        <v>0</v>
      </c>
    </row>
    <row r="699" spans="1:7">
      <c r="A699" s="1">
        <f t="shared" si="30"/>
        <v>42682</v>
      </c>
      <c r="B699" s="3" t="str">
        <f t="shared" si="31"/>
        <v>mar</v>
      </c>
      <c r="C699" s="2">
        <f t="shared" si="32"/>
        <v>42682</v>
      </c>
      <c r="D699" s="19">
        <f>SUMPRODUCT((Location!$A$5:$A$260=Planning!D$4)*(Debut_Voiture&lt;=$A699)*(Fin_Voiture&gt;=$A699))</f>
        <v>0</v>
      </c>
      <c r="E699" s="19">
        <f>SUMPRODUCT((Location!$A$5:$A$260=Planning!E$4)*(Debut_Voiture&lt;=$A699)*(Fin_Voiture&gt;=$A699))</f>
        <v>0</v>
      </c>
      <c r="F699" s="19">
        <f>SUMPRODUCT((Location!$A$5:$A$260=Planning!F$4)*(Debut_Voiture&lt;=$A699)*(Fin_Voiture&gt;=$A699))</f>
        <v>0</v>
      </c>
      <c r="G699" s="19">
        <f>SUMPRODUCT((Location!$A$5:$A$260=Planning!G$4)*(Debut_Voiture&lt;=$A699)*(Fin_Voiture&gt;=$A699))</f>
        <v>0</v>
      </c>
    </row>
    <row r="700" spans="1:7">
      <c r="A700" s="1">
        <f t="shared" si="30"/>
        <v>42683</v>
      </c>
      <c r="B700" s="3" t="str">
        <f t="shared" si="31"/>
        <v>mer</v>
      </c>
      <c r="C700" s="2">
        <f t="shared" si="32"/>
        <v>42683</v>
      </c>
      <c r="D700" s="19">
        <f>SUMPRODUCT((Location!$A$5:$A$260=Planning!D$4)*(Debut_Voiture&lt;=$A700)*(Fin_Voiture&gt;=$A700))</f>
        <v>0</v>
      </c>
      <c r="E700" s="19">
        <f>SUMPRODUCT((Location!$A$5:$A$260=Planning!E$4)*(Debut_Voiture&lt;=$A700)*(Fin_Voiture&gt;=$A700))</f>
        <v>0</v>
      </c>
      <c r="F700" s="19">
        <f>SUMPRODUCT((Location!$A$5:$A$260=Planning!F$4)*(Debut_Voiture&lt;=$A700)*(Fin_Voiture&gt;=$A700))</f>
        <v>0</v>
      </c>
      <c r="G700" s="19">
        <f>SUMPRODUCT((Location!$A$5:$A$260=Planning!G$4)*(Debut_Voiture&lt;=$A700)*(Fin_Voiture&gt;=$A700))</f>
        <v>0</v>
      </c>
    </row>
    <row r="701" spans="1:7">
      <c r="A701" s="1">
        <f t="shared" si="30"/>
        <v>42684</v>
      </c>
      <c r="B701" s="3" t="str">
        <f t="shared" si="31"/>
        <v>jeu</v>
      </c>
      <c r="C701" s="2">
        <f t="shared" si="32"/>
        <v>42684</v>
      </c>
      <c r="D701" s="19">
        <f>SUMPRODUCT((Location!$A$5:$A$260=Planning!D$4)*(Debut_Voiture&lt;=$A701)*(Fin_Voiture&gt;=$A701))</f>
        <v>0</v>
      </c>
      <c r="E701" s="19">
        <f>SUMPRODUCT((Location!$A$5:$A$260=Planning!E$4)*(Debut_Voiture&lt;=$A701)*(Fin_Voiture&gt;=$A701))</f>
        <v>0</v>
      </c>
      <c r="F701" s="19">
        <f>SUMPRODUCT((Location!$A$5:$A$260=Planning!F$4)*(Debut_Voiture&lt;=$A701)*(Fin_Voiture&gt;=$A701))</f>
        <v>0</v>
      </c>
      <c r="G701" s="19">
        <f>SUMPRODUCT((Location!$A$5:$A$260=Planning!G$4)*(Debut_Voiture&lt;=$A701)*(Fin_Voiture&gt;=$A701))</f>
        <v>0</v>
      </c>
    </row>
    <row r="702" spans="1:7">
      <c r="A702" s="1">
        <f t="shared" si="30"/>
        <v>42685</v>
      </c>
      <c r="B702" s="3" t="str">
        <f t="shared" si="31"/>
        <v>ven</v>
      </c>
      <c r="C702" s="2">
        <f t="shared" si="32"/>
        <v>42685</v>
      </c>
      <c r="D702" s="19">
        <f>SUMPRODUCT((Location!$A$5:$A$260=Planning!D$4)*(Debut_Voiture&lt;=$A702)*(Fin_Voiture&gt;=$A702))</f>
        <v>0</v>
      </c>
      <c r="E702" s="19">
        <f>SUMPRODUCT((Location!$A$5:$A$260=Planning!E$4)*(Debut_Voiture&lt;=$A702)*(Fin_Voiture&gt;=$A702))</f>
        <v>0</v>
      </c>
      <c r="F702" s="19">
        <f>SUMPRODUCT((Location!$A$5:$A$260=Planning!F$4)*(Debut_Voiture&lt;=$A702)*(Fin_Voiture&gt;=$A702))</f>
        <v>0</v>
      </c>
      <c r="G702" s="19">
        <f>SUMPRODUCT((Location!$A$5:$A$260=Planning!G$4)*(Debut_Voiture&lt;=$A702)*(Fin_Voiture&gt;=$A702))</f>
        <v>0</v>
      </c>
    </row>
    <row r="703" spans="1:7">
      <c r="A703" s="1">
        <f t="shared" si="30"/>
        <v>42686</v>
      </c>
      <c r="B703" s="3" t="str">
        <f t="shared" si="31"/>
        <v>sam</v>
      </c>
      <c r="C703" s="2">
        <f t="shared" si="32"/>
        <v>42686</v>
      </c>
      <c r="D703" s="19">
        <f>SUMPRODUCT((Location!$A$5:$A$260=Planning!D$4)*(Debut_Voiture&lt;=$A703)*(Fin_Voiture&gt;=$A703))</f>
        <v>0</v>
      </c>
      <c r="E703" s="19">
        <f>SUMPRODUCT((Location!$A$5:$A$260=Planning!E$4)*(Debut_Voiture&lt;=$A703)*(Fin_Voiture&gt;=$A703))</f>
        <v>0</v>
      </c>
      <c r="F703" s="19">
        <f>SUMPRODUCT((Location!$A$5:$A$260=Planning!F$4)*(Debut_Voiture&lt;=$A703)*(Fin_Voiture&gt;=$A703))</f>
        <v>0</v>
      </c>
      <c r="G703" s="19">
        <f>SUMPRODUCT((Location!$A$5:$A$260=Planning!G$4)*(Debut_Voiture&lt;=$A703)*(Fin_Voiture&gt;=$A703))</f>
        <v>0</v>
      </c>
    </row>
    <row r="704" spans="1:7">
      <c r="A704" s="1">
        <f t="shared" si="30"/>
        <v>42687</v>
      </c>
      <c r="B704" s="3" t="str">
        <f t="shared" si="31"/>
        <v>dim</v>
      </c>
      <c r="C704" s="2">
        <f t="shared" si="32"/>
        <v>42687</v>
      </c>
      <c r="D704" s="19">
        <f>SUMPRODUCT((Location!$A$5:$A$260=Planning!D$4)*(Debut_Voiture&lt;=$A704)*(Fin_Voiture&gt;=$A704))</f>
        <v>0</v>
      </c>
      <c r="E704" s="19">
        <f>SUMPRODUCT((Location!$A$5:$A$260=Planning!E$4)*(Debut_Voiture&lt;=$A704)*(Fin_Voiture&gt;=$A704))</f>
        <v>0</v>
      </c>
      <c r="F704" s="19">
        <f>SUMPRODUCT((Location!$A$5:$A$260=Planning!F$4)*(Debut_Voiture&lt;=$A704)*(Fin_Voiture&gt;=$A704))</f>
        <v>0</v>
      </c>
      <c r="G704" s="19">
        <f>SUMPRODUCT((Location!$A$5:$A$260=Planning!G$4)*(Debut_Voiture&lt;=$A704)*(Fin_Voiture&gt;=$A704))</f>
        <v>0</v>
      </c>
    </row>
    <row r="705" spans="1:7">
      <c r="A705" s="1">
        <f t="shared" si="30"/>
        <v>42688</v>
      </c>
      <c r="B705" s="3" t="str">
        <f t="shared" si="31"/>
        <v>lun</v>
      </c>
      <c r="C705" s="2">
        <f t="shared" si="32"/>
        <v>42688</v>
      </c>
      <c r="D705" s="19">
        <f>SUMPRODUCT((Location!$A$5:$A$260=Planning!D$4)*(Debut_Voiture&lt;=$A705)*(Fin_Voiture&gt;=$A705))</f>
        <v>0</v>
      </c>
      <c r="E705" s="19">
        <f>SUMPRODUCT((Location!$A$5:$A$260=Planning!E$4)*(Debut_Voiture&lt;=$A705)*(Fin_Voiture&gt;=$A705))</f>
        <v>0</v>
      </c>
      <c r="F705" s="19">
        <f>SUMPRODUCT((Location!$A$5:$A$260=Planning!F$4)*(Debut_Voiture&lt;=$A705)*(Fin_Voiture&gt;=$A705))</f>
        <v>0</v>
      </c>
      <c r="G705" s="19">
        <f>SUMPRODUCT((Location!$A$5:$A$260=Planning!G$4)*(Debut_Voiture&lt;=$A705)*(Fin_Voiture&gt;=$A705))</f>
        <v>0</v>
      </c>
    </row>
    <row r="706" spans="1:7">
      <c r="A706" s="1">
        <f t="shared" si="30"/>
        <v>42689</v>
      </c>
      <c r="B706" s="3" t="str">
        <f t="shared" si="31"/>
        <v>mar</v>
      </c>
      <c r="C706" s="2">
        <f t="shared" si="32"/>
        <v>42689</v>
      </c>
      <c r="D706" s="19">
        <f>SUMPRODUCT((Location!$A$5:$A$260=Planning!D$4)*(Debut_Voiture&lt;=$A706)*(Fin_Voiture&gt;=$A706))</f>
        <v>0</v>
      </c>
      <c r="E706" s="19">
        <f>SUMPRODUCT((Location!$A$5:$A$260=Planning!E$4)*(Debut_Voiture&lt;=$A706)*(Fin_Voiture&gt;=$A706))</f>
        <v>0</v>
      </c>
      <c r="F706" s="19">
        <f>SUMPRODUCT((Location!$A$5:$A$260=Planning!F$4)*(Debut_Voiture&lt;=$A706)*(Fin_Voiture&gt;=$A706))</f>
        <v>0</v>
      </c>
      <c r="G706" s="19">
        <f>SUMPRODUCT((Location!$A$5:$A$260=Planning!G$4)*(Debut_Voiture&lt;=$A706)*(Fin_Voiture&gt;=$A706))</f>
        <v>0</v>
      </c>
    </row>
    <row r="707" spans="1:7">
      <c r="A707" s="1">
        <f t="shared" si="30"/>
        <v>42690</v>
      </c>
      <c r="B707" s="3" t="str">
        <f t="shared" si="31"/>
        <v>mer</v>
      </c>
      <c r="C707" s="2">
        <f t="shared" si="32"/>
        <v>42690</v>
      </c>
      <c r="D707" s="19">
        <f>SUMPRODUCT((Location!$A$5:$A$260=Planning!D$4)*(Debut_Voiture&lt;=$A707)*(Fin_Voiture&gt;=$A707))</f>
        <v>0</v>
      </c>
      <c r="E707" s="19">
        <f>SUMPRODUCT((Location!$A$5:$A$260=Planning!E$4)*(Debut_Voiture&lt;=$A707)*(Fin_Voiture&gt;=$A707))</f>
        <v>0</v>
      </c>
      <c r="F707" s="19">
        <f>SUMPRODUCT((Location!$A$5:$A$260=Planning!F$4)*(Debut_Voiture&lt;=$A707)*(Fin_Voiture&gt;=$A707))</f>
        <v>0</v>
      </c>
      <c r="G707" s="19">
        <f>SUMPRODUCT((Location!$A$5:$A$260=Planning!G$4)*(Debut_Voiture&lt;=$A707)*(Fin_Voiture&gt;=$A707))</f>
        <v>0</v>
      </c>
    </row>
    <row r="708" spans="1:7">
      <c r="A708" s="1">
        <f t="shared" si="30"/>
        <v>42691</v>
      </c>
      <c r="B708" s="3" t="str">
        <f t="shared" si="31"/>
        <v>jeu</v>
      </c>
      <c r="C708" s="2">
        <f t="shared" si="32"/>
        <v>42691</v>
      </c>
      <c r="D708" s="19">
        <f>SUMPRODUCT((Location!$A$5:$A$260=Planning!D$4)*(Debut_Voiture&lt;=$A708)*(Fin_Voiture&gt;=$A708))</f>
        <v>0</v>
      </c>
      <c r="E708" s="19">
        <f>SUMPRODUCT((Location!$A$5:$A$260=Planning!E$4)*(Debut_Voiture&lt;=$A708)*(Fin_Voiture&gt;=$A708))</f>
        <v>0</v>
      </c>
      <c r="F708" s="19">
        <f>SUMPRODUCT((Location!$A$5:$A$260=Planning!F$4)*(Debut_Voiture&lt;=$A708)*(Fin_Voiture&gt;=$A708))</f>
        <v>0</v>
      </c>
      <c r="G708" s="19">
        <f>SUMPRODUCT((Location!$A$5:$A$260=Planning!G$4)*(Debut_Voiture&lt;=$A708)*(Fin_Voiture&gt;=$A708))</f>
        <v>0</v>
      </c>
    </row>
    <row r="709" spans="1:7">
      <c r="A709" s="1">
        <f t="shared" si="30"/>
        <v>42692</v>
      </c>
      <c r="B709" s="3" t="str">
        <f t="shared" si="31"/>
        <v>ven</v>
      </c>
      <c r="C709" s="2">
        <f t="shared" si="32"/>
        <v>42692</v>
      </c>
      <c r="D709" s="19">
        <f>SUMPRODUCT((Location!$A$5:$A$260=Planning!D$4)*(Debut_Voiture&lt;=$A709)*(Fin_Voiture&gt;=$A709))</f>
        <v>0</v>
      </c>
      <c r="E709" s="19">
        <f>SUMPRODUCT((Location!$A$5:$A$260=Planning!E$4)*(Debut_Voiture&lt;=$A709)*(Fin_Voiture&gt;=$A709))</f>
        <v>0</v>
      </c>
      <c r="F709" s="19">
        <f>SUMPRODUCT((Location!$A$5:$A$260=Planning!F$4)*(Debut_Voiture&lt;=$A709)*(Fin_Voiture&gt;=$A709))</f>
        <v>0</v>
      </c>
      <c r="G709" s="19">
        <f>SUMPRODUCT((Location!$A$5:$A$260=Planning!G$4)*(Debut_Voiture&lt;=$A709)*(Fin_Voiture&gt;=$A709))</f>
        <v>0</v>
      </c>
    </row>
    <row r="710" spans="1:7">
      <c r="A710" s="1">
        <f t="shared" si="30"/>
        <v>42693</v>
      </c>
      <c r="B710" s="3" t="str">
        <f t="shared" si="31"/>
        <v>sam</v>
      </c>
      <c r="C710" s="2">
        <f t="shared" si="32"/>
        <v>42693</v>
      </c>
      <c r="D710" s="19">
        <f>SUMPRODUCT((Location!$A$5:$A$260=Planning!D$4)*(Debut_Voiture&lt;=$A710)*(Fin_Voiture&gt;=$A710))</f>
        <v>0</v>
      </c>
      <c r="E710" s="19">
        <f>SUMPRODUCT((Location!$A$5:$A$260=Planning!E$4)*(Debut_Voiture&lt;=$A710)*(Fin_Voiture&gt;=$A710))</f>
        <v>0</v>
      </c>
      <c r="F710" s="19">
        <f>SUMPRODUCT((Location!$A$5:$A$260=Planning!F$4)*(Debut_Voiture&lt;=$A710)*(Fin_Voiture&gt;=$A710))</f>
        <v>0</v>
      </c>
      <c r="G710" s="19">
        <f>SUMPRODUCT((Location!$A$5:$A$260=Planning!G$4)*(Debut_Voiture&lt;=$A710)*(Fin_Voiture&gt;=$A710))</f>
        <v>0</v>
      </c>
    </row>
    <row r="711" spans="1:7">
      <c r="A711" s="1">
        <f t="shared" ref="A711:A774" si="33">A710+1</f>
        <v>42694</v>
      </c>
      <c r="B711" s="3" t="str">
        <f t="shared" ref="B711:B774" si="34">TEXT(A711,"jjj")</f>
        <v>dim</v>
      </c>
      <c r="C711" s="2">
        <f t="shared" ref="C711:C774" si="35">A711</f>
        <v>42694</v>
      </c>
      <c r="D711" s="19">
        <f>SUMPRODUCT((Location!$A$5:$A$260=Planning!D$4)*(Debut_Voiture&lt;=$A711)*(Fin_Voiture&gt;=$A711))</f>
        <v>0</v>
      </c>
      <c r="E711" s="19">
        <f>SUMPRODUCT((Location!$A$5:$A$260=Planning!E$4)*(Debut_Voiture&lt;=$A711)*(Fin_Voiture&gt;=$A711))</f>
        <v>0</v>
      </c>
      <c r="F711" s="19">
        <f>SUMPRODUCT((Location!$A$5:$A$260=Planning!F$4)*(Debut_Voiture&lt;=$A711)*(Fin_Voiture&gt;=$A711))</f>
        <v>0</v>
      </c>
      <c r="G711" s="19">
        <f>SUMPRODUCT((Location!$A$5:$A$260=Planning!G$4)*(Debut_Voiture&lt;=$A711)*(Fin_Voiture&gt;=$A711))</f>
        <v>0</v>
      </c>
    </row>
    <row r="712" spans="1:7">
      <c r="A712" s="1">
        <f t="shared" si="33"/>
        <v>42695</v>
      </c>
      <c r="B712" s="3" t="str">
        <f t="shared" si="34"/>
        <v>lun</v>
      </c>
      <c r="C712" s="2">
        <f t="shared" si="35"/>
        <v>42695</v>
      </c>
      <c r="D712" s="19">
        <f>SUMPRODUCT((Location!$A$5:$A$260=Planning!D$4)*(Debut_Voiture&lt;=$A712)*(Fin_Voiture&gt;=$A712))</f>
        <v>0</v>
      </c>
      <c r="E712" s="19">
        <f>SUMPRODUCT((Location!$A$5:$A$260=Planning!E$4)*(Debut_Voiture&lt;=$A712)*(Fin_Voiture&gt;=$A712))</f>
        <v>0</v>
      </c>
      <c r="F712" s="19">
        <f>SUMPRODUCT((Location!$A$5:$A$260=Planning!F$4)*(Debut_Voiture&lt;=$A712)*(Fin_Voiture&gt;=$A712))</f>
        <v>0</v>
      </c>
      <c r="G712" s="19">
        <f>SUMPRODUCT((Location!$A$5:$A$260=Planning!G$4)*(Debut_Voiture&lt;=$A712)*(Fin_Voiture&gt;=$A712))</f>
        <v>0</v>
      </c>
    </row>
    <row r="713" spans="1:7">
      <c r="A713" s="1">
        <f t="shared" si="33"/>
        <v>42696</v>
      </c>
      <c r="B713" s="3" t="str">
        <f t="shared" si="34"/>
        <v>mar</v>
      </c>
      <c r="C713" s="2">
        <f t="shared" si="35"/>
        <v>42696</v>
      </c>
      <c r="D713" s="19">
        <f>SUMPRODUCT((Location!$A$5:$A$260=Planning!D$4)*(Debut_Voiture&lt;=$A713)*(Fin_Voiture&gt;=$A713))</f>
        <v>0</v>
      </c>
      <c r="E713" s="19">
        <f>SUMPRODUCT((Location!$A$5:$A$260=Planning!E$4)*(Debut_Voiture&lt;=$A713)*(Fin_Voiture&gt;=$A713))</f>
        <v>0</v>
      </c>
      <c r="F713" s="19">
        <f>SUMPRODUCT((Location!$A$5:$A$260=Planning!F$4)*(Debut_Voiture&lt;=$A713)*(Fin_Voiture&gt;=$A713))</f>
        <v>0</v>
      </c>
      <c r="G713" s="19">
        <f>SUMPRODUCT((Location!$A$5:$A$260=Planning!G$4)*(Debut_Voiture&lt;=$A713)*(Fin_Voiture&gt;=$A713))</f>
        <v>0</v>
      </c>
    </row>
    <row r="714" spans="1:7">
      <c r="A714" s="1">
        <f t="shared" si="33"/>
        <v>42697</v>
      </c>
      <c r="B714" s="3" t="str">
        <f t="shared" si="34"/>
        <v>mer</v>
      </c>
      <c r="C714" s="2">
        <f t="shared" si="35"/>
        <v>42697</v>
      </c>
      <c r="D714" s="19">
        <f>SUMPRODUCT((Location!$A$5:$A$260=Planning!D$4)*(Debut_Voiture&lt;=$A714)*(Fin_Voiture&gt;=$A714))</f>
        <v>0</v>
      </c>
      <c r="E714" s="19">
        <f>SUMPRODUCT((Location!$A$5:$A$260=Planning!E$4)*(Debut_Voiture&lt;=$A714)*(Fin_Voiture&gt;=$A714))</f>
        <v>0</v>
      </c>
      <c r="F714" s="19">
        <f>SUMPRODUCT((Location!$A$5:$A$260=Planning!F$4)*(Debut_Voiture&lt;=$A714)*(Fin_Voiture&gt;=$A714))</f>
        <v>0</v>
      </c>
      <c r="G714" s="19">
        <f>SUMPRODUCT((Location!$A$5:$A$260=Planning!G$4)*(Debut_Voiture&lt;=$A714)*(Fin_Voiture&gt;=$A714))</f>
        <v>0</v>
      </c>
    </row>
    <row r="715" spans="1:7">
      <c r="A715" s="1">
        <f t="shared" si="33"/>
        <v>42698</v>
      </c>
      <c r="B715" s="3" t="str">
        <f t="shared" si="34"/>
        <v>jeu</v>
      </c>
      <c r="C715" s="2">
        <f t="shared" si="35"/>
        <v>42698</v>
      </c>
      <c r="D715" s="19">
        <f>SUMPRODUCT((Location!$A$5:$A$260=Planning!D$4)*(Debut_Voiture&lt;=$A715)*(Fin_Voiture&gt;=$A715))</f>
        <v>0</v>
      </c>
      <c r="E715" s="19">
        <f>SUMPRODUCT((Location!$A$5:$A$260=Planning!E$4)*(Debut_Voiture&lt;=$A715)*(Fin_Voiture&gt;=$A715))</f>
        <v>0</v>
      </c>
      <c r="F715" s="19">
        <f>SUMPRODUCT((Location!$A$5:$A$260=Planning!F$4)*(Debut_Voiture&lt;=$A715)*(Fin_Voiture&gt;=$A715))</f>
        <v>0</v>
      </c>
      <c r="G715" s="19">
        <f>SUMPRODUCT((Location!$A$5:$A$260=Planning!G$4)*(Debut_Voiture&lt;=$A715)*(Fin_Voiture&gt;=$A715))</f>
        <v>0</v>
      </c>
    </row>
    <row r="716" spans="1:7">
      <c r="A716" s="1">
        <f t="shared" si="33"/>
        <v>42699</v>
      </c>
      <c r="B716" s="3" t="str">
        <f t="shared" si="34"/>
        <v>ven</v>
      </c>
      <c r="C716" s="2">
        <f t="shared" si="35"/>
        <v>42699</v>
      </c>
      <c r="D716" s="19">
        <f>SUMPRODUCT((Location!$A$5:$A$260=Planning!D$4)*(Debut_Voiture&lt;=$A716)*(Fin_Voiture&gt;=$A716))</f>
        <v>0</v>
      </c>
      <c r="E716" s="19">
        <f>SUMPRODUCT((Location!$A$5:$A$260=Planning!E$4)*(Debut_Voiture&lt;=$A716)*(Fin_Voiture&gt;=$A716))</f>
        <v>0</v>
      </c>
      <c r="F716" s="19">
        <f>SUMPRODUCT((Location!$A$5:$A$260=Planning!F$4)*(Debut_Voiture&lt;=$A716)*(Fin_Voiture&gt;=$A716))</f>
        <v>0</v>
      </c>
      <c r="G716" s="19">
        <f>SUMPRODUCT((Location!$A$5:$A$260=Planning!G$4)*(Debut_Voiture&lt;=$A716)*(Fin_Voiture&gt;=$A716))</f>
        <v>0</v>
      </c>
    </row>
    <row r="717" spans="1:7">
      <c r="A717" s="1">
        <f t="shared" si="33"/>
        <v>42700</v>
      </c>
      <c r="B717" s="3" t="str">
        <f t="shared" si="34"/>
        <v>sam</v>
      </c>
      <c r="C717" s="2">
        <f t="shared" si="35"/>
        <v>42700</v>
      </c>
      <c r="D717" s="19">
        <f>SUMPRODUCT((Location!$A$5:$A$260=Planning!D$4)*(Debut_Voiture&lt;=$A717)*(Fin_Voiture&gt;=$A717))</f>
        <v>0</v>
      </c>
      <c r="E717" s="19">
        <f>SUMPRODUCT((Location!$A$5:$A$260=Planning!E$4)*(Debut_Voiture&lt;=$A717)*(Fin_Voiture&gt;=$A717))</f>
        <v>0</v>
      </c>
      <c r="F717" s="19">
        <f>SUMPRODUCT((Location!$A$5:$A$260=Planning!F$4)*(Debut_Voiture&lt;=$A717)*(Fin_Voiture&gt;=$A717))</f>
        <v>0</v>
      </c>
      <c r="G717" s="19">
        <f>SUMPRODUCT((Location!$A$5:$A$260=Planning!G$4)*(Debut_Voiture&lt;=$A717)*(Fin_Voiture&gt;=$A717))</f>
        <v>0</v>
      </c>
    </row>
    <row r="718" spans="1:7">
      <c r="A718" s="1">
        <f t="shared" si="33"/>
        <v>42701</v>
      </c>
      <c r="B718" s="3" t="str">
        <f t="shared" si="34"/>
        <v>dim</v>
      </c>
      <c r="C718" s="2">
        <f t="shared" si="35"/>
        <v>42701</v>
      </c>
      <c r="D718" s="19">
        <f>SUMPRODUCT((Location!$A$5:$A$260=Planning!D$4)*(Debut_Voiture&lt;=$A718)*(Fin_Voiture&gt;=$A718))</f>
        <v>0</v>
      </c>
      <c r="E718" s="19">
        <f>SUMPRODUCT((Location!$A$5:$A$260=Planning!E$4)*(Debut_Voiture&lt;=$A718)*(Fin_Voiture&gt;=$A718))</f>
        <v>0</v>
      </c>
      <c r="F718" s="19">
        <f>SUMPRODUCT((Location!$A$5:$A$260=Planning!F$4)*(Debut_Voiture&lt;=$A718)*(Fin_Voiture&gt;=$A718))</f>
        <v>0</v>
      </c>
      <c r="G718" s="19">
        <f>SUMPRODUCT((Location!$A$5:$A$260=Planning!G$4)*(Debut_Voiture&lt;=$A718)*(Fin_Voiture&gt;=$A718))</f>
        <v>0</v>
      </c>
    </row>
    <row r="719" spans="1:7">
      <c r="A719" s="1">
        <f t="shared" si="33"/>
        <v>42702</v>
      </c>
      <c r="B719" s="3" t="str">
        <f t="shared" si="34"/>
        <v>lun</v>
      </c>
      <c r="C719" s="2">
        <f t="shared" si="35"/>
        <v>42702</v>
      </c>
      <c r="D719" s="19">
        <f>SUMPRODUCT((Location!$A$5:$A$260=Planning!D$4)*(Debut_Voiture&lt;=$A719)*(Fin_Voiture&gt;=$A719))</f>
        <v>0</v>
      </c>
      <c r="E719" s="19">
        <f>SUMPRODUCT((Location!$A$5:$A$260=Planning!E$4)*(Debut_Voiture&lt;=$A719)*(Fin_Voiture&gt;=$A719))</f>
        <v>0</v>
      </c>
      <c r="F719" s="19">
        <f>SUMPRODUCT((Location!$A$5:$A$260=Planning!F$4)*(Debut_Voiture&lt;=$A719)*(Fin_Voiture&gt;=$A719))</f>
        <v>0</v>
      </c>
      <c r="G719" s="19">
        <f>SUMPRODUCT((Location!$A$5:$A$260=Planning!G$4)*(Debut_Voiture&lt;=$A719)*(Fin_Voiture&gt;=$A719))</f>
        <v>0</v>
      </c>
    </row>
    <row r="720" spans="1:7">
      <c r="A720" s="1">
        <f t="shared" si="33"/>
        <v>42703</v>
      </c>
      <c r="B720" s="3" t="str">
        <f t="shared" si="34"/>
        <v>mar</v>
      </c>
      <c r="C720" s="2">
        <f t="shared" si="35"/>
        <v>42703</v>
      </c>
      <c r="D720" s="19">
        <f>SUMPRODUCT((Location!$A$5:$A$260=Planning!D$4)*(Debut_Voiture&lt;=$A720)*(Fin_Voiture&gt;=$A720))</f>
        <v>0</v>
      </c>
      <c r="E720" s="19">
        <f>SUMPRODUCT((Location!$A$5:$A$260=Planning!E$4)*(Debut_Voiture&lt;=$A720)*(Fin_Voiture&gt;=$A720))</f>
        <v>0</v>
      </c>
      <c r="F720" s="19">
        <f>SUMPRODUCT((Location!$A$5:$A$260=Planning!F$4)*(Debut_Voiture&lt;=$A720)*(Fin_Voiture&gt;=$A720))</f>
        <v>0</v>
      </c>
      <c r="G720" s="19">
        <f>SUMPRODUCT((Location!$A$5:$A$260=Planning!G$4)*(Debut_Voiture&lt;=$A720)*(Fin_Voiture&gt;=$A720))</f>
        <v>0</v>
      </c>
    </row>
    <row r="721" spans="1:7">
      <c r="A721" s="1">
        <f t="shared" si="33"/>
        <v>42704</v>
      </c>
      <c r="B721" s="3" t="str">
        <f t="shared" si="34"/>
        <v>mer</v>
      </c>
      <c r="C721" s="2">
        <f t="shared" si="35"/>
        <v>42704</v>
      </c>
      <c r="D721" s="19">
        <f>SUMPRODUCT((Location!$A$5:$A$260=Planning!D$4)*(Debut_Voiture&lt;=$A721)*(Fin_Voiture&gt;=$A721))</f>
        <v>0</v>
      </c>
      <c r="E721" s="19">
        <f>SUMPRODUCT((Location!$A$5:$A$260=Planning!E$4)*(Debut_Voiture&lt;=$A721)*(Fin_Voiture&gt;=$A721))</f>
        <v>0</v>
      </c>
      <c r="F721" s="19">
        <f>SUMPRODUCT((Location!$A$5:$A$260=Planning!F$4)*(Debut_Voiture&lt;=$A721)*(Fin_Voiture&gt;=$A721))</f>
        <v>0</v>
      </c>
      <c r="G721" s="19">
        <f>SUMPRODUCT((Location!$A$5:$A$260=Planning!G$4)*(Debut_Voiture&lt;=$A721)*(Fin_Voiture&gt;=$A721))</f>
        <v>0</v>
      </c>
    </row>
    <row r="722" spans="1:7">
      <c r="A722" s="1">
        <f t="shared" si="33"/>
        <v>42705</v>
      </c>
      <c r="B722" s="3" t="str">
        <f t="shared" si="34"/>
        <v>jeu</v>
      </c>
      <c r="C722" s="2">
        <f t="shared" si="35"/>
        <v>42705</v>
      </c>
      <c r="D722" s="19">
        <f>SUMPRODUCT((Location!$A$5:$A$260=Planning!D$4)*(Debut_Voiture&lt;=$A722)*(Fin_Voiture&gt;=$A722))</f>
        <v>0</v>
      </c>
      <c r="E722" s="19">
        <f>SUMPRODUCT((Location!$A$5:$A$260=Planning!E$4)*(Debut_Voiture&lt;=$A722)*(Fin_Voiture&gt;=$A722))</f>
        <v>0</v>
      </c>
      <c r="F722" s="19">
        <f>SUMPRODUCT((Location!$A$5:$A$260=Planning!F$4)*(Debut_Voiture&lt;=$A722)*(Fin_Voiture&gt;=$A722))</f>
        <v>0</v>
      </c>
      <c r="G722" s="19">
        <f>SUMPRODUCT((Location!$A$5:$A$260=Planning!G$4)*(Debut_Voiture&lt;=$A722)*(Fin_Voiture&gt;=$A722))</f>
        <v>0</v>
      </c>
    </row>
    <row r="723" spans="1:7">
      <c r="A723" s="1">
        <f t="shared" si="33"/>
        <v>42706</v>
      </c>
      <c r="B723" s="3" t="str">
        <f t="shared" si="34"/>
        <v>ven</v>
      </c>
      <c r="C723" s="2">
        <f t="shared" si="35"/>
        <v>42706</v>
      </c>
      <c r="D723" s="19">
        <f>SUMPRODUCT((Location!$A$5:$A$260=Planning!D$4)*(Debut_Voiture&lt;=$A723)*(Fin_Voiture&gt;=$A723))</f>
        <v>0</v>
      </c>
      <c r="E723" s="19">
        <f>SUMPRODUCT((Location!$A$5:$A$260=Planning!E$4)*(Debut_Voiture&lt;=$A723)*(Fin_Voiture&gt;=$A723))</f>
        <v>0</v>
      </c>
      <c r="F723" s="19">
        <f>SUMPRODUCT((Location!$A$5:$A$260=Planning!F$4)*(Debut_Voiture&lt;=$A723)*(Fin_Voiture&gt;=$A723))</f>
        <v>0</v>
      </c>
      <c r="G723" s="19">
        <f>SUMPRODUCT((Location!$A$5:$A$260=Planning!G$4)*(Debut_Voiture&lt;=$A723)*(Fin_Voiture&gt;=$A723))</f>
        <v>0</v>
      </c>
    </row>
    <row r="724" spans="1:7">
      <c r="A724" s="1">
        <f t="shared" si="33"/>
        <v>42707</v>
      </c>
      <c r="B724" s="3" t="str">
        <f t="shared" si="34"/>
        <v>sam</v>
      </c>
      <c r="C724" s="2">
        <f t="shared" si="35"/>
        <v>42707</v>
      </c>
      <c r="D724" s="19">
        <f>SUMPRODUCT((Location!$A$5:$A$260=Planning!D$4)*(Debut_Voiture&lt;=$A724)*(Fin_Voiture&gt;=$A724))</f>
        <v>0</v>
      </c>
      <c r="E724" s="19">
        <f>SUMPRODUCT((Location!$A$5:$A$260=Planning!E$4)*(Debut_Voiture&lt;=$A724)*(Fin_Voiture&gt;=$A724))</f>
        <v>0</v>
      </c>
      <c r="F724" s="19">
        <f>SUMPRODUCT((Location!$A$5:$A$260=Planning!F$4)*(Debut_Voiture&lt;=$A724)*(Fin_Voiture&gt;=$A724))</f>
        <v>0</v>
      </c>
      <c r="G724" s="19">
        <f>SUMPRODUCT((Location!$A$5:$A$260=Planning!G$4)*(Debut_Voiture&lt;=$A724)*(Fin_Voiture&gt;=$A724))</f>
        <v>0</v>
      </c>
    </row>
    <row r="725" spans="1:7">
      <c r="A725" s="1">
        <f t="shared" si="33"/>
        <v>42708</v>
      </c>
      <c r="B725" s="3" t="str">
        <f t="shared" si="34"/>
        <v>dim</v>
      </c>
      <c r="C725" s="2">
        <f t="shared" si="35"/>
        <v>42708</v>
      </c>
      <c r="D725" s="19">
        <f>SUMPRODUCT((Location!$A$5:$A$260=Planning!D$4)*(Debut_Voiture&lt;=$A725)*(Fin_Voiture&gt;=$A725))</f>
        <v>0</v>
      </c>
      <c r="E725" s="19">
        <f>SUMPRODUCT((Location!$A$5:$A$260=Planning!E$4)*(Debut_Voiture&lt;=$A725)*(Fin_Voiture&gt;=$A725))</f>
        <v>0</v>
      </c>
      <c r="F725" s="19">
        <f>SUMPRODUCT((Location!$A$5:$A$260=Planning!F$4)*(Debut_Voiture&lt;=$A725)*(Fin_Voiture&gt;=$A725))</f>
        <v>0</v>
      </c>
      <c r="G725" s="19">
        <f>SUMPRODUCT((Location!$A$5:$A$260=Planning!G$4)*(Debut_Voiture&lt;=$A725)*(Fin_Voiture&gt;=$A725))</f>
        <v>0</v>
      </c>
    </row>
    <row r="726" spans="1:7">
      <c r="A726" s="1">
        <f t="shared" si="33"/>
        <v>42709</v>
      </c>
      <c r="B726" s="3" t="str">
        <f t="shared" si="34"/>
        <v>lun</v>
      </c>
      <c r="C726" s="2">
        <f t="shared" si="35"/>
        <v>42709</v>
      </c>
      <c r="D726" s="19">
        <f>SUMPRODUCT((Location!$A$5:$A$260=Planning!D$4)*(Debut_Voiture&lt;=$A726)*(Fin_Voiture&gt;=$A726))</f>
        <v>0</v>
      </c>
      <c r="E726" s="19">
        <f>SUMPRODUCT((Location!$A$5:$A$260=Planning!E$4)*(Debut_Voiture&lt;=$A726)*(Fin_Voiture&gt;=$A726))</f>
        <v>0</v>
      </c>
      <c r="F726" s="19">
        <f>SUMPRODUCT((Location!$A$5:$A$260=Planning!F$4)*(Debut_Voiture&lt;=$A726)*(Fin_Voiture&gt;=$A726))</f>
        <v>0</v>
      </c>
      <c r="G726" s="19">
        <f>SUMPRODUCT((Location!$A$5:$A$260=Planning!G$4)*(Debut_Voiture&lt;=$A726)*(Fin_Voiture&gt;=$A726))</f>
        <v>0</v>
      </c>
    </row>
    <row r="727" spans="1:7">
      <c r="A727" s="1">
        <f t="shared" si="33"/>
        <v>42710</v>
      </c>
      <c r="B727" s="3" t="str">
        <f t="shared" si="34"/>
        <v>mar</v>
      </c>
      <c r="C727" s="2">
        <f t="shared" si="35"/>
        <v>42710</v>
      </c>
      <c r="D727" s="19">
        <f>SUMPRODUCT((Location!$A$5:$A$260=Planning!D$4)*(Debut_Voiture&lt;=$A727)*(Fin_Voiture&gt;=$A727))</f>
        <v>0</v>
      </c>
      <c r="E727" s="19">
        <f>SUMPRODUCT((Location!$A$5:$A$260=Planning!E$4)*(Debut_Voiture&lt;=$A727)*(Fin_Voiture&gt;=$A727))</f>
        <v>0</v>
      </c>
      <c r="F727" s="19">
        <f>SUMPRODUCT((Location!$A$5:$A$260=Planning!F$4)*(Debut_Voiture&lt;=$A727)*(Fin_Voiture&gt;=$A727))</f>
        <v>0</v>
      </c>
      <c r="G727" s="19">
        <f>SUMPRODUCT((Location!$A$5:$A$260=Planning!G$4)*(Debut_Voiture&lt;=$A727)*(Fin_Voiture&gt;=$A727))</f>
        <v>0</v>
      </c>
    </row>
    <row r="728" spans="1:7">
      <c r="A728" s="1">
        <f t="shared" si="33"/>
        <v>42711</v>
      </c>
      <c r="B728" s="3" t="str">
        <f t="shared" si="34"/>
        <v>mer</v>
      </c>
      <c r="C728" s="2">
        <f t="shared" si="35"/>
        <v>42711</v>
      </c>
      <c r="D728" s="19">
        <f>SUMPRODUCT((Location!$A$5:$A$260=Planning!D$4)*(Debut_Voiture&lt;=$A728)*(Fin_Voiture&gt;=$A728))</f>
        <v>0</v>
      </c>
      <c r="E728" s="19">
        <f>SUMPRODUCT((Location!$A$5:$A$260=Planning!E$4)*(Debut_Voiture&lt;=$A728)*(Fin_Voiture&gt;=$A728))</f>
        <v>0</v>
      </c>
      <c r="F728" s="19">
        <f>SUMPRODUCT((Location!$A$5:$A$260=Planning!F$4)*(Debut_Voiture&lt;=$A728)*(Fin_Voiture&gt;=$A728))</f>
        <v>0</v>
      </c>
      <c r="G728" s="19">
        <f>SUMPRODUCT((Location!$A$5:$A$260=Planning!G$4)*(Debut_Voiture&lt;=$A728)*(Fin_Voiture&gt;=$A728))</f>
        <v>0</v>
      </c>
    </row>
    <row r="729" spans="1:7">
      <c r="A729" s="1">
        <f t="shared" si="33"/>
        <v>42712</v>
      </c>
      <c r="B729" s="3" t="str">
        <f t="shared" si="34"/>
        <v>jeu</v>
      </c>
      <c r="C729" s="2">
        <f t="shared" si="35"/>
        <v>42712</v>
      </c>
      <c r="D729" s="19">
        <f>SUMPRODUCT((Location!$A$5:$A$260=Planning!D$4)*(Debut_Voiture&lt;=$A729)*(Fin_Voiture&gt;=$A729))</f>
        <v>0</v>
      </c>
      <c r="E729" s="19">
        <f>SUMPRODUCT((Location!$A$5:$A$260=Planning!E$4)*(Debut_Voiture&lt;=$A729)*(Fin_Voiture&gt;=$A729))</f>
        <v>0</v>
      </c>
      <c r="F729" s="19">
        <f>SUMPRODUCT((Location!$A$5:$A$260=Planning!F$4)*(Debut_Voiture&lt;=$A729)*(Fin_Voiture&gt;=$A729))</f>
        <v>0</v>
      </c>
      <c r="G729" s="19">
        <f>SUMPRODUCT((Location!$A$5:$A$260=Planning!G$4)*(Debut_Voiture&lt;=$A729)*(Fin_Voiture&gt;=$A729))</f>
        <v>0</v>
      </c>
    </row>
    <row r="730" spans="1:7">
      <c r="A730" s="1">
        <f t="shared" si="33"/>
        <v>42713</v>
      </c>
      <c r="B730" s="3" t="str">
        <f t="shared" si="34"/>
        <v>ven</v>
      </c>
      <c r="C730" s="2">
        <f t="shared" si="35"/>
        <v>42713</v>
      </c>
      <c r="D730" s="19">
        <f>SUMPRODUCT((Location!$A$5:$A$260=Planning!D$4)*(Debut_Voiture&lt;=$A730)*(Fin_Voiture&gt;=$A730))</f>
        <v>0</v>
      </c>
      <c r="E730" s="19">
        <f>SUMPRODUCT((Location!$A$5:$A$260=Planning!E$4)*(Debut_Voiture&lt;=$A730)*(Fin_Voiture&gt;=$A730))</f>
        <v>0</v>
      </c>
      <c r="F730" s="19">
        <f>SUMPRODUCT((Location!$A$5:$A$260=Planning!F$4)*(Debut_Voiture&lt;=$A730)*(Fin_Voiture&gt;=$A730))</f>
        <v>0</v>
      </c>
      <c r="G730" s="19">
        <f>SUMPRODUCT((Location!$A$5:$A$260=Planning!G$4)*(Debut_Voiture&lt;=$A730)*(Fin_Voiture&gt;=$A730))</f>
        <v>0</v>
      </c>
    </row>
    <row r="731" spans="1:7">
      <c r="A731" s="1">
        <f t="shared" si="33"/>
        <v>42714</v>
      </c>
      <c r="B731" s="3" t="str">
        <f t="shared" si="34"/>
        <v>sam</v>
      </c>
      <c r="C731" s="2">
        <f t="shared" si="35"/>
        <v>42714</v>
      </c>
      <c r="D731" s="19">
        <f>SUMPRODUCT((Location!$A$5:$A$260=Planning!D$4)*(Debut_Voiture&lt;=$A731)*(Fin_Voiture&gt;=$A731))</f>
        <v>0</v>
      </c>
      <c r="E731" s="19">
        <f>SUMPRODUCT((Location!$A$5:$A$260=Planning!E$4)*(Debut_Voiture&lt;=$A731)*(Fin_Voiture&gt;=$A731))</f>
        <v>0</v>
      </c>
      <c r="F731" s="19">
        <f>SUMPRODUCT((Location!$A$5:$A$260=Planning!F$4)*(Debut_Voiture&lt;=$A731)*(Fin_Voiture&gt;=$A731))</f>
        <v>0</v>
      </c>
      <c r="G731" s="19">
        <f>SUMPRODUCT((Location!$A$5:$A$260=Planning!G$4)*(Debut_Voiture&lt;=$A731)*(Fin_Voiture&gt;=$A731))</f>
        <v>0</v>
      </c>
    </row>
    <row r="732" spans="1:7">
      <c r="A732" s="1">
        <f t="shared" si="33"/>
        <v>42715</v>
      </c>
      <c r="B732" s="3" t="str">
        <f t="shared" si="34"/>
        <v>dim</v>
      </c>
      <c r="C732" s="2">
        <f t="shared" si="35"/>
        <v>42715</v>
      </c>
      <c r="D732" s="19">
        <f>SUMPRODUCT((Location!$A$5:$A$260=Planning!D$4)*(Debut_Voiture&lt;=$A732)*(Fin_Voiture&gt;=$A732))</f>
        <v>0</v>
      </c>
      <c r="E732" s="19">
        <f>SUMPRODUCT((Location!$A$5:$A$260=Planning!E$4)*(Debut_Voiture&lt;=$A732)*(Fin_Voiture&gt;=$A732))</f>
        <v>0</v>
      </c>
      <c r="F732" s="19">
        <f>SUMPRODUCT((Location!$A$5:$A$260=Planning!F$4)*(Debut_Voiture&lt;=$A732)*(Fin_Voiture&gt;=$A732))</f>
        <v>0</v>
      </c>
      <c r="G732" s="19">
        <f>SUMPRODUCT((Location!$A$5:$A$260=Planning!G$4)*(Debut_Voiture&lt;=$A732)*(Fin_Voiture&gt;=$A732))</f>
        <v>0</v>
      </c>
    </row>
    <row r="733" spans="1:7">
      <c r="A733" s="1">
        <f t="shared" si="33"/>
        <v>42716</v>
      </c>
      <c r="B733" s="3" t="str">
        <f t="shared" si="34"/>
        <v>lun</v>
      </c>
      <c r="C733" s="2">
        <f t="shared" si="35"/>
        <v>42716</v>
      </c>
      <c r="D733" s="19">
        <f>SUMPRODUCT((Location!$A$5:$A$260=Planning!D$4)*(Debut_Voiture&lt;=$A733)*(Fin_Voiture&gt;=$A733))</f>
        <v>0</v>
      </c>
      <c r="E733" s="19">
        <f>SUMPRODUCT((Location!$A$5:$A$260=Planning!E$4)*(Debut_Voiture&lt;=$A733)*(Fin_Voiture&gt;=$A733))</f>
        <v>0</v>
      </c>
      <c r="F733" s="19">
        <f>SUMPRODUCT((Location!$A$5:$A$260=Planning!F$4)*(Debut_Voiture&lt;=$A733)*(Fin_Voiture&gt;=$A733))</f>
        <v>0</v>
      </c>
      <c r="G733" s="19">
        <f>SUMPRODUCT((Location!$A$5:$A$260=Planning!G$4)*(Debut_Voiture&lt;=$A733)*(Fin_Voiture&gt;=$A733))</f>
        <v>0</v>
      </c>
    </row>
    <row r="734" spans="1:7">
      <c r="A734" s="1">
        <f t="shared" si="33"/>
        <v>42717</v>
      </c>
      <c r="B734" s="3" t="str">
        <f t="shared" si="34"/>
        <v>mar</v>
      </c>
      <c r="C734" s="2">
        <f t="shared" si="35"/>
        <v>42717</v>
      </c>
      <c r="D734" s="19">
        <f>SUMPRODUCT((Location!$A$5:$A$260=Planning!D$4)*(Debut_Voiture&lt;=$A734)*(Fin_Voiture&gt;=$A734))</f>
        <v>0</v>
      </c>
      <c r="E734" s="19">
        <f>SUMPRODUCT((Location!$A$5:$A$260=Planning!E$4)*(Debut_Voiture&lt;=$A734)*(Fin_Voiture&gt;=$A734))</f>
        <v>0</v>
      </c>
      <c r="F734" s="19">
        <f>SUMPRODUCT((Location!$A$5:$A$260=Planning!F$4)*(Debut_Voiture&lt;=$A734)*(Fin_Voiture&gt;=$A734))</f>
        <v>0</v>
      </c>
      <c r="G734" s="19">
        <f>SUMPRODUCT((Location!$A$5:$A$260=Planning!G$4)*(Debut_Voiture&lt;=$A734)*(Fin_Voiture&gt;=$A734))</f>
        <v>0</v>
      </c>
    </row>
    <row r="735" spans="1:7">
      <c r="A735" s="1">
        <f t="shared" si="33"/>
        <v>42718</v>
      </c>
      <c r="B735" s="3" t="str">
        <f t="shared" si="34"/>
        <v>mer</v>
      </c>
      <c r="C735" s="2">
        <f t="shared" si="35"/>
        <v>42718</v>
      </c>
      <c r="D735" s="19">
        <f>SUMPRODUCT((Location!$A$5:$A$260=Planning!D$4)*(Debut_Voiture&lt;=$A735)*(Fin_Voiture&gt;=$A735))</f>
        <v>0</v>
      </c>
      <c r="E735" s="19">
        <f>SUMPRODUCT((Location!$A$5:$A$260=Planning!E$4)*(Debut_Voiture&lt;=$A735)*(Fin_Voiture&gt;=$A735))</f>
        <v>0</v>
      </c>
      <c r="F735" s="19">
        <f>SUMPRODUCT((Location!$A$5:$A$260=Planning!F$4)*(Debut_Voiture&lt;=$A735)*(Fin_Voiture&gt;=$A735))</f>
        <v>0</v>
      </c>
      <c r="G735" s="19">
        <f>SUMPRODUCT((Location!$A$5:$A$260=Planning!G$4)*(Debut_Voiture&lt;=$A735)*(Fin_Voiture&gt;=$A735))</f>
        <v>0</v>
      </c>
    </row>
    <row r="736" spans="1:7">
      <c r="A736" s="1">
        <f t="shared" si="33"/>
        <v>42719</v>
      </c>
      <c r="B736" s="3" t="str">
        <f t="shared" si="34"/>
        <v>jeu</v>
      </c>
      <c r="C736" s="2">
        <f t="shared" si="35"/>
        <v>42719</v>
      </c>
      <c r="D736" s="19">
        <f>SUMPRODUCT((Location!$A$5:$A$260=Planning!D$4)*(Debut_Voiture&lt;=$A736)*(Fin_Voiture&gt;=$A736))</f>
        <v>0</v>
      </c>
      <c r="E736" s="19">
        <f>SUMPRODUCT((Location!$A$5:$A$260=Planning!E$4)*(Debut_Voiture&lt;=$A736)*(Fin_Voiture&gt;=$A736))</f>
        <v>0</v>
      </c>
      <c r="F736" s="19">
        <f>SUMPRODUCT((Location!$A$5:$A$260=Planning!F$4)*(Debut_Voiture&lt;=$A736)*(Fin_Voiture&gt;=$A736))</f>
        <v>0</v>
      </c>
      <c r="G736" s="19">
        <f>SUMPRODUCT((Location!$A$5:$A$260=Planning!G$4)*(Debut_Voiture&lt;=$A736)*(Fin_Voiture&gt;=$A736))</f>
        <v>0</v>
      </c>
    </row>
    <row r="737" spans="1:7">
      <c r="A737" s="1">
        <f t="shared" si="33"/>
        <v>42720</v>
      </c>
      <c r="B737" s="3" t="str">
        <f t="shared" si="34"/>
        <v>ven</v>
      </c>
      <c r="C737" s="2">
        <f t="shared" si="35"/>
        <v>42720</v>
      </c>
      <c r="D737" s="19">
        <f>SUMPRODUCT((Location!$A$5:$A$260=Planning!D$4)*(Debut_Voiture&lt;=$A737)*(Fin_Voiture&gt;=$A737))</f>
        <v>0</v>
      </c>
      <c r="E737" s="19">
        <f>SUMPRODUCT((Location!$A$5:$A$260=Planning!E$4)*(Debut_Voiture&lt;=$A737)*(Fin_Voiture&gt;=$A737))</f>
        <v>0</v>
      </c>
      <c r="F737" s="19">
        <f>SUMPRODUCT((Location!$A$5:$A$260=Planning!F$4)*(Debut_Voiture&lt;=$A737)*(Fin_Voiture&gt;=$A737))</f>
        <v>0</v>
      </c>
      <c r="G737" s="19">
        <f>SUMPRODUCT((Location!$A$5:$A$260=Planning!G$4)*(Debut_Voiture&lt;=$A737)*(Fin_Voiture&gt;=$A737))</f>
        <v>0</v>
      </c>
    </row>
    <row r="738" spans="1:7">
      <c r="A738" s="1">
        <f t="shared" si="33"/>
        <v>42721</v>
      </c>
      <c r="B738" s="3" t="str">
        <f t="shared" si="34"/>
        <v>sam</v>
      </c>
      <c r="C738" s="2">
        <f t="shared" si="35"/>
        <v>42721</v>
      </c>
      <c r="D738" s="19">
        <f>SUMPRODUCT((Location!$A$5:$A$260=Planning!D$4)*(Debut_Voiture&lt;=$A738)*(Fin_Voiture&gt;=$A738))</f>
        <v>0</v>
      </c>
      <c r="E738" s="19">
        <f>SUMPRODUCT((Location!$A$5:$A$260=Planning!E$4)*(Debut_Voiture&lt;=$A738)*(Fin_Voiture&gt;=$A738))</f>
        <v>0</v>
      </c>
      <c r="F738" s="19">
        <f>SUMPRODUCT((Location!$A$5:$A$260=Planning!F$4)*(Debut_Voiture&lt;=$A738)*(Fin_Voiture&gt;=$A738))</f>
        <v>0</v>
      </c>
      <c r="G738" s="19">
        <f>SUMPRODUCT((Location!$A$5:$A$260=Planning!G$4)*(Debut_Voiture&lt;=$A738)*(Fin_Voiture&gt;=$A738))</f>
        <v>0</v>
      </c>
    </row>
    <row r="739" spans="1:7">
      <c r="A739" s="1">
        <f t="shared" si="33"/>
        <v>42722</v>
      </c>
      <c r="B739" s="3" t="str">
        <f t="shared" si="34"/>
        <v>dim</v>
      </c>
      <c r="C739" s="2">
        <f t="shared" si="35"/>
        <v>42722</v>
      </c>
      <c r="D739" s="19">
        <f>SUMPRODUCT((Location!$A$5:$A$260=Planning!D$4)*(Debut_Voiture&lt;=$A739)*(Fin_Voiture&gt;=$A739))</f>
        <v>0</v>
      </c>
      <c r="E739" s="19">
        <f>SUMPRODUCT((Location!$A$5:$A$260=Planning!E$4)*(Debut_Voiture&lt;=$A739)*(Fin_Voiture&gt;=$A739))</f>
        <v>0</v>
      </c>
      <c r="F739" s="19">
        <f>SUMPRODUCT((Location!$A$5:$A$260=Planning!F$4)*(Debut_Voiture&lt;=$A739)*(Fin_Voiture&gt;=$A739))</f>
        <v>0</v>
      </c>
      <c r="G739" s="19">
        <f>SUMPRODUCT((Location!$A$5:$A$260=Planning!G$4)*(Debut_Voiture&lt;=$A739)*(Fin_Voiture&gt;=$A739))</f>
        <v>0</v>
      </c>
    </row>
    <row r="740" spans="1:7">
      <c r="A740" s="1">
        <f t="shared" si="33"/>
        <v>42723</v>
      </c>
      <c r="B740" s="3" t="str">
        <f t="shared" si="34"/>
        <v>lun</v>
      </c>
      <c r="C740" s="2">
        <f t="shared" si="35"/>
        <v>42723</v>
      </c>
      <c r="D740" s="19">
        <f>SUMPRODUCT((Location!$A$5:$A$260=Planning!D$4)*(Debut_Voiture&lt;=$A740)*(Fin_Voiture&gt;=$A740))</f>
        <v>0</v>
      </c>
      <c r="E740" s="19">
        <f>SUMPRODUCT((Location!$A$5:$A$260=Planning!E$4)*(Debut_Voiture&lt;=$A740)*(Fin_Voiture&gt;=$A740))</f>
        <v>0</v>
      </c>
      <c r="F740" s="19">
        <f>SUMPRODUCT((Location!$A$5:$A$260=Planning!F$4)*(Debut_Voiture&lt;=$A740)*(Fin_Voiture&gt;=$A740))</f>
        <v>0</v>
      </c>
      <c r="G740" s="19">
        <f>SUMPRODUCT((Location!$A$5:$A$260=Planning!G$4)*(Debut_Voiture&lt;=$A740)*(Fin_Voiture&gt;=$A740))</f>
        <v>0</v>
      </c>
    </row>
    <row r="741" spans="1:7">
      <c r="A741" s="1">
        <f t="shared" si="33"/>
        <v>42724</v>
      </c>
      <c r="B741" s="3" t="str">
        <f t="shared" si="34"/>
        <v>mar</v>
      </c>
      <c r="C741" s="2">
        <f t="shared" si="35"/>
        <v>42724</v>
      </c>
      <c r="D741" s="19">
        <f>SUMPRODUCT((Location!$A$5:$A$260=Planning!D$4)*(Debut_Voiture&lt;=$A741)*(Fin_Voiture&gt;=$A741))</f>
        <v>0</v>
      </c>
      <c r="E741" s="19">
        <f>SUMPRODUCT((Location!$A$5:$A$260=Planning!E$4)*(Debut_Voiture&lt;=$A741)*(Fin_Voiture&gt;=$A741))</f>
        <v>0</v>
      </c>
      <c r="F741" s="19">
        <f>SUMPRODUCT((Location!$A$5:$A$260=Planning!F$4)*(Debut_Voiture&lt;=$A741)*(Fin_Voiture&gt;=$A741))</f>
        <v>0</v>
      </c>
      <c r="G741" s="19">
        <f>SUMPRODUCT((Location!$A$5:$A$260=Planning!G$4)*(Debut_Voiture&lt;=$A741)*(Fin_Voiture&gt;=$A741))</f>
        <v>0</v>
      </c>
    </row>
    <row r="742" spans="1:7">
      <c r="A742" s="1">
        <f t="shared" si="33"/>
        <v>42725</v>
      </c>
      <c r="B742" s="3" t="str">
        <f t="shared" si="34"/>
        <v>mer</v>
      </c>
      <c r="C742" s="2">
        <f t="shared" si="35"/>
        <v>42725</v>
      </c>
      <c r="D742" s="19">
        <f>SUMPRODUCT((Location!$A$5:$A$260=Planning!D$4)*(Debut_Voiture&lt;=$A742)*(Fin_Voiture&gt;=$A742))</f>
        <v>0</v>
      </c>
      <c r="E742" s="19">
        <f>SUMPRODUCT((Location!$A$5:$A$260=Planning!E$4)*(Debut_Voiture&lt;=$A742)*(Fin_Voiture&gt;=$A742))</f>
        <v>0</v>
      </c>
      <c r="F742" s="19">
        <f>SUMPRODUCT((Location!$A$5:$A$260=Planning!F$4)*(Debut_Voiture&lt;=$A742)*(Fin_Voiture&gt;=$A742))</f>
        <v>0</v>
      </c>
      <c r="G742" s="19">
        <f>SUMPRODUCT((Location!$A$5:$A$260=Planning!G$4)*(Debut_Voiture&lt;=$A742)*(Fin_Voiture&gt;=$A742))</f>
        <v>0</v>
      </c>
    </row>
    <row r="743" spans="1:7">
      <c r="A743" s="1">
        <f t="shared" si="33"/>
        <v>42726</v>
      </c>
      <c r="B743" s="3" t="str">
        <f t="shared" si="34"/>
        <v>jeu</v>
      </c>
      <c r="C743" s="2">
        <f t="shared" si="35"/>
        <v>42726</v>
      </c>
      <c r="D743" s="19">
        <f>SUMPRODUCT((Location!$A$5:$A$260=Planning!D$4)*(Debut_Voiture&lt;=$A743)*(Fin_Voiture&gt;=$A743))</f>
        <v>0</v>
      </c>
      <c r="E743" s="19">
        <f>SUMPRODUCT((Location!$A$5:$A$260=Planning!E$4)*(Debut_Voiture&lt;=$A743)*(Fin_Voiture&gt;=$A743))</f>
        <v>0</v>
      </c>
      <c r="F743" s="19">
        <f>SUMPRODUCT((Location!$A$5:$A$260=Planning!F$4)*(Debut_Voiture&lt;=$A743)*(Fin_Voiture&gt;=$A743))</f>
        <v>0</v>
      </c>
      <c r="G743" s="19">
        <f>SUMPRODUCT((Location!$A$5:$A$260=Planning!G$4)*(Debut_Voiture&lt;=$A743)*(Fin_Voiture&gt;=$A743))</f>
        <v>0</v>
      </c>
    </row>
    <row r="744" spans="1:7">
      <c r="A744" s="1">
        <f t="shared" si="33"/>
        <v>42727</v>
      </c>
      <c r="B744" s="3" t="str">
        <f t="shared" si="34"/>
        <v>ven</v>
      </c>
      <c r="C744" s="2">
        <f t="shared" si="35"/>
        <v>42727</v>
      </c>
      <c r="D744" s="19">
        <f>SUMPRODUCT((Location!$A$5:$A$260=Planning!D$4)*(Debut_Voiture&lt;=$A744)*(Fin_Voiture&gt;=$A744))</f>
        <v>0</v>
      </c>
      <c r="E744" s="19">
        <f>SUMPRODUCT((Location!$A$5:$A$260=Planning!E$4)*(Debut_Voiture&lt;=$A744)*(Fin_Voiture&gt;=$A744))</f>
        <v>0</v>
      </c>
      <c r="F744" s="19">
        <f>SUMPRODUCT((Location!$A$5:$A$260=Planning!F$4)*(Debut_Voiture&lt;=$A744)*(Fin_Voiture&gt;=$A744))</f>
        <v>0</v>
      </c>
      <c r="G744" s="19">
        <f>SUMPRODUCT((Location!$A$5:$A$260=Planning!G$4)*(Debut_Voiture&lt;=$A744)*(Fin_Voiture&gt;=$A744))</f>
        <v>0</v>
      </c>
    </row>
    <row r="745" spans="1:7">
      <c r="A745" s="1">
        <f t="shared" si="33"/>
        <v>42728</v>
      </c>
      <c r="B745" s="3" t="str">
        <f t="shared" si="34"/>
        <v>sam</v>
      </c>
      <c r="C745" s="2">
        <f t="shared" si="35"/>
        <v>42728</v>
      </c>
      <c r="D745" s="19">
        <f>SUMPRODUCT((Location!$A$5:$A$260=Planning!D$4)*(Debut_Voiture&lt;=$A745)*(Fin_Voiture&gt;=$A745))</f>
        <v>0</v>
      </c>
      <c r="E745" s="19">
        <f>SUMPRODUCT((Location!$A$5:$A$260=Planning!E$4)*(Debut_Voiture&lt;=$A745)*(Fin_Voiture&gt;=$A745))</f>
        <v>0</v>
      </c>
      <c r="F745" s="19">
        <f>SUMPRODUCT((Location!$A$5:$A$260=Planning!F$4)*(Debut_Voiture&lt;=$A745)*(Fin_Voiture&gt;=$A745))</f>
        <v>0</v>
      </c>
      <c r="G745" s="19">
        <f>SUMPRODUCT((Location!$A$5:$A$260=Planning!G$4)*(Debut_Voiture&lt;=$A745)*(Fin_Voiture&gt;=$A745))</f>
        <v>0</v>
      </c>
    </row>
    <row r="746" spans="1:7">
      <c r="A746" s="1">
        <f t="shared" si="33"/>
        <v>42729</v>
      </c>
      <c r="B746" s="3" t="str">
        <f t="shared" si="34"/>
        <v>dim</v>
      </c>
      <c r="C746" s="2">
        <f t="shared" si="35"/>
        <v>42729</v>
      </c>
      <c r="D746" s="19">
        <f>SUMPRODUCT((Location!$A$5:$A$260=Planning!D$4)*(Debut_Voiture&lt;=$A746)*(Fin_Voiture&gt;=$A746))</f>
        <v>0</v>
      </c>
      <c r="E746" s="19">
        <f>SUMPRODUCT((Location!$A$5:$A$260=Planning!E$4)*(Debut_Voiture&lt;=$A746)*(Fin_Voiture&gt;=$A746))</f>
        <v>0</v>
      </c>
      <c r="F746" s="19">
        <f>SUMPRODUCT((Location!$A$5:$A$260=Planning!F$4)*(Debut_Voiture&lt;=$A746)*(Fin_Voiture&gt;=$A746))</f>
        <v>0</v>
      </c>
      <c r="G746" s="19">
        <f>SUMPRODUCT((Location!$A$5:$A$260=Planning!G$4)*(Debut_Voiture&lt;=$A746)*(Fin_Voiture&gt;=$A746))</f>
        <v>0</v>
      </c>
    </row>
    <row r="747" spans="1:7">
      <c r="A747" s="1">
        <f t="shared" si="33"/>
        <v>42730</v>
      </c>
      <c r="B747" s="3" t="str">
        <f t="shared" si="34"/>
        <v>lun</v>
      </c>
      <c r="C747" s="2">
        <f t="shared" si="35"/>
        <v>42730</v>
      </c>
      <c r="D747" s="19">
        <f>SUMPRODUCT((Location!$A$5:$A$260=Planning!D$4)*(Debut_Voiture&lt;=$A747)*(Fin_Voiture&gt;=$A747))</f>
        <v>0</v>
      </c>
      <c r="E747" s="19">
        <f>SUMPRODUCT((Location!$A$5:$A$260=Planning!E$4)*(Debut_Voiture&lt;=$A747)*(Fin_Voiture&gt;=$A747))</f>
        <v>0</v>
      </c>
      <c r="F747" s="19">
        <f>SUMPRODUCT((Location!$A$5:$A$260=Planning!F$4)*(Debut_Voiture&lt;=$A747)*(Fin_Voiture&gt;=$A747))</f>
        <v>0</v>
      </c>
      <c r="G747" s="19">
        <f>SUMPRODUCT((Location!$A$5:$A$260=Planning!G$4)*(Debut_Voiture&lt;=$A747)*(Fin_Voiture&gt;=$A747))</f>
        <v>0</v>
      </c>
    </row>
    <row r="748" spans="1:7">
      <c r="A748" s="1">
        <f t="shared" si="33"/>
        <v>42731</v>
      </c>
      <c r="B748" s="3" t="str">
        <f t="shared" si="34"/>
        <v>mar</v>
      </c>
      <c r="C748" s="2">
        <f t="shared" si="35"/>
        <v>42731</v>
      </c>
      <c r="D748" s="19">
        <f>SUMPRODUCT((Location!$A$5:$A$260=Planning!D$4)*(Debut_Voiture&lt;=$A748)*(Fin_Voiture&gt;=$A748))</f>
        <v>0</v>
      </c>
      <c r="E748" s="19">
        <f>SUMPRODUCT((Location!$A$5:$A$260=Planning!E$4)*(Debut_Voiture&lt;=$A748)*(Fin_Voiture&gt;=$A748))</f>
        <v>0</v>
      </c>
      <c r="F748" s="19">
        <f>SUMPRODUCT((Location!$A$5:$A$260=Planning!F$4)*(Debut_Voiture&lt;=$A748)*(Fin_Voiture&gt;=$A748))</f>
        <v>0</v>
      </c>
      <c r="G748" s="19">
        <f>SUMPRODUCT((Location!$A$5:$A$260=Planning!G$4)*(Debut_Voiture&lt;=$A748)*(Fin_Voiture&gt;=$A748))</f>
        <v>0</v>
      </c>
    </row>
    <row r="749" spans="1:7">
      <c r="A749" s="1">
        <f t="shared" si="33"/>
        <v>42732</v>
      </c>
      <c r="B749" s="3" t="str">
        <f t="shared" si="34"/>
        <v>mer</v>
      </c>
      <c r="C749" s="2">
        <f t="shared" si="35"/>
        <v>42732</v>
      </c>
      <c r="D749" s="19">
        <f>SUMPRODUCT((Location!$A$5:$A$260=Planning!D$4)*(Debut_Voiture&lt;=$A749)*(Fin_Voiture&gt;=$A749))</f>
        <v>0</v>
      </c>
      <c r="E749" s="19">
        <f>SUMPRODUCT((Location!$A$5:$A$260=Planning!E$4)*(Debut_Voiture&lt;=$A749)*(Fin_Voiture&gt;=$A749))</f>
        <v>0</v>
      </c>
      <c r="F749" s="19">
        <f>SUMPRODUCT((Location!$A$5:$A$260=Planning!F$4)*(Debut_Voiture&lt;=$A749)*(Fin_Voiture&gt;=$A749))</f>
        <v>0</v>
      </c>
      <c r="G749" s="19">
        <f>SUMPRODUCT((Location!$A$5:$A$260=Planning!G$4)*(Debut_Voiture&lt;=$A749)*(Fin_Voiture&gt;=$A749))</f>
        <v>0</v>
      </c>
    </row>
    <row r="750" spans="1:7">
      <c r="A750" s="1">
        <f t="shared" si="33"/>
        <v>42733</v>
      </c>
      <c r="B750" s="3" t="str">
        <f t="shared" si="34"/>
        <v>jeu</v>
      </c>
      <c r="C750" s="2">
        <f t="shared" si="35"/>
        <v>42733</v>
      </c>
      <c r="D750" s="19">
        <f>SUMPRODUCT((Location!$A$5:$A$260=Planning!D$4)*(Debut_Voiture&lt;=$A750)*(Fin_Voiture&gt;=$A750))</f>
        <v>0</v>
      </c>
      <c r="E750" s="19">
        <f>SUMPRODUCT((Location!$A$5:$A$260=Planning!E$4)*(Debut_Voiture&lt;=$A750)*(Fin_Voiture&gt;=$A750))</f>
        <v>0</v>
      </c>
      <c r="F750" s="19">
        <f>SUMPRODUCT((Location!$A$5:$A$260=Planning!F$4)*(Debut_Voiture&lt;=$A750)*(Fin_Voiture&gt;=$A750))</f>
        <v>0</v>
      </c>
      <c r="G750" s="19">
        <f>SUMPRODUCT((Location!$A$5:$A$260=Planning!G$4)*(Debut_Voiture&lt;=$A750)*(Fin_Voiture&gt;=$A750))</f>
        <v>0</v>
      </c>
    </row>
    <row r="751" spans="1:7">
      <c r="A751" s="1">
        <f t="shared" si="33"/>
        <v>42734</v>
      </c>
      <c r="B751" s="3" t="str">
        <f t="shared" si="34"/>
        <v>ven</v>
      </c>
      <c r="C751" s="2">
        <f t="shared" si="35"/>
        <v>42734</v>
      </c>
      <c r="D751" s="19">
        <f>SUMPRODUCT((Location!$A$5:$A$260=Planning!D$4)*(Debut_Voiture&lt;=$A751)*(Fin_Voiture&gt;=$A751))</f>
        <v>0</v>
      </c>
      <c r="E751" s="19">
        <f>SUMPRODUCT((Location!$A$5:$A$260=Planning!E$4)*(Debut_Voiture&lt;=$A751)*(Fin_Voiture&gt;=$A751))</f>
        <v>0</v>
      </c>
      <c r="F751" s="19">
        <f>SUMPRODUCT((Location!$A$5:$A$260=Planning!F$4)*(Debut_Voiture&lt;=$A751)*(Fin_Voiture&gt;=$A751))</f>
        <v>0</v>
      </c>
      <c r="G751" s="19">
        <f>SUMPRODUCT((Location!$A$5:$A$260=Planning!G$4)*(Debut_Voiture&lt;=$A751)*(Fin_Voiture&gt;=$A751))</f>
        <v>0</v>
      </c>
    </row>
    <row r="752" spans="1:7">
      <c r="A752" s="1">
        <f t="shared" si="33"/>
        <v>42735</v>
      </c>
      <c r="B752" s="3" t="str">
        <f t="shared" si="34"/>
        <v>sam</v>
      </c>
      <c r="C752" s="2">
        <f t="shared" si="35"/>
        <v>42735</v>
      </c>
      <c r="D752" s="19">
        <f>SUMPRODUCT((Location!$A$5:$A$260=Planning!D$4)*(Debut_Voiture&lt;=$A752)*(Fin_Voiture&gt;=$A752))</f>
        <v>0</v>
      </c>
      <c r="E752" s="19">
        <f>SUMPRODUCT((Location!$A$5:$A$260=Planning!E$4)*(Debut_Voiture&lt;=$A752)*(Fin_Voiture&gt;=$A752))</f>
        <v>0</v>
      </c>
      <c r="F752" s="19">
        <f>SUMPRODUCT((Location!$A$5:$A$260=Planning!F$4)*(Debut_Voiture&lt;=$A752)*(Fin_Voiture&gt;=$A752))</f>
        <v>0</v>
      </c>
      <c r="G752" s="19">
        <f>SUMPRODUCT((Location!$A$5:$A$260=Planning!G$4)*(Debut_Voiture&lt;=$A752)*(Fin_Voiture&gt;=$A752))</f>
        <v>0</v>
      </c>
    </row>
    <row r="753" spans="1:7">
      <c r="A753" s="1">
        <f t="shared" si="33"/>
        <v>42736</v>
      </c>
      <c r="B753" s="3" t="str">
        <f t="shared" si="34"/>
        <v>dim</v>
      </c>
      <c r="C753" s="2">
        <f t="shared" si="35"/>
        <v>42736</v>
      </c>
      <c r="D753" s="19">
        <f>SUMPRODUCT((Location!$A$5:$A$260=Planning!D$4)*(Debut_Voiture&lt;=$A753)*(Fin_Voiture&gt;=$A753))</f>
        <v>0</v>
      </c>
      <c r="E753" s="19">
        <f>SUMPRODUCT((Location!$A$5:$A$260=Planning!E$4)*(Debut_Voiture&lt;=$A753)*(Fin_Voiture&gt;=$A753))</f>
        <v>0</v>
      </c>
      <c r="F753" s="19">
        <f>SUMPRODUCT((Location!$A$5:$A$260=Planning!F$4)*(Debut_Voiture&lt;=$A753)*(Fin_Voiture&gt;=$A753))</f>
        <v>0</v>
      </c>
      <c r="G753" s="19">
        <f>SUMPRODUCT((Location!$A$5:$A$260=Planning!G$4)*(Debut_Voiture&lt;=$A753)*(Fin_Voiture&gt;=$A753))</f>
        <v>0</v>
      </c>
    </row>
    <row r="754" spans="1:7">
      <c r="A754" s="1">
        <f t="shared" si="33"/>
        <v>42737</v>
      </c>
      <c r="B754" s="3" t="str">
        <f t="shared" si="34"/>
        <v>lun</v>
      </c>
      <c r="C754" s="2">
        <f t="shared" si="35"/>
        <v>42737</v>
      </c>
      <c r="D754" s="19">
        <f>SUMPRODUCT((Location!$A$5:$A$260=Planning!D$4)*(Debut_Voiture&lt;=$A754)*(Fin_Voiture&gt;=$A754))</f>
        <v>0</v>
      </c>
      <c r="E754" s="19">
        <f>SUMPRODUCT((Location!$A$5:$A$260=Planning!E$4)*(Debut_Voiture&lt;=$A754)*(Fin_Voiture&gt;=$A754))</f>
        <v>0</v>
      </c>
      <c r="F754" s="19">
        <f>SUMPRODUCT((Location!$A$5:$A$260=Planning!F$4)*(Debut_Voiture&lt;=$A754)*(Fin_Voiture&gt;=$A754))</f>
        <v>0</v>
      </c>
      <c r="G754" s="19">
        <f>SUMPRODUCT((Location!$A$5:$A$260=Planning!G$4)*(Debut_Voiture&lt;=$A754)*(Fin_Voiture&gt;=$A754))</f>
        <v>0</v>
      </c>
    </row>
    <row r="755" spans="1:7">
      <c r="A755" s="1">
        <f t="shared" si="33"/>
        <v>42738</v>
      </c>
      <c r="B755" s="3" t="str">
        <f t="shared" si="34"/>
        <v>mar</v>
      </c>
      <c r="C755" s="2">
        <f t="shared" si="35"/>
        <v>42738</v>
      </c>
      <c r="D755" s="19">
        <f>SUMPRODUCT((Location!$A$5:$A$260=Planning!D$4)*(Debut_Voiture&lt;=$A755)*(Fin_Voiture&gt;=$A755))</f>
        <v>0</v>
      </c>
      <c r="E755" s="19">
        <f>SUMPRODUCT((Location!$A$5:$A$260=Planning!E$4)*(Debut_Voiture&lt;=$A755)*(Fin_Voiture&gt;=$A755))</f>
        <v>0</v>
      </c>
      <c r="F755" s="19">
        <f>SUMPRODUCT((Location!$A$5:$A$260=Planning!F$4)*(Debut_Voiture&lt;=$A755)*(Fin_Voiture&gt;=$A755))</f>
        <v>0</v>
      </c>
      <c r="G755" s="19">
        <f>SUMPRODUCT((Location!$A$5:$A$260=Planning!G$4)*(Debut_Voiture&lt;=$A755)*(Fin_Voiture&gt;=$A755))</f>
        <v>0</v>
      </c>
    </row>
    <row r="756" spans="1:7">
      <c r="A756" s="1">
        <f t="shared" si="33"/>
        <v>42739</v>
      </c>
      <c r="B756" s="3" t="str">
        <f t="shared" si="34"/>
        <v>mer</v>
      </c>
      <c r="C756" s="2">
        <f t="shared" si="35"/>
        <v>42739</v>
      </c>
      <c r="D756" s="19">
        <f>SUMPRODUCT((Location!$A$5:$A$260=Planning!D$4)*(Debut_Voiture&lt;=$A756)*(Fin_Voiture&gt;=$A756))</f>
        <v>0</v>
      </c>
      <c r="E756" s="19">
        <f>SUMPRODUCT((Location!$A$5:$A$260=Planning!E$4)*(Debut_Voiture&lt;=$A756)*(Fin_Voiture&gt;=$A756))</f>
        <v>0</v>
      </c>
      <c r="F756" s="19">
        <f>SUMPRODUCT((Location!$A$5:$A$260=Planning!F$4)*(Debut_Voiture&lt;=$A756)*(Fin_Voiture&gt;=$A756))</f>
        <v>0</v>
      </c>
      <c r="G756" s="19">
        <f>SUMPRODUCT((Location!$A$5:$A$260=Planning!G$4)*(Debut_Voiture&lt;=$A756)*(Fin_Voiture&gt;=$A756))</f>
        <v>0</v>
      </c>
    </row>
    <row r="757" spans="1:7">
      <c r="A757" s="1">
        <f t="shared" si="33"/>
        <v>42740</v>
      </c>
      <c r="B757" s="3" t="str">
        <f t="shared" si="34"/>
        <v>jeu</v>
      </c>
      <c r="C757" s="2">
        <f t="shared" si="35"/>
        <v>42740</v>
      </c>
      <c r="D757" s="19">
        <f>SUMPRODUCT((Location!$A$5:$A$260=Planning!D$4)*(Debut_Voiture&lt;=$A757)*(Fin_Voiture&gt;=$A757))</f>
        <v>0</v>
      </c>
      <c r="E757" s="19">
        <f>SUMPRODUCT((Location!$A$5:$A$260=Planning!E$4)*(Debut_Voiture&lt;=$A757)*(Fin_Voiture&gt;=$A757))</f>
        <v>0</v>
      </c>
      <c r="F757" s="19">
        <f>SUMPRODUCT((Location!$A$5:$A$260=Planning!F$4)*(Debut_Voiture&lt;=$A757)*(Fin_Voiture&gt;=$A757))</f>
        <v>0</v>
      </c>
      <c r="G757" s="19">
        <f>SUMPRODUCT((Location!$A$5:$A$260=Planning!G$4)*(Debut_Voiture&lt;=$A757)*(Fin_Voiture&gt;=$A757))</f>
        <v>0</v>
      </c>
    </row>
    <row r="758" spans="1:7">
      <c r="A758" s="1">
        <f t="shared" si="33"/>
        <v>42741</v>
      </c>
      <c r="B758" s="3" t="str">
        <f t="shared" si="34"/>
        <v>ven</v>
      </c>
      <c r="C758" s="2">
        <f t="shared" si="35"/>
        <v>42741</v>
      </c>
      <c r="D758" s="19">
        <f>SUMPRODUCT((Location!$A$5:$A$260=Planning!D$4)*(Debut_Voiture&lt;=$A758)*(Fin_Voiture&gt;=$A758))</f>
        <v>0</v>
      </c>
      <c r="E758" s="19">
        <f>SUMPRODUCT((Location!$A$5:$A$260=Planning!E$4)*(Debut_Voiture&lt;=$A758)*(Fin_Voiture&gt;=$A758))</f>
        <v>0</v>
      </c>
      <c r="F758" s="19">
        <f>SUMPRODUCT((Location!$A$5:$A$260=Planning!F$4)*(Debut_Voiture&lt;=$A758)*(Fin_Voiture&gt;=$A758))</f>
        <v>0</v>
      </c>
      <c r="G758" s="19">
        <f>SUMPRODUCT((Location!$A$5:$A$260=Planning!G$4)*(Debut_Voiture&lt;=$A758)*(Fin_Voiture&gt;=$A758))</f>
        <v>0</v>
      </c>
    </row>
    <row r="759" spans="1:7">
      <c r="A759" s="1">
        <f t="shared" si="33"/>
        <v>42742</v>
      </c>
      <c r="B759" s="3" t="str">
        <f t="shared" si="34"/>
        <v>sam</v>
      </c>
      <c r="C759" s="2">
        <f t="shared" si="35"/>
        <v>42742</v>
      </c>
      <c r="D759" s="19">
        <f>SUMPRODUCT((Location!$A$5:$A$260=Planning!D$4)*(Debut_Voiture&lt;=$A759)*(Fin_Voiture&gt;=$A759))</f>
        <v>0</v>
      </c>
      <c r="E759" s="19">
        <f>SUMPRODUCT((Location!$A$5:$A$260=Planning!E$4)*(Debut_Voiture&lt;=$A759)*(Fin_Voiture&gt;=$A759))</f>
        <v>0</v>
      </c>
      <c r="F759" s="19">
        <f>SUMPRODUCT((Location!$A$5:$A$260=Planning!F$4)*(Debut_Voiture&lt;=$A759)*(Fin_Voiture&gt;=$A759))</f>
        <v>0</v>
      </c>
      <c r="G759" s="19">
        <f>SUMPRODUCT((Location!$A$5:$A$260=Planning!G$4)*(Debut_Voiture&lt;=$A759)*(Fin_Voiture&gt;=$A759))</f>
        <v>0</v>
      </c>
    </row>
    <row r="760" spans="1:7">
      <c r="A760" s="1">
        <f t="shared" si="33"/>
        <v>42743</v>
      </c>
      <c r="B760" s="3" t="str">
        <f t="shared" si="34"/>
        <v>dim</v>
      </c>
      <c r="C760" s="2">
        <f t="shared" si="35"/>
        <v>42743</v>
      </c>
      <c r="D760" s="19">
        <f>SUMPRODUCT((Location!$A$5:$A$260=Planning!D$4)*(Debut_Voiture&lt;=$A760)*(Fin_Voiture&gt;=$A760))</f>
        <v>0</v>
      </c>
      <c r="E760" s="19">
        <f>SUMPRODUCT((Location!$A$5:$A$260=Planning!E$4)*(Debut_Voiture&lt;=$A760)*(Fin_Voiture&gt;=$A760))</f>
        <v>0</v>
      </c>
      <c r="F760" s="19">
        <f>SUMPRODUCT((Location!$A$5:$A$260=Planning!F$4)*(Debut_Voiture&lt;=$A760)*(Fin_Voiture&gt;=$A760))</f>
        <v>0</v>
      </c>
      <c r="G760" s="19">
        <f>SUMPRODUCT((Location!$A$5:$A$260=Planning!G$4)*(Debut_Voiture&lt;=$A760)*(Fin_Voiture&gt;=$A760))</f>
        <v>0</v>
      </c>
    </row>
    <row r="761" spans="1:7">
      <c r="A761" s="1">
        <f t="shared" si="33"/>
        <v>42744</v>
      </c>
      <c r="B761" s="3" t="str">
        <f t="shared" si="34"/>
        <v>lun</v>
      </c>
      <c r="C761" s="2">
        <f t="shared" si="35"/>
        <v>42744</v>
      </c>
      <c r="D761" s="19">
        <f>SUMPRODUCT((Location!$A$5:$A$260=Planning!D$4)*(Debut_Voiture&lt;=$A761)*(Fin_Voiture&gt;=$A761))</f>
        <v>0</v>
      </c>
      <c r="E761" s="19">
        <f>SUMPRODUCT((Location!$A$5:$A$260=Planning!E$4)*(Debut_Voiture&lt;=$A761)*(Fin_Voiture&gt;=$A761))</f>
        <v>0</v>
      </c>
      <c r="F761" s="19">
        <f>SUMPRODUCT((Location!$A$5:$A$260=Planning!F$4)*(Debut_Voiture&lt;=$A761)*(Fin_Voiture&gt;=$A761))</f>
        <v>0</v>
      </c>
      <c r="G761" s="19">
        <f>SUMPRODUCT((Location!$A$5:$A$260=Planning!G$4)*(Debut_Voiture&lt;=$A761)*(Fin_Voiture&gt;=$A761))</f>
        <v>0</v>
      </c>
    </row>
    <row r="762" spans="1:7">
      <c r="A762" s="1">
        <f t="shared" si="33"/>
        <v>42745</v>
      </c>
      <c r="B762" s="3" t="str">
        <f t="shared" si="34"/>
        <v>mar</v>
      </c>
      <c r="C762" s="2">
        <f t="shared" si="35"/>
        <v>42745</v>
      </c>
      <c r="D762" s="19">
        <f>SUMPRODUCT((Location!$A$5:$A$260=Planning!D$4)*(Debut_Voiture&lt;=$A762)*(Fin_Voiture&gt;=$A762))</f>
        <v>0</v>
      </c>
      <c r="E762" s="19">
        <f>SUMPRODUCT((Location!$A$5:$A$260=Planning!E$4)*(Debut_Voiture&lt;=$A762)*(Fin_Voiture&gt;=$A762))</f>
        <v>0</v>
      </c>
      <c r="F762" s="19">
        <f>SUMPRODUCT((Location!$A$5:$A$260=Planning!F$4)*(Debut_Voiture&lt;=$A762)*(Fin_Voiture&gt;=$A762))</f>
        <v>0</v>
      </c>
      <c r="G762" s="19">
        <f>SUMPRODUCT((Location!$A$5:$A$260=Planning!G$4)*(Debut_Voiture&lt;=$A762)*(Fin_Voiture&gt;=$A762))</f>
        <v>0</v>
      </c>
    </row>
    <row r="763" spans="1:7">
      <c r="A763" s="1">
        <f t="shared" si="33"/>
        <v>42746</v>
      </c>
      <c r="B763" s="3" t="str">
        <f t="shared" si="34"/>
        <v>mer</v>
      </c>
      <c r="C763" s="2">
        <f t="shared" si="35"/>
        <v>42746</v>
      </c>
      <c r="D763" s="19">
        <f>SUMPRODUCT((Location!$A$5:$A$260=Planning!D$4)*(Debut_Voiture&lt;=$A763)*(Fin_Voiture&gt;=$A763))</f>
        <v>0</v>
      </c>
      <c r="E763" s="19">
        <f>SUMPRODUCT((Location!$A$5:$A$260=Planning!E$4)*(Debut_Voiture&lt;=$A763)*(Fin_Voiture&gt;=$A763))</f>
        <v>0</v>
      </c>
      <c r="F763" s="19">
        <f>SUMPRODUCT((Location!$A$5:$A$260=Planning!F$4)*(Debut_Voiture&lt;=$A763)*(Fin_Voiture&gt;=$A763))</f>
        <v>0</v>
      </c>
      <c r="G763" s="19">
        <f>SUMPRODUCT((Location!$A$5:$A$260=Planning!G$4)*(Debut_Voiture&lt;=$A763)*(Fin_Voiture&gt;=$A763))</f>
        <v>0</v>
      </c>
    </row>
    <row r="764" spans="1:7">
      <c r="A764" s="1">
        <f t="shared" si="33"/>
        <v>42747</v>
      </c>
      <c r="B764" s="3" t="str">
        <f t="shared" si="34"/>
        <v>jeu</v>
      </c>
      <c r="C764" s="2">
        <f t="shared" si="35"/>
        <v>42747</v>
      </c>
      <c r="D764" s="19">
        <f>SUMPRODUCT((Location!$A$5:$A$260=Planning!D$4)*(Debut_Voiture&lt;=$A764)*(Fin_Voiture&gt;=$A764))</f>
        <v>0</v>
      </c>
      <c r="E764" s="19">
        <f>SUMPRODUCT((Location!$A$5:$A$260=Planning!E$4)*(Debut_Voiture&lt;=$A764)*(Fin_Voiture&gt;=$A764))</f>
        <v>0</v>
      </c>
      <c r="F764" s="19">
        <f>SUMPRODUCT((Location!$A$5:$A$260=Planning!F$4)*(Debut_Voiture&lt;=$A764)*(Fin_Voiture&gt;=$A764))</f>
        <v>0</v>
      </c>
      <c r="G764" s="19">
        <f>SUMPRODUCT((Location!$A$5:$A$260=Planning!G$4)*(Debut_Voiture&lt;=$A764)*(Fin_Voiture&gt;=$A764))</f>
        <v>0</v>
      </c>
    </row>
    <row r="765" spans="1:7">
      <c r="A765" s="1">
        <f t="shared" si="33"/>
        <v>42748</v>
      </c>
      <c r="B765" s="3" t="str">
        <f t="shared" si="34"/>
        <v>ven</v>
      </c>
      <c r="C765" s="2">
        <f t="shared" si="35"/>
        <v>42748</v>
      </c>
      <c r="D765" s="19">
        <f>SUMPRODUCT((Location!$A$5:$A$260=Planning!D$4)*(Debut_Voiture&lt;=$A765)*(Fin_Voiture&gt;=$A765))</f>
        <v>0</v>
      </c>
      <c r="E765" s="19">
        <f>SUMPRODUCT((Location!$A$5:$A$260=Planning!E$4)*(Debut_Voiture&lt;=$A765)*(Fin_Voiture&gt;=$A765))</f>
        <v>0</v>
      </c>
      <c r="F765" s="19">
        <f>SUMPRODUCT((Location!$A$5:$A$260=Planning!F$4)*(Debut_Voiture&lt;=$A765)*(Fin_Voiture&gt;=$A765))</f>
        <v>0</v>
      </c>
      <c r="G765" s="19">
        <f>SUMPRODUCT((Location!$A$5:$A$260=Planning!G$4)*(Debut_Voiture&lt;=$A765)*(Fin_Voiture&gt;=$A765))</f>
        <v>0</v>
      </c>
    </row>
    <row r="766" spans="1:7">
      <c r="A766" s="1">
        <f t="shared" si="33"/>
        <v>42749</v>
      </c>
      <c r="B766" s="3" t="str">
        <f t="shared" si="34"/>
        <v>sam</v>
      </c>
      <c r="C766" s="2">
        <f t="shared" si="35"/>
        <v>42749</v>
      </c>
      <c r="D766" s="19">
        <f>SUMPRODUCT((Location!$A$5:$A$260=Planning!D$4)*(Debut_Voiture&lt;=$A766)*(Fin_Voiture&gt;=$A766))</f>
        <v>0</v>
      </c>
      <c r="E766" s="19">
        <f>SUMPRODUCT((Location!$A$5:$A$260=Planning!E$4)*(Debut_Voiture&lt;=$A766)*(Fin_Voiture&gt;=$A766))</f>
        <v>0</v>
      </c>
      <c r="F766" s="19">
        <f>SUMPRODUCT((Location!$A$5:$A$260=Planning!F$4)*(Debut_Voiture&lt;=$A766)*(Fin_Voiture&gt;=$A766))</f>
        <v>0</v>
      </c>
      <c r="G766" s="19">
        <f>SUMPRODUCT((Location!$A$5:$A$260=Planning!G$4)*(Debut_Voiture&lt;=$A766)*(Fin_Voiture&gt;=$A766))</f>
        <v>0</v>
      </c>
    </row>
    <row r="767" spans="1:7">
      <c r="A767" s="1">
        <f t="shared" si="33"/>
        <v>42750</v>
      </c>
      <c r="B767" s="3" t="str">
        <f t="shared" si="34"/>
        <v>dim</v>
      </c>
      <c r="C767" s="2">
        <f t="shared" si="35"/>
        <v>42750</v>
      </c>
      <c r="D767" s="19">
        <f>SUMPRODUCT((Location!$A$5:$A$260=Planning!D$4)*(Debut_Voiture&lt;=$A767)*(Fin_Voiture&gt;=$A767))</f>
        <v>0</v>
      </c>
      <c r="E767" s="19">
        <f>SUMPRODUCT((Location!$A$5:$A$260=Planning!E$4)*(Debut_Voiture&lt;=$A767)*(Fin_Voiture&gt;=$A767))</f>
        <v>0</v>
      </c>
      <c r="F767" s="19">
        <f>SUMPRODUCT((Location!$A$5:$A$260=Planning!F$4)*(Debut_Voiture&lt;=$A767)*(Fin_Voiture&gt;=$A767))</f>
        <v>0</v>
      </c>
      <c r="G767" s="19">
        <f>SUMPRODUCT((Location!$A$5:$A$260=Planning!G$4)*(Debut_Voiture&lt;=$A767)*(Fin_Voiture&gt;=$A767))</f>
        <v>0</v>
      </c>
    </row>
    <row r="768" spans="1:7">
      <c r="A768" s="1">
        <f t="shared" si="33"/>
        <v>42751</v>
      </c>
      <c r="B768" s="3" t="str">
        <f t="shared" si="34"/>
        <v>lun</v>
      </c>
      <c r="C768" s="2">
        <f t="shared" si="35"/>
        <v>42751</v>
      </c>
      <c r="D768" s="19">
        <f>SUMPRODUCT((Location!$A$5:$A$260=Planning!D$4)*(Debut_Voiture&lt;=$A768)*(Fin_Voiture&gt;=$A768))</f>
        <v>0</v>
      </c>
      <c r="E768" s="19">
        <f>SUMPRODUCT((Location!$A$5:$A$260=Planning!E$4)*(Debut_Voiture&lt;=$A768)*(Fin_Voiture&gt;=$A768))</f>
        <v>0</v>
      </c>
      <c r="F768" s="19">
        <f>SUMPRODUCT((Location!$A$5:$A$260=Planning!F$4)*(Debut_Voiture&lt;=$A768)*(Fin_Voiture&gt;=$A768))</f>
        <v>0</v>
      </c>
      <c r="G768" s="19">
        <f>SUMPRODUCT((Location!$A$5:$A$260=Planning!G$4)*(Debut_Voiture&lt;=$A768)*(Fin_Voiture&gt;=$A768))</f>
        <v>0</v>
      </c>
    </row>
    <row r="769" spans="1:7">
      <c r="A769" s="1">
        <f t="shared" si="33"/>
        <v>42752</v>
      </c>
      <c r="B769" s="3" t="str">
        <f t="shared" si="34"/>
        <v>mar</v>
      </c>
      <c r="C769" s="2">
        <f t="shared" si="35"/>
        <v>42752</v>
      </c>
      <c r="D769" s="19">
        <f>SUMPRODUCT((Location!$A$5:$A$260=Planning!D$4)*(Debut_Voiture&lt;=$A769)*(Fin_Voiture&gt;=$A769))</f>
        <v>0</v>
      </c>
      <c r="E769" s="19">
        <f>SUMPRODUCT((Location!$A$5:$A$260=Planning!E$4)*(Debut_Voiture&lt;=$A769)*(Fin_Voiture&gt;=$A769))</f>
        <v>0</v>
      </c>
      <c r="F769" s="19">
        <f>SUMPRODUCT((Location!$A$5:$A$260=Planning!F$4)*(Debut_Voiture&lt;=$A769)*(Fin_Voiture&gt;=$A769))</f>
        <v>0</v>
      </c>
      <c r="G769" s="19">
        <f>SUMPRODUCT((Location!$A$5:$A$260=Planning!G$4)*(Debut_Voiture&lt;=$A769)*(Fin_Voiture&gt;=$A769))</f>
        <v>0</v>
      </c>
    </row>
    <row r="770" spans="1:7">
      <c r="A770" s="1">
        <f t="shared" si="33"/>
        <v>42753</v>
      </c>
      <c r="B770" s="3" t="str">
        <f t="shared" si="34"/>
        <v>mer</v>
      </c>
      <c r="C770" s="2">
        <f t="shared" si="35"/>
        <v>42753</v>
      </c>
      <c r="D770" s="19">
        <f>SUMPRODUCT((Location!$A$5:$A$260=Planning!D$4)*(Debut_Voiture&lt;=$A770)*(Fin_Voiture&gt;=$A770))</f>
        <v>0</v>
      </c>
      <c r="E770" s="19">
        <f>SUMPRODUCT((Location!$A$5:$A$260=Planning!E$4)*(Debut_Voiture&lt;=$A770)*(Fin_Voiture&gt;=$A770))</f>
        <v>0</v>
      </c>
      <c r="F770" s="19">
        <f>SUMPRODUCT((Location!$A$5:$A$260=Planning!F$4)*(Debut_Voiture&lt;=$A770)*(Fin_Voiture&gt;=$A770))</f>
        <v>0</v>
      </c>
      <c r="G770" s="19">
        <f>SUMPRODUCT((Location!$A$5:$A$260=Planning!G$4)*(Debut_Voiture&lt;=$A770)*(Fin_Voiture&gt;=$A770))</f>
        <v>0</v>
      </c>
    </row>
    <row r="771" spans="1:7">
      <c r="A771" s="1">
        <f t="shared" si="33"/>
        <v>42754</v>
      </c>
      <c r="B771" s="3" t="str">
        <f t="shared" si="34"/>
        <v>jeu</v>
      </c>
      <c r="C771" s="2">
        <f t="shared" si="35"/>
        <v>42754</v>
      </c>
      <c r="D771" s="19">
        <f>SUMPRODUCT((Location!$A$5:$A$260=Planning!D$4)*(Debut_Voiture&lt;=$A771)*(Fin_Voiture&gt;=$A771))</f>
        <v>0</v>
      </c>
      <c r="E771" s="19">
        <f>SUMPRODUCT((Location!$A$5:$A$260=Planning!E$4)*(Debut_Voiture&lt;=$A771)*(Fin_Voiture&gt;=$A771))</f>
        <v>0</v>
      </c>
      <c r="F771" s="19">
        <f>SUMPRODUCT((Location!$A$5:$A$260=Planning!F$4)*(Debut_Voiture&lt;=$A771)*(Fin_Voiture&gt;=$A771))</f>
        <v>0</v>
      </c>
      <c r="G771" s="19">
        <f>SUMPRODUCT((Location!$A$5:$A$260=Planning!G$4)*(Debut_Voiture&lt;=$A771)*(Fin_Voiture&gt;=$A771))</f>
        <v>0</v>
      </c>
    </row>
    <row r="772" spans="1:7">
      <c r="A772" s="1">
        <f t="shared" si="33"/>
        <v>42755</v>
      </c>
      <c r="B772" s="3" t="str">
        <f t="shared" si="34"/>
        <v>ven</v>
      </c>
      <c r="C772" s="2">
        <f t="shared" si="35"/>
        <v>42755</v>
      </c>
      <c r="D772" s="19">
        <f>SUMPRODUCT((Location!$A$5:$A$260=Planning!D$4)*(Debut_Voiture&lt;=$A772)*(Fin_Voiture&gt;=$A772))</f>
        <v>0</v>
      </c>
      <c r="E772" s="19">
        <f>SUMPRODUCT((Location!$A$5:$A$260=Planning!E$4)*(Debut_Voiture&lt;=$A772)*(Fin_Voiture&gt;=$A772))</f>
        <v>0</v>
      </c>
      <c r="F772" s="19">
        <f>SUMPRODUCT((Location!$A$5:$A$260=Planning!F$4)*(Debut_Voiture&lt;=$A772)*(Fin_Voiture&gt;=$A772))</f>
        <v>0</v>
      </c>
      <c r="G772" s="19">
        <f>SUMPRODUCT((Location!$A$5:$A$260=Planning!G$4)*(Debut_Voiture&lt;=$A772)*(Fin_Voiture&gt;=$A772))</f>
        <v>0</v>
      </c>
    </row>
    <row r="773" spans="1:7">
      <c r="A773" s="1">
        <f t="shared" si="33"/>
        <v>42756</v>
      </c>
      <c r="B773" s="3" t="str">
        <f t="shared" si="34"/>
        <v>sam</v>
      </c>
      <c r="C773" s="2">
        <f t="shared" si="35"/>
        <v>42756</v>
      </c>
      <c r="D773" s="19">
        <f>SUMPRODUCT((Location!$A$5:$A$260=Planning!D$4)*(Debut_Voiture&lt;=$A773)*(Fin_Voiture&gt;=$A773))</f>
        <v>0</v>
      </c>
      <c r="E773" s="19">
        <f>SUMPRODUCT((Location!$A$5:$A$260=Planning!E$4)*(Debut_Voiture&lt;=$A773)*(Fin_Voiture&gt;=$A773))</f>
        <v>0</v>
      </c>
      <c r="F773" s="19">
        <f>SUMPRODUCT((Location!$A$5:$A$260=Planning!F$4)*(Debut_Voiture&lt;=$A773)*(Fin_Voiture&gt;=$A773))</f>
        <v>0</v>
      </c>
      <c r="G773" s="19">
        <f>SUMPRODUCT((Location!$A$5:$A$260=Planning!G$4)*(Debut_Voiture&lt;=$A773)*(Fin_Voiture&gt;=$A773))</f>
        <v>0</v>
      </c>
    </row>
    <row r="774" spans="1:7">
      <c r="A774" s="1">
        <f t="shared" si="33"/>
        <v>42757</v>
      </c>
      <c r="B774" s="3" t="str">
        <f t="shared" si="34"/>
        <v>dim</v>
      </c>
      <c r="C774" s="2">
        <f t="shared" si="35"/>
        <v>42757</v>
      </c>
      <c r="D774" s="19">
        <f>SUMPRODUCT((Location!$A$5:$A$260=Planning!D$4)*(Debut_Voiture&lt;=$A774)*(Fin_Voiture&gt;=$A774))</f>
        <v>0</v>
      </c>
      <c r="E774" s="19">
        <f>SUMPRODUCT((Location!$A$5:$A$260=Planning!E$4)*(Debut_Voiture&lt;=$A774)*(Fin_Voiture&gt;=$A774))</f>
        <v>0</v>
      </c>
      <c r="F774" s="19">
        <f>SUMPRODUCT((Location!$A$5:$A$260=Planning!F$4)*(Debut_Voiture&lt;=$A774)*(Fin_Voiture&gt;=$A774))</f>
        <v>0</v>
      </c>
      <c r="G774" s="19">
        <f>SUMPRODUCT((Location!$A$5:$A$260=Planning!G$4)*(Debut_Voiture&lt;=$A774)*(Fin_Voiture&gt;=$A774))</f>
        <v>0</v>
      </c>
    </row>
    <row r="775" spans="1:7">
      <c r="A775" s="1">
        <f t="shared" ref="A775:A838" si="36">A774+1</f>
        <v>42758</v>
      </c>
      <c r="B775" s="3" t="str">
        <f t="shared" ref="B775:B838" si="37">TEXT(A775,"jjj")</f>
        <v>lun</v>
      </c>
      <c r="C775" s="2">
        <f t="shared" ref="C775:C838" si="38">A775</f>
        <v>42758</v>
      </c>
      <c r="D775" s="19">
        <f>SUMPRODUCT((Location!$A$5:$A$260=Planning!D$4)*(Debut_Voiture&lt;=$A775)*(Fin_Voiture&gt;=$A775))</f>
        <v>0</v>
      </c>
      <c r="E775" s="19">
        <f>SUMPRODUCT((Location!$A$5:$A$260=Planning!E$4)*(Debut_Voiture&lt;=$A775)*(Fin_Voiture&gt;=$A775))</f>
        <v>0</v>
      </c>
      <c r="F775" s="19">
        <f>SUMPRODUCT((Location!$A$5:$A$260=Planning!F$4)*(Debut_Voiture&lt;=$A775)*(Fin_Voiture&gt;=$A775))</f>
        <v>0</v>
      </c>
      <c r="G775" s="19">
        <f>SUMPRODUCT((Location!$A$5:$A$260=Planning!G$4)*(Debut_Voiture&lt;=$A775)*(Fin_Voiture&gt;=$A775))</f>
        <v>0</v>
      </c>
    </row>
    <row r="776" spans="1:7">
      <c r="A776" s="1">
        <f t="shared" si="36"/>
        <v>42759</v>
      </c>
      <c r="B776" s="3" t="str">
        <f t="shared" si="37"/>
        <v>mar</v>
      </c>
      <c r="C776" s="2">
        <f t="shared" si="38"/>
        <v>42759</v>
      </c>
      <c r="D776" s="19">
        <f>SUMPRODUCT((Location!$A$5:$A$260=Planning!D$4)*(Debut_Voiture&lt;=$A776)*(Fin_Voiture&gt;=$A776))</f>
        <v>0</v>
      </c>
      <c r="E776" s="19">
        <f>SUMPRODUCT((Location!$A$5:$A$260=Planning!E$4)*(Debut_Voiture&lt;=$A776)*(Fin_Voiture&gt;=$A776))</f>
        <v>0</v>
      </c>
      <c r="F776" s="19">
        <f>SUMPRODUCT((Location!$A$5:$A$260=Planning!F$4)*(Debut_Voiture&lt;=$A776)*(Fin_Voiture&gt;=$A776))</f>
        <v>0</v>
      </c>
      <c r="G776" s="19">
        <f>SUMPRODUCT((Location!$A$5:$A$260=Planning!G$4)*(Debut_Voiture&lt;=$A776)*(Fin_Voiture&gt;=$A776))</f>
        <v>0</v>
      </c>
    </row>
    <row r="777" spans="1:7">
      <c r="A777" s="1">
        <f t="shared" si="36"/>
        <v>42760</v>
      </c>
      <c r="B777" s="3" t="str">
        <f t="shared" si="37"/>
        <v>mer</v>
      </c>
      <c r="C777" s="2">
        <f t="shared" si="38"/>
        <v>42760</v>
      </c>
      <c r="D777" s="19">
        <f>SUMPRODUCT((Location!$A$5:$A$260=Planning!D$4)*(Debut_Voiture&lt;=$A777)*(Fin_Voiture&gt;=$A777))</f>
        <v>0</v>
      </c>
      <c r="E777" s="19">
        <f>SUMPRODUCT((Location!$A$5:$A$260=Planning!E$4)*(Debut_Voiture&lt;=$A777)*(Fin_Voiture&gt;=$A777))</f>
        <v>0</v>
      </c>
      <c r="F777" s="19">
        <f>SUMPRODUCT((Location!$A$5:$A$260=Planning!F$4)*(Debut_Voiture&lt;=$A777)*(Fin_Voiture&gt;=$A777))</f>
        <v>0</v>
      </c>
      <c r="G777" s="19">
        <f>SUMPRODUCT((Location!$A$5:$A$260=Planning!G$4)*(Debut_Voiture&lt;=$A777)*(Fin_Voiture&gt;=$A777))</f>
        <v>0</v>
      </c>
    </row>
    <row r="778" spans="1:7">
      <c r="A778" s="1">
        <f t="shared" si="36"/>
        <v>42761</v>
      </c>
      <c r="B778" s="3" t="str">
        <f t="shared" si="37"/>
        <v>jeu</v>
      </c>
      <c r="C778" s="2">
        <f t="shared" si="38"/>
        <v>42761</v>
      </c>
      <c r="D778" s="19">
        <f>SUMPRODUCT((Location!$A$5:$A$260=Planning!D$4)*(Debut_Voiture&lt;=$A778)*(Fin_Voiture&gt;=$A778))</f>
        <v>0</v>
      </c>
      <c r="E778" s="19">
        <f>SUMPRODUCT((Location!$A$5:$A$260=Planning!E$4)*(Debut_Voiture&lt;=$A778)*(Fin_Voiture&gt;=$A778))</f>
        <v>0</v>
      </c>
      <c r="F778" s="19">
        <f>SUMPRODUCT((Location!$A$5:$A$260=Planning!F$4)*(Debut_Voiture&lt;=$A778)*(Fin_Voiture&gt;=$A778))</f>
        <v>0</v>
      </c>
      <c r="G778" s="19">
        <f>SUMPRODUCT((Location!$A$5:$A$260=Planning!G$4)*(Debut_Voiture&lt;=$A778)*(Fin_Voiture&gt;=$A778))</f>
        <v>0</v>
      </c>
    </row>
    <row r="779" spans="1:7">
      <c r="A779" s="1">
        <f t="shared" si="36"/>
        <v>42762</v>
      </c>
      <c r="B779" s="3" t="str">
        <f t="shared" si="37"/>
        <v>ven</v>
      </c>
      <c r="C779" s="2">
        <f t="shared" si="38"/>
        <v>42762</v>
      </c>
      <c r="D779" s="19">
        <f>SUMPRODUCT((Location!$A$5:$A$260=Planning!D$4)*(Debut_Voiture&lt;=$A779)*(Fin_Voiture&gt;=$A779))</f>
        <v>0</v>
      </c>
      <c r="E779" s="19">
        <f>SUMPRODUCT((Location!$A$5:$A$260=Planning!E$4)*(Debut_Voiture&lt;=$A779)*(Fin_Voiture&gt;=$A779))</f>
        <v>0</v>
      </c>
      <c r="F779" s="19">
        <f>SUMPRODUCT((Location!$A$5:$A$260=Planning!F$4)*(Debut_Voiture&lt;=$A779)*(Fin_Voiture&gt;=$A779))</f>
        <v>0</v>
      </c>
      <c r="G779" s="19">
        <f>SUMPRODUCT((Location!$A$5:$A$260=Planning!G$4)*(Debut_Voiture&lt;=$A779)*(Fin_Voiture&gt;=$A779))</f>
        <v>0</v>
      </c>
    </row>
    <row r="780" spans="1:7">
      <c r="A780" s="1">
        <f t="shared" si="36"/>
        <v>42763</v>
      </c>
      <c r="B780" s="3" t="str">
        <f t="shared" si="37"/>
        <v>sam</v>
      </c>
      <c r="C780" s="2">
        <f t="shared" si="38"/>
        <v>42763</v>
      </c>
      <c r="D780" s="19">
        <f>SUMPRODUCT((Location!$A$5:$A$260=Planning!D$4)*(Debut_Voiture&lt;=$A780)*(Fin_Voiture&gt;=$A780))</f>
        <v>0</v>
      </c>
      <c r="E780" s="19">
        <f>SUMPRODUCT((Location!$A$5:$A$260=Planning!E$4)*(Debut_Voiture&lt;=$A780)*(Fin_Voiture&gt;=$A780))</f>
        <v>0</v>
      </c>
      <c r="F780" s="19">
        <f>SUMPRODUCT((Location!$A$5:$A$260=Planning!F$4)*(Debut_Voiture&lt;=$A780)*(Fin_Voiture&gt;=$A780))</f>
        <v>0</v>
      </c>
      <c r="G780" s="19">
        <f>SUMPRODUCT((Location!$A$5:$A$260=Planning!G$4)*(Debut_Voiture&lt;=$A780)*(Fin_Voiture&gt;=$A780))</f>
        <v>0</v>
      </c>
    </row>
    <row r="781" spans="1:7">
      <c r="A781" s="1">
        <f t="shared" si="36"/>
        <v>42764</v>
      </c>
      <c r="B781" s="3" t="str">
        <f t="shared" si="37"/>
        <v>dim</v>
      </c>
      <c r="C781" s="2">
        <f t="shared" si="38"/>
        <v>42764</v>
      </c>
      <c r="D781" s="19">
        <f>SUMPRODUCT((Location!$A$5:$A$260=Planning!D$4)*(Debut_Voiture&lt;=$A781)*(Fin_Voiture&gt;=$A781))</f>
        <v>0</v>
      </c>
      <c r="E781" s="19">
        <f>SUMPRODUCT((Location!$A$5:$A$260=Planning!E$4)*(Debut_Voiture&lt;=$A781)*(Fin_Voiture&gt;=$A781))</f>
        <v>0</v>
      </c>
      <c r="F781" s="19">
        <f>SUMPRODUCT((Location!$A$5:$A$260=Planning!F$4)*(Debut_Voiture&lt;=$A781)*(Fin_Voiture&gt;=$A781))</f>
        <v>0</v>
      </c>
      <c r="G781" s="19">
        <f>SUMPRODUCT((Location!$A$5:$A$260=Planning!G$4)*(Debut_Voiture&lt;=$A781)*(Fin_Voiture&gt;=$A781))</f>
        <v>0</v>
      </c>
    </row>
    <row r="782" spans="1:7">
      <c r="A782" s="1">
        <f t="shared" si="36"/>
        <v>42765</v>
      </c>
      <c r="B782" s="3" t="str">
        <f t="shared" si="37"/>
        <v>lun</v>
      </c>
      <c r="C782" s="2">
        <f t="shared" si="38"/>
        <v>42765</v>
      </c>
      <c r="D782" s="19">
        <f>SUMPRODUCT((Location!$A$5:$A$260=Planning!D$4)*(Debut_Voiture&lt;=$A782)*(Fin_Voiture&gt;=$A782))</f>
        <v>0</v>
      </c>
      <c r="E782" s="19">
        <f>SUMPRODUCT((Location!$A$5:$A$260=Planning!E$4)*(Debut_Voiture&lt;=$A782)*(Fin_Voiture&gt;=$A782))</f>
        <v>0</v>
      </c>
      <c r="F782" s="19">
        <f>SUMPRODUCT((Location!$A$5:$A$260=Planning!F$4)*(Debut_Voiture&lt;=$A782)*(Fin_Voiture&gt;=$A782))</f>
        <v>0</v>
      </c>
      <c r="G782" s="19">
        <f>SUMPRODUCT((Location!$A$5:$A$260=Planning!G$4)*(Debut_Voiture&lt;=$A782)*(Fin_Voiture&gt;=$A782))</f>
        <v>0</v>
      </c>
    </row>
    <row r="783" spans="1:7">
      <c r="A783" s="1">
        <f t="shared" si="36"/>
        <v>42766</v>
      </c>
      <c r="B783" s="3" t="str">
        <f t="shared" si="37"/>
        <v>mar</v>
      </c>
      <c r="C783" s="2">
        <f t="shared" si="38"/>
        <v>42766</v>
      </c>
      <c r="D783" s="19">
        <f>SUMPRODUCT((Location!$A$5:$A$260=Planning!D$4)*(Debut_Voiture&lt;=$A783)*(Fin_Voiture&gt;=$A783))</f>
        <v>0</v>
      </c>
      <c r="E783" s="19">
        <f>SUMPRODUCT((Location!$A$5:$A$260=Planning!E$4)*(Debut_Voiture&lt;=$A783)*(Fin_Voiture&gt;=$A783))</f>
        <v>0</v>
      </c>
      <c r="F783" s="19">
        <f>SUMPRODUCT((Location!$A$5:$A$260=Planning!F$4)*(Debut_Voiture&lt;=$A783)*(Fin_Voiture&gt;=$A783))</f>
        <v>0</v>
      </c>
      <c r="G783" s="19">
        <f>SUMPRODUCT((Location!$A$5:$A$260=Planning!G$4)*(Debut_Voiture&lt;=$A783)*(Fin_Voiture&gt;=$A783))</f>
        <v>0</v>
      </c>
    </row>
    <row r="784" spans="1:7">
      <c r="A784" s="1">
        <f t="shared" si="36"/>
        <v>42767</v>
      </c>
      <c r="B784" s="3" t="str">
        <f t="shared" si="37"/>
        <v>mer</v>
      </c>
      <c r="C784" s="2">
        <f t="shared" si="38"/>
        <v>42767</v>
      </c>
      <c r="D784" s="19">
        <f>SUMPRODUCT((Location!$A$5:$A$260=Planning!D$4)*(Debut_Voiture&lt;=$A784)*(Fin_Voiture&gt;=$A784))</f>
        <v>0</v>
      </c>
      <c r="E784" s="19">
        <f>SUMPRODUCT((Location!$A$5:$A$260=Planning!E$4)*(Debut_Voiture&lt;=$A784)*(Fin_Voiture&gt;=$A784))</f>
        <v>0</v>
      </c>
      <c r="F784" s="19">
        <f>SUMPRODUCT((Location!$A$5:$A$260=Planning!F$4)*(Debut_Voiture&lt;=$A784)*(Fin_Voiture&gt;=$A784))</f>
        <v>0</v>
      </c>
      <c r="G784" s="19">
        <f>SUMPRODUCT((Location!$A$5:$A$260=Planning!G$4)*(Debut_Voiture&lt;=$A784)*(Fin_Voiture&gt;=$A784))</f>
        <v>0</v>
      </c>
    </row>
    <row r="785" spans="1:7">
      <c r="A785" s="1">
        <f t="shared" si="36"/>
        <v>42768</v>
      </c>
      <c r="B785" s="3" t="str">
        <f t="shared" si="37"/>
        <v>jeu</v>
      </c>
      <c r="C785" s="2">
        <f t="shared" si="38"/>
        <v>42768</v>
      </c>
      <c r="D785" s="19">
        <f>SUMPRODUCT((Location!$A$5:$A$260=Planning!D$4)*(Debut_Voiture&lt;=$A785)*(Fin_Voiture&gt;=$A785))</f>
        <v>0</v>
      </c>
      <c r="E785" s="19">
        <f>SUMPRODUCT((Location!$A$5:$A$260=Planning!E$4)*(Debut_Voiture&lt;=$A785)*(Fin_Voiture&gt;=$A785))</f>
        <v>0</v>
      </c>
      <c r="F785" s="19">
        <f>SUMPRODUCT((Location!$A$5:$A$260=Planning!F$4)*(Debut_Voiture&lt;=$A785)*(Fin_Voiture&gt;=$A785))</f>
        <v>0</v>
      </c>
      <c r="G785" s="19">
        <f>SUMPRODUCT((Location!$A$5:$A$260=Planning!G$4)*(Debut_Voiture&lt;=$A785)*(Fin_Voiture&gt;=$A785))</f>
        <v>0</v>
      </c>
    </row>
    <row r="786" spans="1:7">
      <c r="A786" s="1">
        <f t="shared" si="36"/>
        <v>42769</v>
      </c>
      <c r="B786" s="3" t="str">
        <f t="shared" si="37"/>
        <v>ven</v>
      </c>
      <c r="C786" s="2">
        <f t="shared" si="38"/>
        <v>42769</v>
      </c>
      <c r="D786" s="19">
        <f>SUMPRODUCT((Location!$A$5:$A$260=Planning!D$4)*(Debut_Voiture&lt;=$A786)*(Fin_Voiture&gt;=$A786))</f>
        <v>0</v>
      </c>
      <c r="E786" s="19">
        <f>SUMPRODUCT((Location!$A$5:$A$260=Planning!E$4)*(Debut_Voiture&lt;=$A786)*(Fin_Voiture&gt;=$A786))</f>
        <v>0</v>
      </c>
      <c r="F786" s="19">
        <f>SUMPRODUCT((Location!$A$5:$A$260=Planning!F$4)*(Debut_Voiture&lt;=$A786)*(Fin_Voiture&gt;=$A786))</f>
        <v>0</v>
      </c>
      <c r="G786" s="19">
        <f>SUMPRODUCT((Location!$A$5:$A$260=Planning!G$4)*(Debut_Voiture&lt;=$A786)*(Fin_Voiture&gt;=$A786))</f>
        <v>0</v>
      </c>
    </row>
    <row r="787" spans="1:7">
      <c r="A787" s="1">
        <f t="shared" si="36"/>
        <v>42770</v>
      </c>
      <c r="B787" s="3" t="str">
        <f t="shared" si="37"/>
        <v>sam</v>
      </c>
      <c r="C787" s="2">
        <f t="shared" si="38"/>
        <v>42770</v>
      </c>
      <c r="D787" s="19">
        <f>SUMPRODUCT((Location!$A$5:$A$260=Planning!D$4)*(Debut_Voiture&lt;=$A787)*(Fin_Voiture&gt;=$A787))</f>
        <v>0</v>
      </c>
      <c r="E787" s="19">
        <f>SUMPRODUCT((Location!$A$5:$A$260=Planning!E$4)*(Debut_Voiture&lt;=$A787)*(Fin_Voiture&gt;=$A787))</f>
        <v>0</v>
      </c>
      <c r="F787" s="19">
        <f>SUMPRODUCT((Location!$A$5:$A$260=Planning!F$4)*(Debut_Voiture&lt;=$A787)*(Fin_Voiture&gt;=$A787))</f>
        <v>0</v>
      </c>
      <c r="G787" s="19">
        <f>SUMPRODUCT((Location!$A$5:$A$260=Planning!G$4)*(Debut_Voiture&lt;=$A787)*(Fin_Voiture&gt;=$A787))</f>
        <v>0</v>
      </c>
    </row>
    <row r="788" spans="1:7">
      <c r="A788" s="1">
        <f t="shared" si="36"/>
        <v>42771</v>
      </c>
      <c r="B788" s="3" t="str">
        <f t="shared" si="37"/>
        <v>dim</v>
      </c>
      <c r="C788" s="2">
        <f t="shared" si="38"/>
        <v>42771</v>
      </c>
      <c r="D788" s="19">
        <f>SUMPRODUCT((Location!$A$5:$A$260=Planning!D$4)*(Debut_Voiture&lt;=$A788)*(Fin_Voiture&gt;=$A788))</f>
        <v>0</v>
      </c>
      <c r="E788" s="19">
        <f>SUMPRODUCT((Location!$A$5:$A$260=Planning!E$4)*(Debut_Voiture&lt;=$A788)*(Fin_Voiture&gt;=$A788))</f>
        <v>0</v>
      </c>
      <c r="F788" s="19">
        <f>SUMPRODUCT((Location!$A$5:$A$260=Planning!F$4)*(Debut_Voiture&lt;=$A788)*(Fin_Voiture&gt;=$A788))</f>
        <v>0</v>
      </c>
      <c r="G788" s="19">
        <f>SUMPRODUCT((Location!$A$5:$A$260=Planning!G$4)*(Debut_Voiture&lt;=$A788)*(Fin_Voiture&gt;=$A788))</f>
        <v>0</v>
      </c>
    </row>
    <row r="789" spans="1:7">
      <c r="A789" s="1">
        <f t="shared" si="36"/>
        <v>42772</v>
      </c>
      <c r="B789" s="3" t="str">
        <f t="shared" si="37"/>
        <v>lun</v>
      </c>
      <c r="C789" s="2">
        <f t="shared" si="38"/>
        <v>42772</v>
      </c>
      <c r="D789" s="19">
        <f>SUMPRODUCT((Location!$A$5:$A$260=Planning!D$4)*(Debut_Voiture&lt;=$A789)*(Fin_Voiture&gt;=$A789))</f>
        <v>0</v>
      </c>
      <c r="E789" s="19">
        <f>SUMPRODUCT((Location!$A$5:$A$260=Planning!E$4)*(Debut_Voiture&lt;=$A789)*(Fin_Voiture&gt;=$A789))</f>
        <v>0</v>
      </c>
      <c r="F789" s="19">
        <f>SUMPRODUCT((Location!$A$5:$A$260=Planning!F$4)*(Debut_Voiture&lt;=$A789)*(Fin_Voiture&gt;=$A789))</f>
        <v>0</v>
      </c>
      <c r="G789" s="19">
        <f>SUMPRODUCT((Location!$A$5:$A$260=Planning!G$4)*(Debut_Voiture&lt;=$A789)*(Fin_Voiture&gt;=$A789))</f>
        <v>0</v>
      </c>
    </row>
    <row r="790" spans="1:7">
      <c r="A790" s="1">
        <f t="shared" si="36"/>
        <v>42773</v>
      </c>
      <c r="B790" s="3" t="str">
        <f t="shared" si="37"/>
        <v>mar</v>
      </c>
      <c r="C790" s="2">
        <f t="shared" si="38"/>
        <v>42773</v>
      </c>
      <c r="D790" s="19">
        <f>SUMPRODUCT((Location!$A$5:$A$260=Planning!D$4)*(Debut_Voiture&lt;=$A790)*(Fin_Voiture&gt;=$A790))</f>
        <v>0</v>
      </c>
      <c r="E790" s="19">
        <f>SUMPRODUCT((Location!$A$5:$A$260=Planning!E$4)*(Debut_Voiture&lt;=$A790)*(Fin_Voiture&gt;=$A790))</f>
        <v>0</v>
      </c>
      <c r="F790" s="19">
        <f>SUMPRODUCT((Location!$A$5:$A$260=Planning!F$4)*(Debut_Voiture&lt;=$A790)*(Fin_Voiture&gt;=$A790))</f>
        <v>0</v>
      </c>
      <c r="G790" s="19">
        <f>SUMPRODUCT((Location!$A$5:$A$260=Planning!G$4)*(Debut_Voiture&lt;=$A790)*(Fin_Voiture&gt;=$A790))</f>
        <v>0</v>
      </c>
    </row>
    <row r="791" spans="1:7">
      <c r="A791" s="1">
        <f t="shared" si="36"/>
        <v>42774</v>
      </c>
      <c r="B791" s="3" t="str">
        <f t="shared" si="37"/>
        <v>mer</v>
      </c>
      <c r="C791" s="2">
        <f t="shared" si="38"/>
        <v>42774</v>
      </c>
      <c r="D791" s="19">
        <f>SUMPRODUCT((Location!$A$5:$A$260=Planning!D$4)*(Debut_Voiture&lt;=$A791)*(Fin_Voiture&gt;=$A791))</f>
        <v>0</v>
      </c>
      <c r="E791" s="19">
        <f>SUMPRODUCT((Location!$A$5:$A$260=Planning!E$4)*(Debut_Voiture&lt;=$A791)*(Fin_Voiture&gt;=$A791))</f>
        <v>0</v>
      </c>
      <c r="F791" s="19">
        <f>SUMPRODUCT((Location!$A$5:$A$260=Planning!F$4)*(Debut_Voiture&lt;=$A791)*(Fin_Voiture&gt;=$A791))</f>
        <v>0</v>
      </c>
      <c r="G791" s="19">
        <f>SUMPRODUCT((Location!$A$5:$A$260=Planning!G$4)*(Debut_Voiture&lt;=$A791)*(Fin_Voiture&gt;=$A791))</f>
        <v>0</v>
      </c>
    </row>
    <row r="792" spans="1:7">
      <c r="A792" s="1">
        <f t="shared" si="36"/>
        <v>42775</v>
      </c>
      <c r="B792" s="3" t="str">
        <f t="shared" si="37"/>
        <v>jeu</v>
      </c>
      <c r="C792" s="2">
        <f t="shared" si="38"/>
        <v>42775</v>
      </c>
      <c r="D792" s="19">
        <f>SUMPRODUCT((Location!$A$5:$A$260=Planning!D$4)*(Debut_Voiture&lt;=$A792)*(Fin_Voiture&gt;=$A792))</f>
        <v>0</v>
      </c>
      <c r="E792" s="19">
        <f>SUMPRODUCT((Location!$A$5:$A$260=Planning!E$4)*(Debut_Voiture&lt;=$A792)*(Fin_Voiture&gt;=$A792))</f>
        <v>0</v>
      </c>
      <c r="F792" s="19">
        <f>SUMPRODUCT((Location!$A$5:$A$260=Planning!F$4)*(Debut_Voiture&lt;=$A792)*(Fin_Voiture&gt;=$A792))</f>
        <v>0</v>
      </c>
      <c r="G792" s="19">
        <f>SUMPRODUCT((Location!$A$5:$A$260=Planning!G$4)*(Debut_Voiture&lt;=$A792)*(Fin_Voiture&gt;=$A792))</f>
        <v>0</v>
      </c>
    </row>
    <row r="793" spans="1:7">
      <c r="A793" s="1">
        <f t="shared" si="36"/>
        <v>42776</v>
      </c>
      <c r="B793" s="3" t="str">
        <f t="shared" si="37"/>
        <v>ven</v>
      </c>
      <c r="C793" s="2">
        <f t="shared" si="38"/>
        <v>42776</v>
      </c>
      <c r="D793" s="19">
        <f>SUMPRODUCT((Location!$A$5:$A$260=Planning!D$4)*(Debut_Voiture&lt;=$A793)*(Fin_Voiture&gt;=$A793))</f>
        <v>0</v>
      </c>
      <c r="E793" s="19">
        <f>SUMPRODUCT((Location!$A$5:$A$260=Planning!E$4)*(Debut_Voiture&lt;=$A793)*(Fin_Voiture&gt;=$A793))</f>
        <v>0</v>
      </c>
      <c r="F793" s="19">
        <f>SUMPRODUCT((Location!$A$5:$A$260=Planning!F$4)*(Debut_Voiture&lt;=$A793)*(Fin_Voiture&gt;=$A793))</f>
        <v>0</v>
      </c>
      <c r="G793" s="19">
        <f>SUMPRODUCT((Location!$A$5:$A$260=Planning!G$4)*(Debut_Voiture&lt;=$A793)*(Fin_Voiture&gt;=$A793))</f>
        <v>0</v>
      </c>
    </row>
    <row r="794" spans="1:7">
      <c r="A794" s="1">
        <f t="shared" si="36"/>
        <v>42777</v>
      </c>
      <c r="B794" s="3" t="str">
        <f t="shared" si="37"/>
        <v>sam</v>
      </c>
      <c r="C794" s="2">
        <f t="shared" si="38"/>
        <v>42777</v>
      </c>
      <c r="D794" s="19">
        <f>SUMPRODUCT((Location!$A$5:$A$260=Planning!D$4)*(Debut_Voiture&lt;=$A794)*(Fin_Voiture&gt;=$A794))</f>
        <v>0</v>
      </c>
      <c r="E794" s="19">
        <f>SUMPRODUCT((Location!$A$5:$A$260=Planning!E$4)*(Debut_Voiture&lt;=$A794)*(Fin_Voiture&gt;=$A794))</f>
        <v>0</v>
      </c>
      <c r="F794" s="19">
        <f>SUMPRODUCT((Location!$A$5:$A$260=Planning!F$4)*(Debut_Voiture&lt;=$A794)*(Fin_Voiture&gt;=$A794))</f>
        <v>0</v>
      </c>
      <c r="G794" s="19">
        <f>SUMPRODUCT((Location!$A$5:$A$260=Planning!G$4)*(Debut_Voiture&lt;=$A794)*(Fin_Voiture&gt;=$A794))</f>
        <v>0</v>
      </c>
    </row>
    <row r="795" spans="1:7">
      <c r="A795" s="1">
        <f t="shared" si="36"/>
        <v>42778</v>
      </c>
      <c r="B795" s="3" t="str">
        <f t="shared" si="37"/>
        <v>dim</v>
      </c>
      <c r="C795" s="2">
        <f t="shared" si="38"/>
        <v>42778</v>
      </c>
      <c r="D795" s="19">
        <f>SUMPRODUCT((Location!$A$5:$A$260=Planning!D$4)*(Debut_Voiture&lt;=$A795)*(Fin_Voiture&gt;=$A795))</f>
        <v>0</v>
      </c>
      <c r="E795" s="19">
        <f>SUMPRODUCT((Location!$A$5:$A$260=Planning!E$4)*(Debut_Voiture&lt;=$A795)*(Fin_Voiture&gt;=$A795))</f>
        <v>0</v>
      </c>
      <c r="F795" s="19">
        <f>SUMPRODUCT((Location!$A$5:$A$260=Planning!F$4)*(Debut_Voiture&lt;=$A795)*(Fin_Voiture&gt;=$A795))</f>
        <v>0</v>
      </c>
      <c r="G795" s="19">
        <f>SUMPRODUCT((Location!$A$5:$A$260=Planning!G$4)*(Debut_Voiture&lt;=$A795)*(Fin_Voiture&gt;=$A795))</f>
        <v>0</v>
      </c>
    </row>
    <row r="796" spans="1:7">
      <c r="A796" s="1">
        <f t="shared" si="36"/>
        <v>42779</v>
      </c>
      <c r="B796" s="3" t="str">
        <f t="shared" si="37"/>
        <v>lun</v>
      </c>
      <c r="C796" s="2">
        <f t="shared" si="38"/>
        <v>42779</v>
      </c>
      <c r="D796" s="19">
        <f>SUMPRODUCT((Location!$A$5:$A$260=Planning!D$4)*(Debut_Voiture&lt;=$A796)*(Fin_Voiture&gt;=$A796))</f>
        <v>0</v>
      </c>
      <c r="E796" s="19">
        <f>SUMPRODUCT((Location!$A$5:$A$260=Planning!E$4)*(Debut_Voiture&lt;=$A796)*(Fin_Voiture&gt;=$A796))</f>
        <v>0</v>
      </c>
      <c r="F796" s="19">
        <f>SUMPRODUCT((Location!$A$5:$A$260=Planning!F$4)*(Debut_Voiture&lt;=$A796)*(Fin_Voiture&gt;=$A796))</f>
        <v>0</v>
      </c>
      <c r="G796" s="19">
        <f>SUMPRODUCT((Location!$A$5:$A$260=Planning!G$4)*(Debut_Voiture&lt;=$A796)*(Fin_Voiture&gt;=$A796))</f>
        <v>0</v>
      </c>
    </row>
    <row r="797" spans="1:7">
      <c r="A797" s="1">
        <f t="shared" si="36"/>
        <v>42780</v>
      </c>
      <c r="B797" s="3" t="str">
        <f t="shared" si="37"/>
        <v>mar</v>
      </c>
      <c r="C797" s="2">
        <f t="shared" si="38"/>
        <v>42780</v>
      </c>
      <c r="D797" s="19">
        <f>SUMPRODUCT((Location!$A$5:$A$260=Planning!D$4)*(Debut_Voiture&lt;=$A797)*(Fin_Voiture&gt;=$A797))</f>
        <v>0</v>
      </c>
      <c r="E797" s="19">
        <f>SUMPRODUCT((Location!$A$5:$A$260=Planning!E$4)*(Debut_Voiture&lt;=$A797)*(Fin_Voiture&gt;=$A797))</f>
        <v>0</v>
      </c>
      <c r="F797" s="19">
        <f>SUMPRODUCT((Location!$A$5:$A$260=Planning!F$4)*(Debut_Voiture&lt;=$A797)*(Fin_Voiture&gt;=$A797))</f>
        <v>0</v>
      </c>
      <c r="G797" s="19">
        <f>SUMPRODUCT((Location!$A$5:$A$260=Planning!G$4)*(Debut_Voiture&lt;=$A797)*(Fin_Voiture&gt;=$A797))</f>
        <v>0</v>
      </c>
    </row>
    <row r="798" spans="1:7">
      <c r="A798" s="1">
        <f t="shared" si="36"/>
        <v>42781</v>
      </c>
      <c r="B798" s="3" t="str">
        <f t="shared" si="37"/>
        <v>mer</v>
      </c>
      <c r="C798" s="2">
        <f t="shared" si="38"/>
        <v>42781</v>
      </c>
      <c r="D798" s="19">
        <f>SUMPRODUCT((Location!$A$5:$A$260=Planning!D$4)*(Debut_Voiture&lt;=$A798)*(Fin_Voiture&gt;=$A798))</f>
        <v>0</v>
      </c>
      <c r="E798" s="19">
        <f>SUMPRODUCT((Location!$A$5:$A$260=Planning!E$4)*(Debut_Voiture&lt;=$A798)*(Fin_Voiture&gt;=$A798))</f>
        <v>0</v>
      </c>
      <c r="F798" s="19">
        <f>SUMPRODUCT((Location!$A$5:$A$260=Planning!F$4)*(Debut_Voiture&lt;=$A798)*(Fin_Voiture&gt;=$A798))</f>
        <v>0</v>
      </c>
      <c r="G798" s="19">
        <f>SUMPRODUCT((Location!$A$5:$A$260=Planning!G$4)*(Debut_Voiture&lt;=$A798)*(Fin_Voiture&gt;=$A798))</f>
        <v>0</v>
      </c>
    </row>
    <row r="799" spans="1:7">
      <c r="A799" s="1">
        <f t="shared" si="36"/>
        <v>42782</v>
      </c>
      <c r="B799" s="3" t="str">
        <f t="shared" si="37"/>
        <v>jeu</v>
      </c>
      <c r="C799" s="2">
        <f t="shared" si="38"/>
        <v>42782</v>
      </c>
      <c r="D799" s="19">
        <f>SUMPRODUCT((Location!$A$5:$A$260=Planning!D$4)*(Debut_Voiture&lt;=$A799)*(Fin_Voiture&gt;=$A799))</f>
        <v>0</v>
      </c>
      <c r="E799" s="19">
        <f>SUMPRODUCT((Location!$A$5:$A$260=Planning!E$4)*(Debut_Voiture&lt;=$A799)*(Fin_Voiture&gt;=$A799))</f>
        <v>0</v>
      </c>
      <c r="F799" s="19">
        <f>SUMPRODUCT((Location!$A$5:$A$260=Planning!F$4)*(Debut_Voiture&lt;=$A799)*(Fin_Voiture&gt;=$A799))</f>
        <v>0</v>
      </c>
      <c r="G799" s="19">
        <f>SUMPRODUCT((Location!$A$5:$A$260=Planning!G$4)*(Debut_Voiture&lt;=$A799)*(Fin_Voiture&gt;=$A799))</f>
        <v>0</v>
      </c>
    </row>
    <row r="800" spans="1:7">
      <c r="A800" s="1">
        <f t="shared" si="36"/>
        <v>42783</v>
      </c>
      <c r="B800" s="3" t="str">
        <f t="shared" si="37"/>
        <v>ven</v>
      </c>
      <c r="C800" s="2">
        <f t="shared" si="38"/>
        <v>42783</v>
      </c>
      <c r="D800" s="19">
        <f>SUMPRODUCT((Location!$A$5:$A$260=Planning!D$4)*(Debut_Voiture&lt;=$A800)*(Fin_Voiture&gt;=$A800))</f>
        <v>0</v>
      </c>
      <c r="E800" s="19">
        <f>SUMPRODUCT((Location!$A$5:$A$260=Planning!E$4)*(Debut_Voiture&lt;=$A800)*(Fin_Voiture&gt;=$A800))</f>
        <v>0</v>
      </c>
      <c r="F800" s="19">
        <f>SUMPRODUCT((Location!$A$5:$A$260=Planning!F$4)*(Debut_Voiture&lt;=$A800)*(Fin_Voiture&gt;=$A800))</f>
        <v>0</v>
      </c>
      <c r="G800" s="19">
        <f>SUMPRODUCT((Location!$A$5:$A$260=Planning!G$4)*(Debut_Voiture&lt;=$A800)*(Fin_Voiture&gt;=$A800))</f>
        <v>0</v>
      </c>
    </row>
    <row r="801" spans="1:7">
      <c r="A801" s="1">
        <f t="shared" si="36"/>
        <v>42784</v>
      </c>
      <c r="B801" s="3" t="str">
        <f t="shared" si="37"/>
        <v>sam</v>
      </c>
      <c r="C801" s="2">
        <f t="shared" si="38"/>
        <v>42784</v>
      </c>
      <c r="D801" s="19">
        <f>SUMPRODUCT((Location!$A$5:$A$260=Planning!D$4)*(Debut_Voiture&lt;=$A801)*(Fin_Voiture&gt;=$A801))</f>
        <v>0</v>
      </c>
      <c r="E801" s="19">
        <f>SUMPRODUCT((Location!$A$5:$A$260=Planning!E$4)*(Debut_Voiture&lt;=$A801)*(Fin_Voiture&gt;=$A801))</f>
        <v>0</v>
      </c>
      <c r="F801" s="19">
        <f>SUMPRODUCT((Location!$A$5:$A$260=Planning!F$4)*(Debut_Voiture&lt;=$A801)*(Fin_Voiture&gt;=$A801))</f>
        <v>0</v>
      </c>
      <c r="G801" s="19">
        <f>SUMPRODUCT((Location!$A$5:$A$260=Planning!G$4)*(Debut_Voiture&lt;=$A801)*(Fin_Voiture&gt;=$A801))</f>
        <v>0</v>
      </c>
    </row>
    <row r="802" spans="1:7">
      <c r="A802" s="1">
        <f t="shared" si="36"/>
        <v>42785</v>
      </c>
      <c r="B802" s="3" t="str">
        <f t="shared" si="37"/>
        <v>dim</v>
      </c>
      <c r="C802" s="2">
        <f t="shared" si="38"/>
        <v>42785</v>
      </c>
      <c r="D802" s="19">
        <f>SUMPRODUCT((Location!$A$5:$A$260=Planning!D$4)*(Debut_Voiture&lt;=$A802)*(Fin_Voiture&gt;=$A802))</f>
        <v>0</v>
      </c>
      <c r="E802" s="19">
        <f>SUMPRODUCT((Location!$A$5:$A$260=Planning!E$4)*(Debut_Voiture&lt;=$A802)*(Fin_Voiture&gt;=$A802))</f>
        <v>0</v>
      </c>
      <c r="F802" s="19">
        <f>SUMPRODUCT((Location!$A$5:$A$260=Planning!F$4)*(Debut_Voiture&lt;=$A802)*(Fin_Voiture&gt;=$A802))</f>
        <v>0</v>
      </c>
      <c r="G802" s="19">
        <f>SUMPRODUCT((Location!$A$5:$A$260=Planning!G$4)*(Debut_Voiture&lt;=$A802)*(Fin_Voiture&gt;=$A802))</f>
        <v>0</v>
      </c>
    </row>
    <row r="803" spans="1:7">
      <c r="A803" s="1">
        <f t="shared" si="36"/>
        <v>42786</v>
      </c>
      <c r="B803" s="3" t="str">
        <f t="shared" si="37"/>
        <v>lun</v>
      </c>
      <c r="C803" s="2">
        <f t="shared" si="38"/>
        <v>42786</v>
      </c>
      <c r="D803" s="19">
        <f>SUMPRODUCT((Location!$A$5:$A$260=Planning!D$4)*(Debut_Voiture&lt;=$A803)*(Fin_Voiture&gt;=$A803))</f>
        <v>0</v>
      </c>
      <c r="E803" s="19">
        <f>SUMPRODUCT((Location!$A$5:$A$260=Planning!E$4)*(Debut_Voiture&lt;=$A803)*(Fin_Voiture&gt;=$A803))</f>
        <v>0</v>
      </c>
      <c r="F803" s="19">
        <f>SUMPRODUCT((Location!$A$5:$A$260=Planning!F$4)*(Debut_Voiture&lt;=$A803)*(Fin_Voiture&gt;=$A803))</f>
        <v>0</v>
      </c>
      <c r="G803" s="19">
        <f>SUMPRODUCT((Location!$A$5:$A$260=Planning!G$4)*(Debut_Voiture&lt;=$A803)*(Fin_Voiture&gt;=$A803))</f>
        <v>0</v>
      </c>
    </row>
    <row r="804" spans="1:7">
      <c r="A804" s="1">
        <f t="shared" si="36"/>
        <v>42787</v>
      </c>
      <c r="B804" s="3" t="str">
        <f t="shared" si="37"/>
        <v>mar</v>
      </c>
      <c r="C804" s="2">
        <f t="shared" si="38"/>
        <v>42787</v>
      </c>
      <c r="D804" s="19">
        <f>SUMPRODUCT((Location!$A$5:$A$260=Planning!D$4)*(Debut_Voiture&lt;=$A804)*(Fin_Voiture&gt;=$A804))</f>
        <v>0</v>
      </c>
      <c r="E804" s="19">
        <f>SUMPRODUCT((Location!$A$5:$A$260=Planning!E$4)*(Debut_Voiture&lt;=$A804)*(Fin_Voiture&gt;=$A804))</f>
        <v>0</v>
      </c>
      <c r="F804" s="19">
        <f>SUMPRODUCT((Location!$A$5:$A$260=Planning!F$4)*(Debut_Voiture&lt;=$A804)*(Fin_Voiture&gt;=$A804))</f>
        <v>0</v>
      </c>
      <c r="G804" s="19">
        <f>SUMPRODUCT((Location!$A$5:$A$260=Planning!G$4)*(Debut_Voiture&lt;=$A804)*(Fin_Voiture&gt;=$A804))</f>
        <v>0</v>
      </c>
    </row>
    <row r="805" spans="1:7">
      <c r="A805" s="1">
        <f t="shared" si="36"/>
        <v>42788</v>
      </c>
      <c r="B805" s="3" t="str">
        <f t="shared" si="37"/>
        <v>mer</v>
      </c>
      <c r="C805" s="2">
        <f t="shared" si="38"/>
        <v>42788</v>
      </c>
      <c r="D805" s="19">
        <f>SUMPRODUCT((Location!$A$5:$A$260=Planning!D$4)*(Debut_Voiture&lt;=$A805)*(Fin_Voiture&gt;=$A805))</f>
        <v>0</v>
      </c>
      <c r="E805" s="19">
        <f>SUMPRODUCT((Location!$A$5:$A$260=Planning!E$4)*(Debut_Voiture&lt;=$A805)*(Fin_Voiture&gt;=$A805))</f>
        <v>0</v>
      </c>
      <c r="F805" s="19">
        <f>SUMPRODUCT((Location!$A$5:$A$260=Planning!F$4)*(Debut_Voiture&lt;=$A805)*(Fin_Voiture&gt;=$A805))</f>
        <v>0</v>
      </c>
      <c r="G805" s="19">
        <f>SUMPRODUCT((Location!$A$5:$A$260=Planning!G$4)*(Debut_Voiture&lt;=$A805)*(Fin_Voiture&gt;=$A805))</f>
        <v>0</v>
      </c>
    </row>
    <row r="806" spans="1:7">
      <c r="A806" s="1">
        <f t="shared" si="36"/>
        <v>42789</v>
      </c>
      <c r="B806" s="3" t="str">
        <f t="shared" si="37"/>
        <v>jeu</v>
      </c>
      <c r="C806" s="2">
        <f t="shared" si="38"/>
        <v>42789</v>
      </c>
      <c r="D806" s="19">
        <f>SUMPRODUCT((Location!$A$5:$A$260=Planning!D$4)*(Debut_Voiture&lt;=$A806)*(Fin_Voiture&gt;=$A806))</f>
        <v>0</v>
      </c>
      <c r="E806" s="19">
        <f>SUMPRODUCT((Location!$A$5:$A$260=Planning!E$4)*(Debut_Voiture&lt;=$A806)*(Fin_Voiture&gt;=$A806))</f>
        <v>0</v>
      </c>
      <c r="F806" s="19">
        <f>SUMPRODUCT((Location!$A$5:$A$260=Planning!F$4)*(Debut_Voiture&lt;=$A806)*(Fin_Voiture&gt;=$A806))</f>
        <v>0</v>
      </c>
      <c r="G806" s="19">
        <f>SUMPRODUCT((Location!$A$5:$A$260=Planning!G$4)*(Debut_Voiture&lt;=$A806)*(Fin_Voiture&gt;=$A806))</f>
        <v>0</v>
      </c>
    </row>
    <row r="807" spans="1:7">
      <c r="A807" s="1">
        <f t="shared" si="36"/>
        <v>42790</v>
      </c>
      <c r="B807" s="3" t="str">
        <f t="shared" si="37"/>
        <v>ven</v>
      </c>
      <c r="C807" s="2">
        <f t="shared" si="38"/>
        <v>42790</v>
      </c>
      <c r="D807" s="19">
        <f>SUMPRODUCT((Location!$A$5:$A$260=Planning!D$4)*(Debut_Voiture&lt;=$A807)*(Fin_Voiture&gt;=$A807))</f>
        <v>0</v>
      </c>
      <c r="E807" s="19">
        <f>SUMPRODUCT((Location!$A$5:$A$260=Planning!E$4)*(Debut_Voiture&lt;=$A807)*(Fin_Voiture&gt;=$A807))</f>
        <v>0</v>
      </c>
      <c r="F807" s="19">
        <f>SUMPRODUCT((Location!$A$5:$A$260=Planning!F$4)*(Debut_Voiture&lt;=$A807)*(Fin_Voiture&gt;=$A807))</f>
        <v>0</v>
      </c>
      <c r="G807" s="19">
        <f>SUMPRODUCT((Location!$A$5:$A$260=Planning!G$4)*(Debut_Voiture&lt;=$A807)*(Fin_Voiture&gt;=$A807))</f>
        <v>0</v>
      </c>
    </row>
    <row r="808" spans="1:7">
      <c r="A808" s="1">
        <f t="shared" si="36"/>
        <v>42791</v>
      </c>
      <c r="B808" s="3" t="str">
        <f t="shared" si="37"/>
        <v>sam</v>
      </c>
      <c r="C808" s="2">
        <f t="shared" si="38"/>
        <v>42791</v>
      </c>
      <c r="D808" s="19">
        <f>SUMPRODUCT((Location!$A$5:$A$260=Planning!D$4)*(Debut_Voiture&lt;=$A808)*(Fin_Voiture&gt;=$A808))</f>
        <v>0</v>
      </c>
      <c r="E808" s="19">
        <f>SUMPRODUCT((Location!$A$5:$A$260=Planning!E$4)*(Debut_Voiture&lt;=$A808)*(Fin_Voiture&gt;=$A808))</f>
        <v>0</v>
      </c>
      <c r="F808" s="19">
        <f>SUMPRODUCT((Location!$A$5:$A$260=Planning!F$4)*(Debut_Voiture&lt;=$A808)*(Fin_Voiture&gt;=$A808))</f>
        <v>0</v>
      </c>
      <c r="G808" s="19">
        <f>SUMPRODUCT((Location!$A$5:$A$260=Planning!G$4)*(Debut_Voiture&lt;=$A808)*(Fin_Voiture&gt;=$A808))</f>
        <v>0</v>
      </c>
    </row>
    <row r="809" spans="1:7">
      <c r="A809" s="1">
        <f t="shared" si="36"/>
        <v>42792</v>
      </c>
      <c r="B809" s="3" t="str">
        <f t="shared" si="37"/>
        <v>dim</v>
      </c>
      <c r="C809" s="2">
        <f t="shared" si="38"/>
        <v>42792</v>
      </c>
      <c r="D809" s="19">
        <f>SUMPRODUCT((Location!$A$5:$A$260=Planning!D$4)*(Debut_Voiture&lt;=$A809)*(Fin_Voiture&gt;=$A809))</f>
        <v>0</v>
      </c>
      <c r="E809" s="19">
        <f>SUMPRODUCT((Location!$A$5:$A$260=Planning!E$4)*(Debut_Voiture&lt;=$A809)*(Fin_Voiture&gt;=$A809))</f>
        <v>0</v>
      </c>
      <c r="F809" s="19">
        <f>SUMPRODUCT((Location!$A$5:$A$260=Planning!F$4)*(Debut_Voiture&lt;=$A809)*(Fin_Voiture&gt;=$A809))</f>
        <v>0</v>
      </c>
      <c r="G809" s="19">
        <f>SUMPRODUCT((Location!$A$5:$A$260=Planning!G$4)*(Debut_Voiture&lt;=$A809)*(Fin_Voiture&gt;=$A809))</f>
        <v>0</v>
      </c>
    </row>
    <row r="810" spans="1:7">
      <c r="A810" s="1">
        <f t="shared" si="36"/>
        <v>42793</v>
      </c>
      <c r="B810" s="3" t="str">
        <f t="shared" si="37"/>
        <v>lun</v>
      </c>
      <c r="C810" s="2">
        <f t="shared" si="38"/>
        <v>42793</v>
      </c>
      <c r="D810" s="19">
        <f>SUMPRODUCT((Location!$A$5:$A$260=Planning!D$4)*(Debut_Voiture&lt;=$A810)*(Fin_Voiture&gt;=$A810))</f>
        <v>0</v>
      </c>
      <c r="E810" s="19">
        <f>SUMPRODUCT((Location!$A$5:$A$260=Planning!E$4)*(Debut_Voiture&lt;=$A810)*(Fin_Voiture&gt;=$A810))</f>
        <v>0</v>
      </c>
      <c r="F810" s="19">
        <f>SUMPRODUCT((Location!$A$5:$A$260=Planning!F$4)*(Debut_Voiture&lt;=$A810)*(Fin_Voiture&gt;=$A810))</f>
        <v>0</v>
      </c>
      <c r="G810" s="19">
        <f>SUMPRODUCT((Location!$A$5:$A$260=Planning!G$4)*(Debut_Voiture&lt;=$A810)*(Fin_Voiture&gt;=$A810))</f>
        <v>0</v>
      </c>
    </row>
    <row r="811" spans="1:7">
      <c r="A811" s="1">
        <f t="shared" si="36"/>
        <v>42794</v>
      </c>
      <c r="B811" s="3" t="str">
        <f t="shared" si="37"/>
        <v>mar</v>
      </c>
      <c r="C811" s="2">
        <f t="shared" si="38"/>
        <v>42794</v>
      </c>
      <c r="D811" s="19">
        <f>SUMPRODUCT((Location!$A$5:$A$260=Planning!D$4)*(Debut_Voiture&lt;=$A811)*(Fin_Voiture&gt;=$A811))</f>
        <v>0</v>
      </c>
      <c r="E811" s="19">
        <f>SUMPRODUCT((Location!$A$5:$A$260=Planning!E$4)*(Debut_Voiture&lt;=$A811)*(Fin_Voiture&gt;=$A811))</f>
        <v>0</v>
      </c>
      <c r="F811" s="19">
        <f>SUMPRODUCT((Location!$A$5:$A$260=Planning!F$4)*(Debut_Voiture&lt;=$A811)*(Fin_Voiture&gt;=$A811))</f>
        <v>0</v>
      </c>
      <c r="G811" s="19">
        <f>SUMPRODUCT((Location!$A$5:$A$260=Planning!G$4)*(Debut_Voiture&lt;=$A811)*(Fin_Voiture&gt;=$A811))</f>
        <v>0</v>
      </c>
    </row>
    <row r="812" spans="1:7">
      <c r="A812" s="1">
        <f t="shared" si="36"/>
        <v>42795</v>
      </c>
      <c r="B812" s="3" t="str">
        <f t="shared" si="37"/>
        <v>mer</v>
      </c>
      <c r="C812" s="2">
        <f t="shared" si="38"/>
        <v>42795</v>
      </c>
      <c r="D812" s="19">
        <f>SUMPRODUCT((Location!$A$5:$A$260=Planning!D$4)*(Debut_Voiture&lt;=$A812)*(Fin_Voiture&gt;=$A812))</f>
        <v>0</v>
      </c>
      <c r="E812" s="19">
        <f>SUMPRODUCT((Location!$A$5:$A$260=Planning!E$4)*(Debut_Voiture&lt;=$A812)*(Fin_Voiture&gt;=$A812))</f>
        <v>0</v>
      </c>
      <c r="F812" s="19">
        <f>SUMPRODUCT((Location!$A$5:$A$260=Planning!F$4)*(Debut_Voiture&lt;=$A812)*(Fin_Voiture&gt;=$A812))</f>
        <v>0</v>
      </c>
      <c r="G812" s="19">
        <f>SUMPRODUCT((Location!$A$5:$A$260=Planning!G$4)*(Debut_Voiture&lt;=$A812)*(Fin_Voiture&gt;=$A812))</f>
        <v>0</v>
      </c>
    </row>
    <row r="813" spans="1:7">
      <c r="A813" s="1">
        <f t="shared" si="36"/>
        <v>42796</v>
      </c>
      <c r="B813" s="3" t="str">
        <f t="shared" si="37"/>
        <v>jeu</v>
      </c>
      <c r="C813" s="2">
        <f t="shared" si="38"/>
        <v>42796</v>
      </c>
      <c r="D813" s="19">
        <f>SUMPRODUCT((Location!$A$5:$A$260=Planning!D$4)*(Debut_Voiture&lt;=$A813)*(Fin_Voiture&gt;=$A813))</f>
        <v>0</v>
      </c>
      <c r="E813" s="19">
        <f>SUMPRODUCT((Location!$A$5:$A$260=Planning!E$4)*(Debut_Voiture&lt;=$A813)*(Fin_Voiture&gt;=$A813))</f>
        <v>0</v>
      </c>
      <c r="F813" s="19">
        <f>SUMPRODUCT((Location!$A$5:$A$260=Planning!F$4)*(Debut_Voiture&lt;=$A813)*(Fin_Voiture&gt;=$A813))</f>
        <v>0</v>
      </c>
      <c r="G813" s="19">
        <f>SUMPRODUCT((Location!$A$5:$A$260=Planning!G$4)*(Debut_Voiture&lt;=$A813)*(Fin_Voiture&gt;=$A813))</f>
        <v>0</v>
      </c>
    </row>
    <row r="814" spans="1:7">
      <c r="A814" s="1">
        <f t="shared" si="36"/>
        <v>42797</v>
      </c>
      <c r="B814" s="3" t="str">
        <f t="shared" si="37"/>
        <v>ven</v>
      </c>
      <c r="C814" s="2">
        <f t="shared" si="38"/>
        <v>42797</v>
      </c>
      <c r="D814" s="19">
        <f>SUMPRODUCT((Location!$A$5:$A$260=Planning!D$4)*(Debut_Voiture&lt;=$A814)*(Fin_Voiture&gt;=$A814))</f>
        <v>0</v>
      </c>
      <c r="E814" s="19">
        <f>SUMPRODUCT((Location!$A$5:$A$260=Planning!E$4)*(Debut_Voiture&lt;=$A814)*(Fin_Voiture&gt;=$A814))</f>
        <v>0</v>
      </c>
      <c r="F814" s="19">
        <f>SUMPRODUCT((Location!$A$5:$A$260=Planning!F$4)*(Debut_Voiture&lt;=$A814)*(Fin_Voiture&gt;=$A814))</f>
        <v>0</v>
      </c>
      <c r="G814" s="19">
        <f>SUMPRODUCT((Location!$A$5:$A$260=Planning!G$4)*(Debut_Voiture&lt;=$A814)*(Fin_Voiture&gt;=$A814))</f>
        <v>0</v>
      </c>
    </row>
    <row r="815" spans="1:7">
      <c r="A815" s="1">
        <f t="shared" si="36"/>
        <v>42798</v>
      </c>
      <c r="B815" s="3" t="str">
        <f t="shared" si="37"/>
        <v>sam</v>
      </c>
      <c r="C815" s="2">
        <f t="shared" si="38"/>
        <v>42798</v>
      </c>
      <c r="D815" s="19">
        <f>SUMPRODUCT((Location!$A$5:$A$260=Planning!D$4)*(Debut_Voiture&lt;=$A815)*(Fin_Voiture&gt;=$A815))</f>
        <v>0</v>
      </c>
      <c r="E815" s="19">
        <f>SUMPRODUCT((Location!$A$5:$A$260=Planning!E$4)*(Debut_Voiture&lt;=$A815)*(Fin_Voiture&gt;=$A815))</f>
        <v>0</v>
      </c>
      <c r="F815" s="19">
        <f>SUMPRODUCT((Location!$A$5:$A$260=Planning!F$4)*(Debut_Voiture&lt;=$A815)*(Fin_Voiture&gt;=$A815))</f>
        <v>0</v>
      </c>
      <c r="G815" s="19">
        <f>SUMPRODUCT((Location!$A$5:$A$260=Planning!G$4)*(Debut_Voiture&lt;=$A815)*(Fin_Voiture&gt;=$A815))</f>
        <v>0</v>
      </c>
    </row>
    <row r="816" spans="1:7">
      <c r="A816" s="1">
        <f t="shared" si="36"/>
        <v>42799</v>
      </c>
      <c r="B816" s="3" t="str">
        <f t="shared" si="37"/>
        <v>dim</v>
      </c>
      <c r="C816" s="2">
        <f t="shared" si="38"/>
        <v>42799</v>
      </c>
      <c r="D816" s="19">
        <f>SUMPRODUCT((Location!$A$5:$A$260=Planning!D$4)*(Debut_Voiture&lt;=$A816)*(Fin_Voiture&gt;=$A816))</f>
        <v>0</v>
      </c>
      <c r="E816" s="19">
        <f>SUMPRODUCT((Location!$A$5:$A$260=Planning!E$4)*(Debut_Voiture&lt;=$A816)*(Fin_Voiture&gt;=$A816))</f>
        <v>0</v>
      </c>
      <c r="F816" s="19">
        <f>SUMPRODUCT((Location!$A$5:$A$260=Planning!F$4)*(Debut_Voiture&lt;=$A816)*(Fin_Voiture&gt;=$A816))</f>
        <v>0</v>
      </c>
      <c r="G816" s="19">
        <f>SUMPRODUCT((Location!$A$5:$A$260=Planning!G$4)*(Debut_Voiture&lt;=$A816)*(Fin_Voiture&gt;=$A816))</f>
        <v>0</v>
      </c>
    </row>
    <row r="817" spans="1:7">
      <c r="A817" s="1">
        <f t="shared" si="36"/>
        <v>42800</v>
      </c>
      <c r="B817" s="3" t="str">
        <f t="shared" si="37"/>
        <v>lun</v>
      </c>
      <c r="C817" s="2">
        <f t="shared" si="38"/>
        <v>42800</v>
      </c>
      <c r="D817" s="19">
        <f>SUMPRODUCT((Location!$A$5:$A$260=Planning!D$4)*(Debut_Voiture&lt;=$A817)*(Fin_Voiture&gt;=$A817))</f>
        <v>0</v>
      </c>
      <c r="E817" s="19">
        <f>SUMPRODUCT((Location!$A$5:$A$260=Planning!E$4)*(Debut_Voiture&lt;=$A817)*(Fin_Voiture&gt;=$A817))</f>
        <v>0</v>
      </c>
      <c r="F817" s="19">
        <f>SUMPRODUCT((Location!$A$5:$A$260=Planning!F$4)*(Debut_Voiture&lt;=$A817)*(Fin_Voiture&gt;=$A817))</f>
        <v>0</v>
      </c>
      <c r="G817" s="19">
        <f>SUMPRODUCT((Location!$A$5:$A$260=Planning!G$4)*(Debut_Voiture&lt;=$A817)*(Fin_Voiture&gt;=$A817))</f>
        <v>0</v>
      </c>
    </row>
    <row r="818" spans="1:7">
      <c r="A818" s="1">
        <f t="shared" si="36"/>
        <v>42801</v>
      </c>
      <c r="B818" s="3" t="str">
        <f t="shared" si="37"/>
        <v>mar</v>
      </c>
      <c r="C818" s="2">
        <f t="shared" si="38"/>
        <v>42801</v>
      </c>
      <c r="D818" s="19">
        <f>SUMPRODUCT((Location!$A$5:$A$260=Planning!D$4)*(Debut_Voiture&lt;=$A818)*(Fin_Voiture&gt;=$A818))</f>
        <v>0</v>
      </c>
      <c r="E818" s="19">
        <f>SUMPRODUCT((Location!$A$5:$A$260=Planning!E$4)*(Debut_Voiture&lt;=$A818)*(Fin_Voiture&gt;=$A818))</f>
        <v>0</v>
      </c>
      <c r="F818" s="19">
        <f>SUMPRODUCT((Location!$A$5:$A$260=Planning!F$4)*(Debut_Voiture&lt;=$A818)*(Fin_Voiture&gt;=$A818))</f>
        <v>0</v>
      </c>
      <c r="G818" s="19">
        <f>SUMPRODUCT((Location!$A$5:$A$260=Planning!G$4)*(Debut_Voiture&lt;=$A818)*(Fin_Voiture&gt;=$A818))</f>
        <v>0</v>
      </c>
    </row>
    <row r="819" spans="1:7">
      <c r="A819" s="1">
        <f t="shared" si="36"/>
        <v>42802</v>
      </c>
      <c r="B819" s="3" t="str">
        <f t="shared" si="37"/>
        <v>mer</v>
      </c>
      <c r="C819" s="2">
        <f t="shared" si="38"/>
        <v>42802</v>
      </c>
      <c r="D819" s="19">
        <f>SUMPRODUCT((Location!$A$5:$A$260=Planning!D$4)*(Debut_Voiture&lt;=$A819)*(Fin_Voiture&gt;=$A819))</f>
        <v>0</v>
      </c>
      <c r="E819" s="19">
        <f>SUMPRODUCT((Location!$A$5:$A$260=Planning!E$4)*(Debut_Voiture&lt;=$A819)*(Fin_Voiture&gt;=$A819))</f>
        <v>0</v>
      </c>
      <c r="F819" s="19">
        <f>SUMPRODUCT((Location!$A$5:$A$260=Planning!F$4)*(Debut_Voiture&lt;=$A819)*(Fin_Voiture&gt;=$A819))</f>
        <v>0</v>
      </c>
      <c r="G819" s="19">
        <f>SUMPRODUCT((Location!$A$5:$A$260=Planning!G$4)*(Debut_Voiture&lt;=$A819)*(Fin_Voiture&gt;=$A819))</f>
        <v>0</v>
      </c>
    </row>
    <row r="820" spans="1:7">
      <c r="A820" s="1">
        <f t="shared" si="36"/>
        <v>42803</v>
      </c>
      <c r="B820" s="3" t="str">
        <f t="shared" si="37"/>
        <v>jeu</v>
      </c>
      <c r="C820" s="2">
        <f t="shared" si="38"/>
        <v>42803</v>
      </c>
      <c r="D820" s="19">
        <f>SUMPRODUCT((Location!$A$5:$A$260=Planning!D$4)*(Debut_Voiture&lt;=$A820)*(Fin_Voiture&gt;=$A820))</f>
        <v>0</v>
      </c>
      <c r="E820" s="19">
        <f>SUMPRODUCT((Location!$A$5:$A$260=Planning!E$4)*(Debut_Voiture&lt;=$A820)*(Fin_Voiture&gt;=$A820))</f>
        <v>0</v>
      </c>
      <c r="F820" s="19">
        <f>SUMPRODUCT((Location!$A$5:$A$260=Planning!F$4)*(Debut_Voiture&lt;=$A820)*(Fin_Voiture&gt;=$A820))</f>
        <v>0</v>
      </c>
      <c r="G820" s="19">
        <f>SUMPRODUCT((Location!$A$5:$A$260=Planning!G$4)*(Debut_Voiture&lt;=$A820)*(Fin_Voiture&gt;=$A820))</f>
        <v>0</v>
      </c>
    </row>
    <row r="821" spans="1:7">
      <c r="A821" s="1">
        <f t="shared" si="36"/>
        <v>42804</v>
      </c>
      <c r="B821" s="3" t="str">
        <f t="shared" si="37"/>
        <v>ven</v>
      </c>
      <c r="C821" s="2">
        <f t="shared" si="38"/>
        <v>42804</v>
      </c>
      <c r="D821" s="19">
        <f>SUMPRODUCT((Location!$A$5:$A$260=Planning!D$4)*(Debut_Voiture&lt;=$A821)*(Fin_Voiture&gt;=$A821))</f>
        <v>0</v>
      </c>
      <c r="E821" s="19">
        <f>SUMPRODUCT((Location!$A$5:$A$260=Planning!E$4)*(Debut_Voiture&lt;=$A821)*(Fin_Voiture&gt;=$A821))</f>
        <v>0</v>
      </c>
      <c r="F821" s="19">
        <f>SUMPRODUCT((Location!$A$5:$A$260=Planning!F$4)*(Debut_Voiture&lt;=$A821)*(Fin_Voiture&gt;=$A821))</f>
        <v>0</v>
      </c>
      <c r="G821" s="19">
        <f>SUMPRODUCT((Location!$A$5:$A$260=Planning!G$4)*(Debut_Voiture&lt;=$A821)*(Fin_Voiture&gt;=$A821))</f>
        <v>0</v>
      </c>
    </row>
    <row r="822" spans="1:7">
      <c r="A822" s="1">
        <f t="shared" si="36"/>
        <v>42805</v>
      </c>
      <c r="B822" s="3" t="str">
        <f t="shared" si="37"/>
        <v>sam</v>
      </c>
      <c r="C822" s="2">
        <f t="shared" si="38"/>
        <v>42805</v>
      </c>
      <c r="D822" s="19">
        <f>SUMPRODUCT((Location!$A$5:$A$260=Planning!D$4)*(Debut_Voiture&lt;=$A822)*(Fin_Voiture&gt;=$A822))</f>
        <v>0</v>
      </c>
      <c r="E822" s="19">
        <f>SUMPRODUCT((Location!$A$5:$A$260=Planning!E$4)*(Debut_Voiture&lt;=$A822)*(Fin_Voiture&gt;=$A822))</f>
        <v>0</v>
      </c>
      <c r="F822" s="19">
        <f>SUMPRODUCT((Location!$A$5:$A$260=Planning!F$4)*(Debut_Voiture&lt;=$A822)*(Fin_Voiture&gt;=$A822))</f>
        <v>0</v>
      </c>
      <c r="G822" s="19">
        <f>SUMPRODUCT((Location!$A$5:$A$260=Planning!G$4)*(Debut_Voiture&lt;=$A822)*(Fin_Voiture&gt;=$A822))</f>
        <v>0</v>
      </c>
    </row>
    <row r="823" spans="1:7">
      <c r="A823" s="1">
        <f t="shared" si="36"/>
        <v>42806</v>
      </c>
      <c r="B823" s="3" t="str">
        <f t="shared" si="37"/>
        <v>dim</v>
      </c>
      <c r="C823" s="2">
        <f t="shared" si="38"/>
        <v>42806</v>
      </c>
      <c r="D823" s="19">
        <f>SUMPRODUCT((Location!$A$5:$A$260=Planning!D$4)*(Debut_Voiture&lt;=$A823)*(Fin_Voiture&gt;=$A823))</f>
        <v>0</v>
      </c>
      <c r="E823" s="19">
        <f>SUMPRODUCT((Location!$A$5:$A$260=Planning!E$4)*(Debut_Voiture&lt;=$A823)*(Fin_Voiture&gt;=$A823))</f>
        <v>0</v>
      </c>
      <c r="F823" s="19">
        <f>SUMPRODUCT((Location!$A$5:$A$260=Planning!F$4)*(Debut_Voiture&lt;=$A823)*(Fin_Voiture&gt;=$A823))</f>
        <v>0</v>
      </c>
      <c r="G823" s="19">
        <f>SUMPRODUCT((Location!$A$5:$A$260=Planning!G$4)*(Debut_Voiture&lt;=$A823)*(Fin_Voiture&gt;=$A823))</f>
        <v>0</v>
      </c>
    </row>
    <row r="824" spans="1:7">
      <c r="A824" s="1">
        <f t="shared" si="36"/>
        <v>42807</v>
      </c>
      <c r="B824" s="3" t="str">
        <f t="shared" si="37"/>
        <v>lun</v>
      </c>
      <c r="C824" s="2">
        <f t="shared" si="38"/>
        <v>42807</v>
      </c>
      <c r="D824" s="19">
        <f>SUMPRODUCT((Location!$A$5:$A$260=Planning!D$4)*(Debut_Voiture&lt;=$A824)*(Fin_Voiture&gt;=$A824))</f>
        <v>0</v>
      </c>
      <c r="E824" s="19">
        <f>SUMPRODUCT((Location!$A$5:$A$260=Planning!E$4)*(Debut_Voiture&lt;=$A824)*(Fin_Voiture&gt;=$A824))</f>
        <v>0</v>
      </c>
      <c r="F824" s="19">
        <f>SUMPRODUCT((Location!$A$5:$A$260=Planning!F$4)*(Debut_Voiture&lt;=$A824)*(Fin_Voiture&gt;=$A824))</f>
        <v>0</v>
      </c>
      <c r="G824" s="19">
        <f>SUMPRODUCT((Location!$A$5:$A$260=Planning!G$4)*(Debut_Voiture&lt;=$A824)*(Fin_Voiture&gt;=$A824))</f>
        <v>0</v>
      </c>
    </row>
    <row r="825" spans="1:7">
      <c r="A825" s="1">
        <f t="shared" si="36"/>
        <v>42808</v>
      </c>
      <c r="B825" s="3" t="str">
        <f t="shared" si="37"/>
        <v>mar</v>
      </c>
      <c r="C825" s="2">
        <f t="shared" si="38"/>
        <v>42808</v>
      </c>
      <c r="D825" s="19">
        <f>SUMPRODUCT((Location!$A$5:$A$260=Planning!D$4)*(Debut_Voiture&lt;=$A825)*(Fin_Voiture&gt;=$A825))</f>
        <v>0</v>
      </c>
      <c r="E825" s="19">
        <f>SUMPRODUCT((Location!$A$5:$A$260=Planning!E$4)*(Debut_Voiture&lt;=$A825)*(Fin_Voiture&gt;=$A825))</f>
        <v>0</v>
      </c>
      <c r="F825" s="19">
        <f>SUMPRODUCT((Location!$A$5:$A$260=Planning!F$4)*(Debut_Voiture&lt;=$A825)*(Fin_Voiture&gt;=$A825))</f>
        <v>0</v>
      </c>
      <c r="G825" s="19">
        <f>SUMPRODUCT((Location!$A$5:$A$260=Planning!G$4)*(Debut_Voiture&lt;=$A825)*(Fin_Voiture&gt;=$A825))</f>
        <v>0</v>
      </c>
    </row>
    <row r="826" spans="1:7">
      <c r="A826" s="1">
        <f t="shared" si="36"/>
        <v>42809</v>
      </c>
      <c r="B826" s="3" t="str">
        <f t="shared" si="37"/>
        <v>mer</v>
      </c>
      <c r="C826" s="2">
        <f t="shared" si="38"/>
        <v>42809</v>
      </c>
      <c r="D826" s="19">
        <f>SUMPRODUCT((Location!$A$5:$A$260=Planning!D$4)*(Debut_Voiture&lt;=$A826)*(Fin_Voiture&gt;=$A826))</f>
        <v>0</v>
      </c>
      <c r="E826" s="19">
        <f>SUMPRODUCT((Location!$A$5:$A$260=Planning!E$4)*(Debut_Voiture&lt;=$A826)*(Fin_Voiture&gt;=$A826))</f>
        <v>0</v>
      </c>
      <c r="F826" s="19">
        <f>SUMPRODUCT((Location!$A$5:$A$260=Planning!F$4)*(Debut_Voiture&lt;=$A826)*(Fin_Voiture&gt;=$A826))</f>
        <v>0</v>
      </c>
      <c r="G826" s="19">
        <f>SUMPRODUCT((Location!$A$5:$A$260=Planning!G$4)*(Debut_Voiture&lt;=$A826)*(Fin_Voiture&gt;=$A826))</f>
        <v>0</v>
      </c>
    </row>
    <row r="827" spans="1:7">
      <c r="A827" s="1">
        <f t="shared" si="36"/>
        <v>42810</v>
      </c>
      <c r="B827" s="3" t="str">
        <f t="shared" si="37"/>
        <v>jeu</v>
      </c>
      <c r="C827" s="2">
        <f t="shared" si="38"/>
        <v>42810</v>
      </c>
      <c r="D827" s="19">
        <f>SUMPRODUCT((Location!$A$5:$A$260=Planning!D$4)*(Debut_Voiture&lt;=$A827)*(Fin_Voiture&gt;=$A827))</f>
        <v>0</v>
      </c>
      <c r="E827" s="19">
        <f>SUMPRODUCT((Location!$A$5:$A$260=Planning!E$4)*(Debut_Voiture&lt;=$A827)*(Fin_Voiture&gt;=$A827))</f>
        <v>0</v>
      </c>
      <c r="F827" s="19">
        <f>SUMPRODUCT((Location!$A$5:$A$260=Planning!F$4)*(Debut_Voiture&lt;=$A827)*(Fin_Voiture&gt;=$A827))</f>
        <v>0</v>
      </c>
      <c r="G827" s="19">
        <f>SUMPRODUCT((Location!$A$5:$A$260=Planning!G$4)*(Debut_Voiture&lt;=$A827)*(Fin_Voiture&gt;=$A827))</f>
        <v>0</v>
      </c>
    </row>
    <row r="828" spans="1:7">
      <c r="A828" s="1">
        <f t="shared" si="36"/>
        <v>42811</v>
      </c>
      <c r="B828" s="3" t="str">
        <f t="shared" si="37"/>
        <v>ven</v>
      </c>
      <c r="C828" s="2">
        <f t="shared" si="38"/>
        <v>42811</v>
      </c>
      <c r="D828" s="19">
        <f>SUMPRODUCT((Location!$A$5:$A$260=Planning!D$4)*(Debut_Voiture&lt;=$A828)*(Fin_Voiture&gt;=$A828))</f>
        <v>0</v>
      </c>
      <c r="E828" s="19">
        <f>SUMPRODUCT((Location!$A$5:$A$260=Planning!E$4)*(Debut_Voiture&lt;=$A828)*(Fin_Voiture&gt;=$A828))</f>
        <v>0</v>
      </c>
      <c r="F828" s="19">
        <f>SUMPRODUCT((Location!$A$5:$A$260=Planning!F$4)*(Debut_Voiture&lt;=$A828)*(Fin_Voiture&gt;=$A828))</f>
        <v>0</v>
      </c>
      <c r="G828" s="19">
        <f>SUMPRODUCT((Location!$A$5:$A$260=Planning!G$4)*(Debut_Voiture&lt;=$A828)*(Fin_Voiture&gt;=$A828))</f>
        <v>0</v>
      </c>
    </row>
    <row r="829" spans="1:7">
      <c r="A829" s="1">
        <f t="shared" si="36"/>
        <v>42812</v>
      </c>
      <c r="B829" s="3" t="str">
        <f t="shared" si="37"/>
        <v>sam</v>
      </c>
      <c r="C829" s="2">
        <f t="shared" si="38"/>
        <v>42812</v>
      </c>
      <c r="D829" s="19">
        <f>SUMPRODUCT((Location!$A$5:$A$260=Planning!D$4)*(Debut_Voiture&lt;=$A829)*(Fin_Voiture&gt;=$A829))</f>
        <v>0</v>
      </c>
      <c r="E829" s="19">
        <f>SUMPRODUCT((Location!$A$5:$A$260=Planning!E$4)*(Debut_Voiture&lt;=$A829)*(Fin_Voiture&gt;=$A829))</f>
        <v>0</v>
      </c>
      <c r="F829" s="19">
        <f>SUMPRODUCT((Location!$A$5:$A$260=Planning!F$4)*(Debut_Voiture&lt;=$A829)*(Fin_Voiture&gt;=$A829))</f>
        <v>0</v>
      </c>
      <c r="G829" s="19">
        <f>SUMPRODUCT((Location!$A$5:$A$260=Planning!G$4)*(Debut_Voiture&lt;=$A829)*(Fin_Voiture&gt;=$A829))</f>
        <v>0</v>
      </c>
    </row>
    <row r="830" spans="1:7">
      <c r="A830" s="1">
        <f t="shared" si="36"/>
        <v>42813</v>
      </c>
      <c r="B830" s="3" t="str">
        <f t="shared" si="37"/>
        <v>dim</v>
      </c>
      <c r="C830" s="2">
        <f t="shared" si="38"/>
        <v>42813</v>
      </c>
      <c r="D830" s="19">
        <f>SUMPRODUCT((Location!$A$5:$A$260=Planning!D$4)*(Debut_Voiture&lt;=$A830)*(Fin_Voiture&gt;=$A830))</f>
        <v>0</v>
      </c>
      <c r="E830" s="19">
        <f>SUMPRODUCT((Location!$A$5:$A$260=Planning!E$4)*(Debut_Voiture&lt;=$A830)*(Fin_Voiture&gt;=$A830))</f>
        <v>0</v>
      </c>
      <c r="F830" s="19">
        <f>SUMPRODUCT((Location!$A$5:$A$260=Planning!F$4)*(Debut_Voiture&lt;=$A830)*(Fin_Voiture&gt;=$A830))</f>
        <v>0</v>
      </c>
      <c r="G830" s="19">
        <f>SUMPRODUCT((Location!$A$5:$A$260=Planning!G$4)*(Debut_Voiture&lt;=$A830)*(Fin_Voiture&gt;=$A830))</f>
        <v>0</v>
      </c>
    </row>
    <row r="831" spans="1:7">
      <c r="A831" s="1">
        <f t="shared" si="36"/>
        <v>42814</v>
      </c>
      <c r="B831" s="3" t="str">
        <f t="shared" si="37"/>
        <v>lun</v>
      </c>
      <c r="C831" s="2">
        <f t="shared" si="38"/>
        <v>42814</v>
      </c>
      <c r="D831" s="19">
        <f>SUMPRODUCT((Location!$A$5:$A$260=Planning!D$4)*(Debut_Voiture&lt;=$A831)*(Fin_Voiture&gt;=$A831))</f>
        <v>0</v>
      </c>
      <c r="E831" s="19">
        <f>SUMPRODUCT((Location!$A$5:$A$260=Planning!E$4)*(Debut_Voiture&lt;=$A831)*(Fin_Voiture&gt;=$A831))</f>
        <v>0</v>
      </c>
      <c r="F831" s="19">
        <f>SUMPRODUCT((Location!$A$5:$A$260=Planning!F$4)*(Debut_Voiture&lt;=$A831)*(Fin_Voiture&gt;=$A831))</f>
        <v>0</v>
      </c>
      <c r="G831" s="19">
        <f>SUMPRODUCT((Location!$A$5:$A$260=Planning!G$4)*(Debut_Voiture&lt;=$A831)*(Fin_Voiture&gt;=$A831))</f>
        <v>0</v>
      </c>
    </row>
    <row r="832" spans="1:7">
      <c r="A832" s="1">
        <f t="shared" si="36"/>
        <v>42815</v>
      </c>
      <c r="B832" s="3" t="str">
        <f t="shared" si="37"/>
        <v>mar</v>
      </c>
      <c r="C832" s="2">
        <f t="shared" si="38"/>
        <v>42815</v>
      </c>
      <c r="D832" s="19">
        <f>SUMPRODUCT((Location!$A$5:$A$260=Planning!D$4)*(Debut_Voiture&lt;=$A832)*(Fin_Voiture&gt;=$A832))</f>
        <v>0</v>
      </c>
      <c r="E832" s="19">
        <f>SUMPRODUCT((Location!$A$5:$A$260=Planning!E$4)*(Debut_Voiture&lt;=$A832)*(Fin_Voiture&gt;=$A832))</f>
        <v>0</v>
      </c>
      <c r="F832" s="19">
        <f>SUMPRODUCT((Location!$A$5:$A$260=Planning!F$4)*(Debut_Voiture&lt;=$A832)*(Fin_Voiture&gt;=$A832))</f>
        <v>0</v>
      </c>
      <c r="G832" s="19">
        <f>SUMPRODUCT((Location!$A$5:$A$260=Planning!G$4)*(Debut_Voiture&lt;=$A832)*(Fin_Voiture&gt;=$A832))</f>
        <v>0</v>
      </c>
    </row>
    <row r="833" spans="1:7">
      <c r="A833" s="1">
        <f t="shared" si="36"/>
        <v>42816</v>
      </c>
      <c r="B833" s="3" t="str">
        <f t="shared" si="37"/>
        <v>mer</v>
      </c>
      <c r="C833" s="2">
        <f t="shared" si="38"/>
        <v>42816</v>
      </c>
      <c r="D833" s="19">
        <f>SUMPRODUCT((Location!$A$5:$A$260=Planning!D$4)*(Debut_Voiture&lt;=$A833)*(Fin_Voiture&gt;=$A833))</f>
        <v>0</v>
      </c>
      <c r="E833" s="19">
        <f>SUMPRODUCT((Location!$A$5:$A$260=Planning!E$4)*(Debut_Voiture&lt;=$A833)*(Fin_Voiture&gt;=$A833))</f>
        <v>0</v>
      </c>
      <c r="F833" s="19">
        <f>SUMPRODUCT((Location!$A$5:$A$260=Planning!F$4)*(Debut_Voiture&lt;=$A833)*(Fin_Voiture&gt;=$A833))</f>
        <v>0</v>
      </c>
      <c r="G833" s="19">
        <f>SUMPRODUCT((Location!$A$5:$A$260=Planning!G$4)*(Debut_Voiture&lt;=$A833)*(Fin_Voiture&gt;=$A833))</f>
        <v>0</v>
      </c>
    </row>
    <row r="834" spans="1:7">
      <c r="A834" s="1">
        <f t="shared" si="36"/>
        <v>42817</v>
      </c>
      <c r="B834" s="3" t="str">
        <f t="shared" si="37"/>
        <v>jeu</v>
      </c>
      <c r="C834" s="2">
        <f t="shared" si="38"/>
        <v>42817</v>
      </c>
      <c r="D834" s="19">
        <f>SUMPRODUCT((Location!$A$5:$A$260=Planning!D$4)*(Debut_Voiture&lt;=$A834)*(Fin_Voiture&gt;=$A834))</f>
        <v>0</v>
      </c>
      <c r="E834" s="19">
        <f>SUMPRODUCT((Location!$A$5:$A$260=Planning!E$4)*(Debut_Voiture&lt;=$A834)*(Fin_Voiture&gt;=$A834))</f>
        <v>0</v>
      </c>
      <c r="F834" s="19">
        <f>SUMPRODUCT((Location!$A$5:$A$260=Planning!F$4)*(Debut_Voiture&lt;=$A834)*(Fin_Voiture&gt;=$A834))</f>
        <v>0</v>
      </c>
      <c r="G834" s="19">
        <f>SUMPRODUCT((Location!$A$5:$A$260=Planning!G$4)*(Debut_Voiture&lt;=$A834)*(Fin_Voiture&gt;=$A834))</f>
        <v>0</v>
      </c>
    </row>
    <row r="835" spans="1:7">
      <c r="A835" s="1">
        <f t="shared" si="36"/>
        <v>42818</v>
      </c>
      <c r="B835" s="3" t="str">
        <f t="shared" si="37"/>
        <v>ven</v>
      </c>
      <c r="C835" s="2">
        <f t="shared" si="38"/>
        <v>42818</v>
      </c>
      <c r="D835" s="19">
        <f>SUMPRODUCT((Location!$A$5:$A$260=Planning!D$4)*(Debut_Voiture&lt;=$A835)*(Fin_Voiture&gt;=$A835))</f>
        <v>0</v>
      </c>
      <c r="E835" s="19">
        <f>SUMPRODUCT((Location!$A$5:$A$260=Planning!E$4)*(Debut_Voiture&lt;=$A835)*(Fin_Voiture&gt;=$A835))</f>
        <v>0</v>
      </c>
      <c r="F835" s="19">
        <f>SUMPRODUCT((Location!$A$5:$A$260=Planning!F$4)*(Debut_Voiture&lt;=$A835)*(Fin_Voiture&gt;=$A835))</f>
        <v>0</v>
      </c>
      <c r="G835" s="19">
        <f>SUMPRODUCT((Location!$A$5:$A$260=Planning!G$4)*(Debut_Voiture&lt;=$A835)*(Fin_Voiture&gt;=$A835))</f>
        <v>0</v>
      </c>
    </row>
    <row r="836" spans="1:7">
      <c r="A836" s="1">
        <f t="shared" si="36"/>
        <v>42819</v>
      </c>
      <c r="B836" s="3" t="str">
        <f t="shared" si="37"/>
        <v>sam</v>
      </c>
      <c r="C836" s="2">
        <f t="shared" si="38"/>
        <v>42819</v>
      </c>
      <c r="D836" s="19">
        <f>SUMPRODUCT((Location!$A$5:$A$260=Planning!D$4)*(Debut_Voiture&lt;=$A836)*(Fin_Voiture&gt;=$A836))</f>
        <v>0</v>
      </c>
      <c r="E836" s="19">
        <f>SUMPRODUCT((Location!$A$5:$A$260=Planning!E$4)*(Debut_Voiture&lt;=$A836)*(Fin_Voiture&gt;=$A836))</f>
        <v>0</v>
      </c>
      <c r="F836" s="19">
        <f>SUMPRODUCT((Location!$A$5:$A$260=Planning!F$4)*(Debut_Voiture&lt;=$A836)*(Fin_Voiture&gt;=$A836))</f>
        <v>0</v>
      </c>
      <c r="G836" s="19">
        <f>SUMPRODUCT((Location!$A$5:$A$260=Planning!G$4)*(Debut_Voiture&lt;=$A836)*(Fin_Voiture&gt;=$A836))</f>
        <v>0</v>
      </c>
    </row>
    <row r="837" spans="1:7">
      <c r="A837" s="1">
        <f t="shared" si="36"/>
        <v>42820</v>
      </c>
      <c r="B837" s="3" t="str">
        <f t="shared" si="37"/>
        <v>dim</v>
      </c>
      <c r="C837" s="2">
        <f t="shared" si="38"/>
        <v>42820</v>
      </c>
      <c r="D837" s="19">
        <f>SUMPRODUCT((Location!$A$5:$A$260=Planning!D$4)*(Debut_Voiture&lt;=$A837)*(Fin_Voiture&gt;=$A837))</f>
        <v>0</v>
      </c>
      <c r="E837" s="19">
        <f>SUMPRODUCT((Location!$A$5:$A$260=Planning!E$4)*(Debut_Voiture&lt;=$A837)*(Fin_Voiture&gt;=$A837))</f>
        <v>0</v>
      </c>
      <c r="F837" s="19">
        <f>SUMPRODUCT((Location!$A$5:$A$260=Planning!F$4)*(Debut_Voiture&lt;=$A837)*(Fin_Voiture&gt;=$A837))</f>
        <v>0</v>
      </c>
      <c r="G837" s="19">
        <f>SUMPRODUCT((Location!$A$5:$A$260=Planning!G$4)*(Debut_Voiture&lt;=$A837)*(Fin_Voiture&gt;=$A837))</f>
        <v>0</v>
      </c>
    </row>
    <row r="838" spans="1:7">
      <c r="A838" s="1">
        <f t="shared" si="36"/>
        <v>42821</v>
      </c>
      <c r="B838" s="3" t="str">
        <f t="shared" si="37"/>
        <v>lun</v>
      </c>
      <c r="C838" s="2">
        <f t="shared" si="38"/>
        <v>42821</v>
      </c>
      <c r="D838" s="19">
        <f>SUMPRODUCT((Location!$A$5:$A$260=Planning!D$4)*(Debut_Voiture&lt;=$A838)*(Fin_Voiture&gt;=$A838))</f>
        <v>0</v>
      </c>
      <c r="E838" s="19">
        <f>SUMPRODUCT((Location!$A$5:$A$260=Planning!E$4)*(Debut_Voiture&lt;=$A838)*(Fin_Voiture&gt;=$A838))</f>
        <v>0</v>
      </c>
      <c r="F838" s="19">
        <f>SUMPRODUCT((Location!$A$5:$A$260=Planning!F$4)*(Debut_Voiture&lt;=$A838)*(Fin_Voiture&gt;=$A838))</f>
        <v>0</v>
      </c>
      <c r="G838" s="19">
        <f>SUMPRODUCT((Location!$A$5:$A$260=Planning!G$4)*(Debut_Voiture&lt;=$A838)*(Fin_Voiture&gt;=$A838))</f>
        <v>0</v>
      </c>
    </row>
    <row r="839" spans="1:7">
      <c r="A839" s="1">
        <f t="shared" ref="A839:A902" si="39">A838+1</f>
        <v>42822</v>
      </c>
      <c r="B839" s="3" t="str">
        <f t="shared" ref="B839:B902" si="40">TEXT(A839,"jjj")</f>
        <v>mar</v>
      </c>
      <c r="C839" s="2">
        <f t="shared" ref="C839:C902" si="41">A839</f>
        <v>42822</v>
      </c>
      <c r="D839" s="19">
        <f>SUMPRODUCT((Location!$A$5:$A$260=Planning!D$4)*(Debut_Voiture&lt;=$A839)*(Fin_Voiture&gt;=$A839))</f>
        <v>0</v>
      </c>
      <c r="E839" s="19">
        <f>SUMPRODUCT((Location!$A$5:$A$260=Planning!E$4)*(Debut_Voiture&lt;=$A839)*(Fin_Voiture&gt;=$A839))</f>
        <v>0</v>
      </c>
      <c r="F839" s="19">
        <f>SUMPRODUCT((Location!$A$5:$A$260=Planning!F$4)*(Debut_Voiture&lt;=$A839)*(Fin_Voiture&gt;=$A839))</f>
        <v>0</v>
      </c>
      <c r="G839" s="19">
        <f>SUMPRODUCT((Location!$A$5:$A$260=Planning!G$4)*(Debut_Voiture&lt;=$A839)*(Fin_Voiture&gt;=$A839))</f>
        <v>0</v>
      </c>
    </row>
    <row r="840" spans="1:7">
      <c r="A840" s="1">
        <f t="shared" si="39"/>
        <v>42823</v>
      </c>
      <c r="B840" s="3" t="str">
        <f t="shared" si="40"/>
        <v>mer</v>
      </c>
      <c r="C840" s="2">
        <f t="shared" si="41"/>
        <v>42823</v>
      </c>
      <c r="D840" s="19">
        <f>SUMPRODUCT((Location!$A$5:$A$260=Planning!D$4)*(Debut_Voiture&lt;=$A840)*(Fin_Voiture&gt;=$A840))</f>
        <v>0</v>
      </c>
      <c r="E840" s="19">
        <f>SUMPRODUCT((Location!$A$5:$A$260=Planning!E$4)*(Debut_Voiture&lt;=$A840)*(Fin_Voiture&gt;=$A840))</f>
        <v>0</v>
      </c>
      <c r="F840" s="19">
        <f>SUMPRODUCT((Location!$A$5:$A$260=Planning!F$4)*(Debut_Voiture&lt;=$A840)*(Fin_Voiture&gt;=$A840))</f>
        <v>0</v>
      </c>
      <c r="G840" s="19">
        <f>SUMPRODUCT((Location!$A$5:$A$260=Planning!G$4)*(Debut_Voiture&lt;=$A840)*(Fin_Voiture&gt;=$A840))</f>
        <v>0</v>
      </c>
    </row>
    <row r="841" spans="1:7">
      <c r="A841" s="1">
        <f t="shared" si="39"/>
        <v>42824</v>
      </c>
      <c r="B841" s="3" t="str">
        <f t="shared" si="40"/>
        <v>jeu</v>
      </c>
      <c r="C841" s="2">
        <f t="shared" si="41"/>
        <v>42824</v>
      </c>
      <c r="D841" s="19">
        <f>SUMPRODUCT((Location!$A$5:$A$260=Planning!D$4)*(Debut_Voiture&lt;=$A841)*(Fin_Voiture&gt;=$A841))</f>
        <v>0</v>
      </c>
      <c r="E841" s="19">
        <f>SUMPRODUCT((Location!$A$5:$A$260=Planning!E$4)*(Debut_Voiture&lt;=$A841)*(Fin_Voiture&gt;=$A841))</f>
        <v>0</v>
      </c>
      <c r="F841" s="19">
        <f>SUMPRODUCT((Location!$A$5:$A$260=Planning!F$4)*(Debut_Voiture&lt;=$A841)*(Fin_Voiture&gt;=$A841))</f>
        <v>0</v>
      </c>
      <c r="G841" s="19">
        <f>SUMPRODUCT((Location!$A$5:$A$260=Planning!G$4)*(Debut_Voiture&lt;=$A841)*(Fin_Voiture&gt;=$A841))</f>
        <v>0</v>
      </c>
    </row>
    <row r="842" spans="1:7">
      <c r="A842" s="1">
        <f t="shared" si="39"/>
        <v>42825</v>
      </c>
      <c r="B842" s="3" t="str">
        <f t="shared" si="40"/>
        <v>ven</v>
      </c>
      <c r="C842" s="2">
        <f t="shared" si="41"/>
        <v>42825</v>
      </c>
      <c r="D842" s="19">
        <f>SUMPRODUCT((Location!$A$5:$A$260=Planning!D$4)*(Debut_Voiture&lt;=$A842)*(Fin_Voiture&gt;=$A842))</f>
        <v>0</v>
      </c>
      <c r="E842" s="19">
        <f>SUMPRODUCT((Location!$A$5:$A$260=Planning!E$4)*(Debut_Voiture&lt;=$A842)*(Fin_Voiture&gt;=$A842))</f>
        <v>0</v>
      </c>
      <c r="F842" s="19">
        <f>SUMPRODUCT((Location!$A$5:$A$260=Planning!F$4)*(Debut_Voiture&lt;=$A842)*(Fin_Voiture&gt;=$A842))</f>
        <v>0</v>
      </c>
      <c r="G842" s="19">
        <f>SUMPRODUCT((Location!$A$5:$A$260=Planning!G$4)*(Debut_Voiture&lt;=$A842)*(Fin_Voiture&gt;=$A842))</f>
        <v>0</v>
      </c>
    </row>
    <row r="843" spans="1:7">
      <c r="A843" s="1">
        <f t="shared" si="39"/>
        <v>42826</v>
      </c>
      <c r="B843" s="3" t="str">
        <f t="shared" si="40"/>
        <v>sam</v>
      </c>
      <c r="C843" s="2">
        <f t="shared" si="41"/>
        <v>42826</v>
      </c>
      <c r="D843" s="19">
        <f>SUMPRODUCT((Location!$A$5:$A$260=Planning!D$4)*(Debut_Voiture&lt;=$A843)*(Fin_Voiture&gt;=$A843))</f>
        <v>0</v>
      </c>
      <c r="E843" s="19">
        <f>SUMPRODUCT((Location!$A$5:$A$260=Planning!E$4)*(Debut_Voiture&lt;=$A843)*(Fin_Voiture&gt;=$A843))</f>
        <v>0</v>
      </c>
      <c r="F843" s="19">
        <f>SUMPRODUCT((Location!$A$5:$A$260=Planning!F$4)*(Debut_Voiture&lt;=$A843)*(Fin_Voiture&gt;=$A843))</f>
        <v>0</v>
      </c>
      <c r="G843" s="19">
        <f>SUMPRODUCT((Location!$A$5:$A$260=Planning!G$4)*(Debut_Voiture&lt;=$A843)*(Fin_Voiture&gt;=$A843))</f>
        <v>0</v>
      </c>
    </row>
    <row r="844" spans="1:7">
      <c r="A844" s="1">
        <f t="shared" si="39"/>
        <v>42827</v>
      </c>
      <c r="B844" s="3" t="str">
        <f t="shared" si="40"/>
        <v>dim</v>
      </c>
      <c r="C844" s="2">
        <f t="shared" si="41"/>
        <v>42827</v>
      </c>
      <c r="D844" s="19">
        <f>SUMPRODUCT((Location!$A$5:$A$260=Planning!D$4)*(Debut_Voiture&lt;=$A844)*(Fin_Voiture&gt;=$A844))</f>
        <v>0</v>
      </c>
      <c r="E844" s="19">
        <f>SUMPRODUCT((Location!$A$5:$A$260=Planning!E$4)*(Debut_Voiture&lt;=$A844)*(Fin_Voiture&gt;=$A844))</f>
        <v>0</v>
      </c>
      <c r="F844" s="19">
        <f>SUMPRODUCT((Location!$A$5:$A$260=Planning!F$4)*(Debut_Voiture&lt;=$A844)*(Fin_Voiture&gt;=$A844))</f>
        <v>0</v>
      </c>
      <c r="G844" s="19">
        <f>SUMPRODUCT((Location!$A$5:$A$260=Planning!G$4)*(Debut_Voiture&lt;=$A844)*(Fin_Voiture&gt;=$A844))</f>
        <v>0</v>
      </c>
    </row>
    <row r="845" spans="1:7">
      <c r="A845" s="1">
        <f t="shared" si="39"/>
        <v>42828</v>
      </c>
      <c r="B845" s="3" t="str">
        <f t="shared" si="40"/>
        <v>lun</v>
      </c>
      <c r="C845" s="2">
        <f t="shared" si="41"/>
        <v>42828</v>
      </c>
      <c r="D845" s="19">
        <f>SUMPRODUCT((Location!$A$5:$A$260=Planning!D$4)*(Debut_Voiture&lt;=$A845)*(Fin_Voiture&gt;=$A845))</f>
        <v>0</v>
      </c>
      <c r="E845" s="19">
        <f>SUMPRODUCT((Location!$A$5:$A$260=Planning!E$4)*(Debut_Voiture&lt;=$A845)*(Fin_Voiture&gt;=$A845))</f>
        <v>0</v>
      </c>
      <c r="F845" s="19">
        <f>SUMPRODUCT((Location!$A$5:$A$260=Planning!F$4)*(Debut_Voiture&lt;=$A845)*(Fin_Voiture&gt;=$A845))</f>
        <v>0</v>
      </c>
      <c r="G845" s="19">
        <f>SUMPRODUCT((Location!$A$5:$A$260=Planning!G$4)*(Debut_Voiture&lt;=$A845)*(Fin_Voiture&gt;=$A845))</f>
        <v>0</v>
      </c>
    </row>
    <row r="846" spans="1:7">
      <c r="A846" s="1">
        <f t="shared" si="39"/>
        <v>42829</v>
      </c>
      <c r="B846" s="3" t="str">
        <f t="shared" si="40"/>
        <v>mar</v>
      </c>
      <c r="C846" s="2">
        <f t="shared" si="41"/>
        <v>42829</v>
      </c>
      <c r="D846" s="19">
        <f>SUMPRODUCT((Location!$A$5:$A$260=Planning!D$4)*(Debut_Voiture&lt;=$A846)*(Fin_Voiture&gt;=$A846))</f>
        <v>0</v>
      </c>
      <c r="E846" s="19">
        <f>SUMPRODUCT((Location!$A$5:$A$260=Planning!E$4)*(Debut_Voiture&lt;=$A846)*(Fin_Voiture&gt;=$A846))</f>
        <v>0</v>
      </c>
      <c r="F846" s="19">
        <f>SUMPRODUCT((Location!$A$5:$A$260=Planning!F$4)*(Debut_Voiture&lt;=$A846)*(Fin_Voiture&gt;=$A846))</f>
        <v>0</v>
      </c>
      <c r="G846" s="19">
        <f>SUMPRODUCT((Location!$A$5:$A$260=Planning!G$4)*(Debut_Voiture&lt;=$A846)*(Fin_Voiture&gt;=$A846))</f>
        <v>0</v>
      </c>
    </row>
    <row r="847" spans="1:7">
      <c r="A847" s="1">
        <f t="shared" si="39"/>
        <v>42830</v>
      </c>
      <c r="B847" s="3" t="str">
        <f t="shared" si="40"/>
        <v>mer</v>
      </c>
      <c r="C847" s="2">
        <f t="shared" si="41"/>
        <v>42830</v>
      </c>
      <c r="D847" s="19">
        <f>SUMPRODUCT((Location!$A$5:$A$260=Planning!D$4)*(Debut_Voiture&lt;=$A847)*(Fin_Voiture&gt;=$A847))</f>
        <v>0</v>
      </c>
      <c r="E847" s="19">
        <f>SUMPRODUCT((Location!$A$5:$A$260=Planning!E$4)*(Debut_Voiture&lt;=$A847)*(Fin_Voiture&gt;=$A847))</f>
        <v>0</v>
      </c>
      <c r="F847" s="19">
        <f>SUMPRODUCT((Location!$A$5:$A$260=Planning!F$4)*(Debut_Voiture&lt;=$A847)*(Fin_Voiture&gt;=$A847))</f>
        <v>0</v>
      </c>
      <c r="G847" s="19">
        <f>SUMPRODUCT((Location!$A$5:$A$260=Planning!G$4)*(Debut_Voiture&lt;=$A847)*(Fin_Voiture&gt;=$A847))</f>
        <v>0</v>
      </c>
    </row>
    <row r="848" spans="1:7">
      <c r="A848" s="1">
        <f t="shared" si="39"/>
        <v>42831</v>
      </c>
      <c r="B848" s="3" t="str">
        <f t="shared" si="40"/>
        <v>jeu</v>
      </c>
      <c r="C848" s="2">
        <f t="shared" si="41"/>
        <v>42831</v>
      </c>
      <c r="D848" s="19">
        <f>SUMPRODUCT((Location!$A$5:$A$260=Planning!D$4)*(Debut_Voiture&lt;=$A848)*(Fin_Voiture&gt;=$A848))</f>
        <v>0</v>
      </c>
      <c r="E848" s="19">
        <f>SUMPRODUCT((Location!$A$5:$A$260=Planning!E$4)*(Debut_Voiture&lt;=$A848)*(Fin_Voiture&gt;=$A848))</f>
        <v>0</v>
      </c>
      <c r="F848" s="19">
        <f>SUMPRODUCT((Location!$A$5:$A$260=Planning!F$4)*(Debut_Voiture&lt;=$A848)*(Fin_Voiture&gt;=$A848))</f>
        <v>0</v>
      </c>
      <c r="G848" s="19">
        <f>SUMPRODUCT((Location!$A$5:$A$260=Planning!G$4)*(Debut_Voiture&lt;=$A848)*(Fin_Voiture&gt;=$A848))</f>
        <v>0</v>
      </c>
    </row>
    <row r="849" spans="1:7">
      <c r="A849" s="1">
        <f t="shared" si="39"/>
        <v>42832</v>
      </c>
      <c r="B849" s="3" t="str">
        <f t="shared" si="40"/>
        <v>ven</v>
      </c>
      <c r="C849" s="2">
        <f t="shared" si="41"/>
        <v>42832</v>
      </c>
      <c r="D849" s="19">
        <f>SUMPRODUCT((Location!$A$5:$A$260=Planning!D$4)*(Debut_Voiture&lt;=$A849)*(Fin_Voiture&gt;=$A849))</f>
        <v>0</v>
      </c>
      <c r="E849" s="19">
        <f>SUMPRODUCT((Location!$A$5:$A$260=Planning!E$4)*(Debut_Voiture&lt;=$A849)*(Fin_Voiture&gt;=$A849))</f>
        <v>0</v>
      </c>
      <c r="F849" s="19">
        <f>SUMPRODUCT((Location!$A$5:$A$260=Planning!F$4)*(Debut_Voiture&lt;=$A849)*(Fin_Voiture&gt;=$A849))</f>
        <v>0</v>
      </c>
      <c r="G849" s="19">
        <f>SUMPRODUCT((Location!$A$5:$A$260=Planning!G$4)*(Debut_Voiture&lt;=$A849)*(Fin_Voiture&gt;=$A849))</f>
        <v>0</v>
      </c>
    </row>
    <row r="850" spans="1:7">
      <c r="A850" s="1">
        <f t="shared" si="39"/>
        <v>42833</v>
      </c>
      <c r="B850" s="3" t="str">
        <f t="shared" si="40"/>
        <v>sam</v>
      </c>
      <c r="C850" s="2">
        <f t="shared" si="41"/>
        <v>42833</v>
      </c>
      <c r="D850" s="19">
        <f>SUMPRODUCT((Location!$A$5:$A$260=Planning!D$4)*(Debut_Voiture&lt;=$A850)*(Fin_Voiture&gt;=$A850))</f>
        <v>0</v>
      </c>
      <c r="E850" s="19">
        <f>SUMPRODUCT((Location!$A$5:$A$260=Planning!E$4)*(Debut_Voiture&lt;=$A850)*(Fin_Voiture&gt;=$A850))</f>
        <v>0</v>
      </c>
      <c r="F850" s="19">
        <f>SUMPRODUCT((Location!$A$5:$A$260=Planning!F$4)*(Debut_Voiture&lt;=$A850)*(Fin_Voiture&gt;=$A850))</f>
        <v>0</v>
      </c>
      <c r="G850" s="19">
        <f>SUMPRODUCT((Location!$A$5:$A$260=Planning!G$4)*(Debut_Voiture&lt;=$A850)*(Fin_Voiture&gt;=$A850))</f>
        <v>0</v>
      </c>
    </row>
    <row r="851" spans="1:7">
      <c r="A851" s="1">
        <f t="shared" si="39"/>
        <v>42834</v>
      </c>
      <c r="B851" s="3" t="str">
        <f t="shared" si="40"/>
        <v>dim</v>
      </c>
      <c r="C851" s="2">
        <f t="shared" si="41"/>
        <v>42834</v>
      </c>
      <c r="D851" s="19">
        <f>SUMPRODUCT((Location!$A$5:$A$260=Planning!D$4)*(Debut_Voiture&lt;=$A851)*(Fin_Voiture&gt;=$A851))</f>
        <v>0</v>
      </c>
      <c r="E851" s="19">
        <f>SUMPRODUCT((Location!$A$5:$A$260=Planning!E$4)*(Debut_Voiture&lt;=$A851)*(Fin_Voiture&gt;=$A851))</f>
        <v>0</v>
      </c>
      <c r="F851" s="19">
        <f>SUMPRODUCT((Location!$A$5:$A$260=Planning!F$4)*(Debut_Voiture&lt;=$A851)*(Fin_Voiture&gt;=$A851))</f>
        <v>0</v>
      </c>
      <c r="G851" s="19">
        <f>SUMPRODUCT((Location!$A$5:$A$260=Planning!G$4)*(Debut_Voiture&lt;=$A851)*(Fin_Voiture&gt;=$A851))</f>
        <v>0</v>
      </c>
    </row>
    <row r="852" spans="1:7">
      <c r="A852" s="1">
        <f t="shared" si="39"/>
        <v>42835</v>
      </c>
      <c r="B852" s="3" t="str">
        <f t="shared" si="40"/>
        <v>lun</v>
      </c>
      <c r="C852" s="2">
        <f t="shared" si="41"/>
        <v>42835</v>
      </c>
      <c r="D852" s="19">
        <f>SUMPRODUCT((Location!$A$5:$A$260=Planning!D$4)*(Debut_Voiture&lt;=$A852)*(Fin_Voiture&gt;=$A852))</f>
        <v>0</v>
      </c>
      <c r="E852" s="19">
        <f>SUMPRODUCT((Location!$A$5:$A$260=Planning!E$4)*(Debut_Voiture&lt;=$A852)*(Fin_Voiture&gt;=$A852))</f>
        <v>0</v>
      </c>
      <c r="F852" s="19">
        <f>SUMPRODUCT((Location!$A$5:$A$260=Planning!F$4)*(Debut_Voiture&lt;=$A852)*(Fin_Voiture&gt;=$A852))</f>
        <v>0</v>
      </c>
      <c r="G852" s="19">
        <f>SUMPRODUCT((Location!$A$5:$A$260=Planning!G$4)*(Debut_Voiture&lt;=$A852)*(Fin_Voiture&gt;=$A852))</f>
        <v>0</v>
      </c>
    </row>
    <row r="853" spans="1:7">
      <c r="A853" s="1">
        <f t="shared" si="39"/>
        <v>42836</v>
      </c>
      <c r="B853" s="3" t="str">
        <f t="shared" si="40"/>
        <v>mar</v>
      </c>
      <c r="C853" s="2">
        <f t="shared" si="41"/>
        <v>42836</v>
      </c>
      <c r="D853" s="19">
        <f>SUMPRODUCT((Location!$A$5:$A$260=Planning!D$4)*(Debut_Voiture&lt;=$A853)*(Fin_Voiture&gt;=$A853))</f>
        <v>0</v>
      </c>
      <c r="E853" s="19">
        <f>SUMPRODUCT((Location!$A$5:$A$260=Planning!E$4)*(Debut_Voiture&lt;=$A853)*(Fin_Voiture&gt;=$A853))</f>
        <v>0</v>
      </c>
      <c r="F853" s="19">
        <f>SUMPRODUCT((Location!$A$5:$A$260=Planning!F$4)*(Debut_Voiture&lt;=$A853)*(Fin_Voiture&gt;=$A853))</f>
        <v>0</v>
      </c>
      <c r="G853" s="19">
        <f>SUMPRODUCT((Location!$A$5:$A$260=Planning!G$4)*(Debut_Voiture&lt;=$A853)*(Fin_Voiture&gt;=$A853))</f>
        <v>0</v>
      </c>
    </row>
    <row r="854" spans="1:7">
      <c r="A854" s="1">
        <f t="shared" si="39"/>
        <v>42837</v>
      </c>
      <c r="B854" s="3" t="str">
        <f t="shared" si="40"/>
        <v>mer</v>
      </c>
      <c r="C854" s="2">
        <f t="shared" si="41"/>
        <v>42837</v>
      </c>
      <c r="D854" s="19">
        <f>SUMPRODUCT((Location!$A$5:$A$260=Planning!D$4)*(Debut_Voiture&lt;=$A854)*(Fin_Voiture&gt;=$A854))</f>
        <v>0</v>
      </c>
      <c r="E854" s="19">
        <f>SUMPRODUCT((Location!$A$5:$A$260=Planning!E$4)*(Debut_Voiture&lt;=$A854)*(Fin_Voiture&gt;=$A854))</f>
        <v>0</v>
      </c>
      <c r="F854" s="19">
        <f>SUMPRODUCT((Location!$A$5:$A$260=Planning!F$4)*(Debut_Voiture&lt;=$A854)*(Fin_Voiture&gt;=$A854))</f>
        <v>0</v>
      </c>
      <c r="G854" s="19">
        <f>SUMPRODUCT((Location!$A$5:$A$260=Planning!G$4)*(Debut_Voiture&lt;=$A854)*(Fin_Voiture&gt;=$A854))</f>
        <v>0</v>
      </c>
    </row>
    <row r="855" spans="1:7">
      <c r="A855" s="1">
        <f t="shared" si="39"/>
        <v>42838</v>
      </c>
      <c r="B855" s="3" t="str">
        <f t="shared" si="40"/>
        <v>jeu</v>
      </c>
      <c r="C855" s="2">
        <f t="shared" si="41"/>
        <v>42838</v>
      </c>
      <c r="D855" s="19">
        <f>SUMPRODUCT((Location!$A$5:$A$260=Planning!D$4)*(Debut_Voiture&lt;=$A855)*(Fin_Voiture&gt;=$A855))</f>
        <v>0</v>
      </c>
      <c r="E855" s="19">
        <f>SUMPRODUCT((Location!$A$5:$A$260=Planning!E$4)*(Debut_Voiture&lt;=$A855)*(Fin_Voiture&gt;=$A855))</f>
        <v>0</v>
      </c>
      <c r="F855" s="19">
        <f>SUMPRODUCT((Location!$A$5:$A$260=Planning!F$4)*(Debut_Voiture&lt;=$A855)*(Fin_Voiture&gt;=$A855))</f>
        <v>0</v>
      </c>
      <c r="G855" s="19">
        <f>SUMPRODUCT((Location!$A$5:$A$260=Planning!G$4)*(Debut_Voiture&lt;=$A855)*(Fin_Voiture&gt;=$A855))</f>
        <v>0</v>
      </c>
    </row>
    <row r="856" spans="1:7">
      <c r="A856" s="1">
        <f t="shared" si="39"/>
        <v>42839</v>
      </c>
      <c r="B856" s="3" t="str">
        <f t="shared" si="40"/>
        <v>ven</v>
      </c>
      <c r="C856" s="2">
        <f t="shared" si="41"/>
        <v>42839</v>
      </c>
      <c r="D856" s="19">
        <f>SUMPRODUCT((Location!$A$5:$A$260=Planning!D$4)*(Debut_Voiture&lt;=$A856)*(Fin_Voiture&gt;=$A856))</f>
        <v>0</v>
      </c>
      <c r="E856" s="19">
        <f>SUMPRODUCT((Location!$A$5:$A$260=Planning!E$4)*(Debut_Voiture&lt;=$A856)*(Fin_Voiture&gt;=$A856))</f>
        <v>0</v>
      </c>
      <c r="F856" s="19">
        <f>SUMPRODUCT((Location!$A$5:$A$260=Planning!F$4)*(Debut_Voiture&lt;=$A856)*(Fin_Voiture&gt;=$A856))</f>
        <v>0</v>
      </c>
      <c r="G856" s="19">
        <f>SUMPRODUCT((Location!$A$5:$A$260=Planning!G$4)*(Debut_Voiture&lt;=$A856)*(Fin_Voiture&gt;=$A856))</f>
        <v>0</v>
      </c>
    </row>
    <row r="857" spans="1:7">
      <c r="A857" s="1">
        <f t="shared" si="39"/>
        <v>42840</v>
      </c>
      <c r="B857" s="3" t="str">
        <f t="shared" si="40"/>
        <v>sam</v>
      </c>
      <c r="C857" s="2">
        <f t="shared" si="41"/>
        <v>42840</v>
      </c>
      <c r="D857" s="19">
        <f>SUMPRODUCT((Location!$A$5:$A$260=Planning!D$4)*(Debut_Voiture&lt;=$A857)*(Fin_Voiture&gt;=$A857))</f>
        <v>0</v>
      </c>
      <c r="E857" s="19">
        <f>SUMPRODUCT((Location!$A$5:$A$260=Planning!E$4)*(Debut_Voiture&lt;=$A857)*(Fin_Voiture&gt;=$A857))</f>
        <v>0</v>
      </c>
      <c r="F857" s="19">
        <f>SUMPRODUCT((Location!$A$5:$A$260=Planning!F$4)*(Debut_Voiture&lt;=$A857)*(Fin_Voiture&gt;=$A857))</f>
        <v>0</v>
      </c>
      <c r="G857" s="19">
        <f>SUMPRODUCT((Location!$A$5:$A$260=Planning!G$4)*(Debut_Voiture&lt;=$A857)*(Fin_Voiture&gt;=$A857))</f>
        <v>0</v>
      </c>
    </row>
    <row r="858" spans="1:7">
      <c r="A858" s="1">
        <f t="shared" si="39"/>
        <v>42841</v>
      </c>
      <c r="B858" s="3" t="str">
        <f t="shared" si="40"/>
        <v>dim</v>
      </c>
      <c r="C858" s="2">
        <f t="shared" si="41"/>
        <v>42841</v>
      </c>
      <c r="D858" s="19">
        <f>SUMPRODUCT((Location!$A$5:$A$260=Planning!D$4)*(Debut_Voiture&lt;=$A858)*(Fin_Voiture&gt;=$A858))</f>
        <v>0</v>
      </c>
      <c r="E858" s="19">
        <f>SUMPRODUCT((Location!$A$5:$A$260=Planning!E$4)*(Debut_Voiture&lt;=$A858)*(Fin_Voiture&gt;=$A858))</f>
        <v>0</v>
      </c>
      <c r="F858" s="19">
        <f>SUMPRODUCT((Location!$A$5:$A$260=Planning!F$4)*(Debut_Voiture&lt;=$A858)*(Fin_Voiture&gt;=$A858))</f>
        <v>0</v>
      </c>
      <c r="G858" s="19">
        <f>SUMPRODUCT((Location!$A$5:$A$260=Planning!G$4)*(Debut_Voiture&lt;=$A858)*(Fin_Voiture&gt;=$A858))</f>
        <v>0</v>
      </c>
    </row>
    <row r="859" spans="1:7">
      <c r="A859" s="1">
        <f t="shared" si="39"/>
        <v>42842</v>
      </c>
      <c r="B859" s="3" t="str">
        <f t="shared" si="40"/>
        <v>lun</v>
      </c>
      <c r="C859" s="2">
        <f t="shared" si="41"/>
        <v>42842</v>
      </c>
      <c r="D859" s="19">
        <f>SUMPRODUCT((Location!$A$5:$A$260=Planning!D$4)*(Debut_Voiture&lt;=$A859)*(Fin_Voiture&gt;=$A859))</f>
        <v>0</v>
      </c>
      <c r="E859" s="19">
        <f>SUMPRODUCT((Location!$A$5:$A$260=Planning!E$4)*(Debut_Voiture&lt;=$A859)*(Fin_Voiture&gt;=$A859))</f>
        <v>0</v>
      </c>
      <c r="F859" s="19">
        <f>SUMPRODUCT((Location!$A$5:$A$260=Planning!F$4)*(Debut_Voiture&lt;=$A859)*(Fin_Voiture&gt;=$A859))</f>
        <v>0</v>
      </c>
      <c r="G859" s="19">
        <f>SUMPRODUCT((Location!$A$5:$A$260=Planning!G$4)*(Debut_Voiture&lt;=$A859)*(Fin_Voiture&gt;=$A859))</f>
        <v>0</v>
      </c>
    </row>
    <row r="860" spans="1:7">
      <c r="A860" s="1">
        <f t="shared" si="39"/>
        <v>42843</v>
      </c>
      <c r="B860" s="3" t="str">
        <f t="shared" si="40"/>
        <v>mar</v>
      </c>
      <c r="C860" s="2">
        <f t="shared" si="41"/>
        <v>42843</v>
      </c>
      <c r="D860" s="19">
        <f>SUMPRODUCT((Location!$A$5:$A$260=Planning!D$4)*(Debut_Voiture&lt;=$A860)*(Fin_Voiture&gt;=$A860))</f>
        <v>0</v>
      </c>
      <c r="E860" s="19">
        <f>SUMPRODUCT((Location!$A$5:$A$260=Planning!E$4)*(Debut_Voiture&lt;=$A860)*(Fin_Voiture&gt;=$A860))</f>
        <v>0</v>
      </c>
      <c r="F860" s="19">
        <f>SUMPRODUCT((Location!$A$5:$A$260=Planning!F$4)*(Debut_Voiture&lt;=$A860)*(Fin_Voiture&gt;=$A860))</f>
        <v>0</v>
      </c>
      <c r="G860" s="19">
        <f>SUMPRODUCT((Location!$A$5:$A$260=Planning!G$4)*(Debut_Voiture&lt;=$A860)*(Fin_Voiture&gt;=$A860))</f>
        <v>0</v>
      </c>
    </row>
    <row r="861" spans="1:7">
      <c r="A861" s="1">
        <f t="shared" si="39"/>
        <v>42844</v>
      </c>
      <c r="B861" s="3" t="str">
        <f t="shared" si="40"/>
        <v>mer</v>
      </c>
      <c r="C861" s="2">
        <f t="shared" si="41"/>
        <v>42844</v>
      </c>
      <c r="D861" s="19">
        <f>SUMPRODUCT((Location!$A$5:$A$260=Planning!D$4)*(Debut_Voiture&lt;=$A861)*(Fin_Voiture&gt;=$A861))</f>
        <v>0</v>
      </c>
      <c r="E861" s="19">
        <f>SUMPRODUCT((Location!$A$5:$A$260=Planning!E$4)*(Debut_Voiture&lt;=$A861)*(Fin_Voiture&gt;=$A861))</f>
        <v>0</v>
      </c>
      <c r="F861" s="19">
        <f>SUMPRODUCT((Location!$A$5:$A$260=Planning!F$4)*(Debut_Voiture&lt;=$A861)*(Fin_Voiture&gt;=$A861))</f>
        <v>0</v>
      </c>
      <c r="G861" s="19">
        <f>SUMPRODUCT((Location!$A$5:$A$260=Planning!G$4)*(Debut_Voiture&lt;=$A861)*(Fin_Voiture&gt;=$A861))</f>
        <v>0</v>
      </c>
    </row>
    <row r="862" spans="1:7">
      <c r="A862" s="1">
        <f t="shared" si="39"/>
        <v>42845</v>
      </c>
      <c r="B862" s="3" t="str">
        <f t="shared" si="40"/>
        <v>jeu</v>
      </c>
      <c r="C862" s="2">
        <f t="shared" si="41"/>
        <v>42845</v>
      </c>
      <c r="D862" s="19">
        <f>SUMPRODUCT((Location!$A$5:$A$260=Planning!D$4)*(Debut_Voiture&lt;=$A862)*(Fin_Voiture&gt;=$A862))</f>
        <v>0</v>
      </c>
      <c r="E862" s="19">
        <f>SUMPRODUCT((Location!$A$5:$A$260=Planning!E$4)*(Debut_Voiture&lt;=$A862)*(Fin_Voiture&gt;=$A862))</f>
        <v>0</v>
      </c>
      <c r="F862" s="19">
        <f>SUMPRODUCT((Location!$A$5:$A$260=Planning!F$4)*(Debut_Voiture&lt;=$A862)*(Fin_Voiture&gt;=$A862))</f>
        <v>0</v>
      </c>
      <c r="G862" s="19">
        <f>SUMPRODUCT((Location!$A$5:$A$260=Planning!G$4)*(Debut_Voiture&lt;=$A862)*(Fin_Voiture&gt;=$A862))</f>
        <v>0</v>
      </c>
    </row>
    <row r="863" spans="1:7">
      <c r="A863" s="1">
        <f t="shared" si="39"/>
        <v>42846</v>
      </c>
      <c r="B863" s="3" t="str">
        <f t="shared" si="40"/>
        <v>ven</v>
      </c>
      <c r="C863" s="2">
        <f t="shared" si="41"/>
        <v>42846</v>
      </c>
      <c r="D863" s="19">
        <f>SUMPRODUCT((Location!$A$5:$A$260=Planning!D$4)*(Debut_Voiture&lt;=$A863)*(Fin_Voiture&gt;=$A863))</f>
        <v>0</v>
      </c>
      <c r="E863" s="19">
        <f>SUMPRODUCT((Location!$A$5:$A$260=Planning!E$4)*(Debut_Voiture&lt;=$A863)*(Fin_Voiture&gt;=$A863))</f>
        <v>0</v>
      </c>
      <c r="F863" s="19">
        <f>SUMPRODUCT((Location!$A$5:$A$260=Planning!F$4)*(Debut_Voiture&lt;=$A863)*(Fin_Voiture&gt;=$A863))</f>
        <v>0</v>
      </c>
      <c r="G863" s="19">
        <f>SUMPRODUCT((Location!$A$5:$A$260=Planning!G$4)*(Debut_Voiture&lt;=$A863)*(Fin_Voiture&gt;=$A863))</f>
        <v>0</v>
      </c>
    </row>
    <row r="864" spans="1:7">
      <c r="A864" s="1">
        <f t="shared" si="39"/>
        <v>42847</v>
      </c>
      <c r="B864" s="3" t="str">
        <f t="shared" si="40"/>
        <v>sam</v>
      </c>
      <c r="C864" s="2">
        <f t="shared" si="41"/>
        <v>42847</v>
      </c>
      <c r="D864" s="19">
        <f>SUMPRODUCT((Location!$A$5:$A$260=Planning!D$4)*(Debut_Voiture&lt;=$A864)*(Fin_Voiture&gt;=$A864))</f>
        <v>0</v>
      </c>
      <c r="E864" s="19">
        <f>SUMPRODUCT((Location!$A$5:$A$260=Planning!E$4)*(Debut_Voiture&lt;=$A864)*(Fin_Voiture&gt;=$A864))</f>
        <v>0</v>
      </c>
      <c r="F864" s="19">
        <f>SUMPRODUCT((Location!$A$5:$A$260=Planning!F$4)*(Debut_Voiture&lt;=$A864)*(Fin_Voiture&gt;=$A864))</f>
        <v>0</v>
      </c>
      <c r="G864" s="19">
        <f>SUMPRODUCT((Location!$A$5:$A$260=Planning!G$4)*(Debut_Voiture&lt;=$A864)*(Fin_Voiture&gt;=$A864))</f>
        <v>0</v>
      </c>
    </row>
    <row r="865" spans="1:7">
      <c r="A865" s="1">
        <f t="shared" si="39"/>
        <v>42848</v>
      </c>
      <c r="B865" s="3" t="str">
        <f t="shared" si="40"/>
        <v>dim</v>
      </c>
      <c r="C865" s="2">
        <f t="shared" si="41"/>
        <v>42848</v>
      </c>
      <c r="D865" s="19">
        <f>SUMPRODUCT((Location!$A$5:$A$260=Planning!D$4)*(Debut_Voiture&lt;=$A865)*(Fin_Voiture&gt;=$A865))</f>
        <v>0</v>
      </c>
      <c r="E865" s="19">
        <f>SUMPRODUCT((Location!$A$5:$A$260=Planning!E$4)*(Debut_Voiture&lt;=$A865)*(Fin_Voiture&gt;=$A865))</f>
        <v>0</v>
      </c>
      <c r="F865" s="19">
        <f>SUMPRODUCT((Location!$A$5:$A$260=Planning!F$4)*(Debut_Voiture&lt;=$A865)*(Fin_Voiture&gt;=$A865))</f>
        <v>0</v>
      </c>
      <c r="G865" s="19">
        <f>SUMPRODUCT((Location!$A$5:$A$260=Planning!G$4)*(Debut_Voiture&lt;=$A865)*(Fin_Voiture&gt;=$A865))</f>
        <v>0</v>
      </c>
    </row>
    <row r="866" spans="1:7">
      <c r="A866" s="1">
        <f t="shared" si="39"/>
        <v>42849</v>
      </c>
      <c r="B866" s="3" t="str">
        <f t="shared" si="40"/>
        <v>lun</v>
      </c>
      <c r="C866" s="2">
        <f t="shared" si="41"/>
        <v>42849</v>
      </c>
      <c r="D866" s="19">
        <f>SUMPRODUCT((Location!$A$5:$A$260=Planning!D$4)*(Debut_Voiture&lt;=$A866)*(Fin_Voiture&gt;=$A866))</f>
        <v>0</v>
      </c>
      <c r="E866" s="19">
        <f>SUMPRODUCT((Location!$A$5:$A$260=Planning!E$4)*(Debut_Voiture&lt;=$A866)*(Fin_Voiture&gt;=$A866))</f>
        <v>0</v>
      </c>
      <c r="F866" s="19">
        <f>SUMPRODUCT((Location!$A$5:$A$260=Planning!F$4)*(Debut_Voiture&lt;=$A866)*(Fin_Voiture&gt;=$A866))</f>
        <v>0</v>
      </c>
      <c r="G866" s="19">
        <f>SUMPRODUCT((Location!$A$5:$A$260=Planning!G$4)*(Debut_Voiture&lt;=$A866)*(Fin_Voiture&gt;=$A866))</f>
        <v>0</v>
      </c>
    </row>
    <row r="867" spans="1:7">
      <c r="A867" s="1">
        <f t="shared" si="39"/>
        <v>42850</v>
      </c>
      <c r="B867" s="3" t="str">
        <f t="shared" si="40"/>
        <v>mar</v>
      </c>
      <c r="C867" s="2">
        <f t="shared" si="41"/>
        <v>42850</v>
      </c>
      <c r="D867" s="19">
        <f>SUMPRODUCT((Location!$A$5:$A$260=Planning!D$4)*(Debut_Voiture&lt;=$A867)*(Fin_Voiture&gt;=$A867))</f>
        <v>0</v>
      </c>
      <c r="E867" s="19">
        <f>SUMPRODUCT((Location!$A$5:$A$260=Planning!E$4)*(Debut_Voiture&lt;=$A867)*(Fin_Voiture&gt;=$A867))</f>
        <v>0</v>
      </c>
      <c r="F867" s="19">
        <f>SUMPRODUCT((Location!$A$5:$A$260=Planning!F$4)*(Debut_Voiture&lt;=$A867)*(Fin_Voiture&gt;=$A867))</f>
        <v>0</v>
      </c>
      <c r="G867" s="19">
        <f>SUMPRODUCT((Location!$A$5:$A$260=Planning!G$4)*(Debut_Voiture&lt;=$A867)*(Fin_Voiture&gt;=$A867))</f>
        <v>0</v>
      </c>
    </row>
    <row r="868" spans="1:7">
      <c r="A868" s="1">
        <f t="shared" si="39"/>
        <v>42851</v>
      </c>
      <c r="B868" s="3" t="str">
        <f t="shared" si="40"/>
        <v>mer</v>
      </c>
      <c r="C868" s="2">
        <f t="shared" si="41"/>
        <v>42851</v>
      </c>
      <c r="D868" s="19">
        <f>SUMPRODUCT((Location!$A$5:$A$260=Planning!D$4)*(Debut_Voiture&lt;=$A868)*(Fin_Voiture&gt;=$A868))</f>
        <v>0</v>
      </c>
      <c r="E868" s="19">
        <f>SUMPRODUCT((Location!$A$5:$A$260=Planning!E$4)*(Debut_Voiture&lt;=$A868)*(Fin_Voiture&gt;=$A868))</f>
        <v>0</v>
      </c>
      <c r="F868" s="19">
        <f>SUMPRODUCT((Location!$A$5:$A$260=Planning!F$4)*(Debut_Voiture&lt;=$A868)*(Fin_Voiture&gt;=$A868))</f>
        <v>0</v>
      </c>
      <c r="G868" s="19">
        <f>SUMPRODUCT((Location!$A$5:$A$260=Planning!G$4)*(Debut_Voiture&lt;=$A868)*(Fin_Voiture&gt;=$A868))</f>
        <v>0</v>
      </c>
    </row>
    <row r="869" spans="1:7">
      <c r="A869" s="1">
        <f t="shared" si="39"/>
        <v>42852</v>
      </c>
      <c r="B869" s="3" t="str">
        <f t="shared" si="40"/>
        <v>jeu</v>
      </c>
      <c r="C869" s="2">
        <f t="shared" si="41"/>
        <v>42852</v>
      </c>
      <c r="D869" s="19">
        <f>SUMPRODUCT((Location!$A$5:$A$260=Planning!D$4)*(Debut_Voiture&lt;=$A869)*(Fin_Voiture&gt;=$A869))</f>
        <v>0</v>
      </c>
      <c r="E869" s="19">
        <f>SUMPRODUCT((Location!$A$5:$A$260=Planning!E$4)*(Debut_Voiture&lt;=$A869)*(Fin_Voiture&gt;=$A869))</f>
        <v>0</v>
      </c>
      <c r="F869" s="19">
        <f>SUMPRODUCT((Location!$A$5:$A$260=Planning!F$4)*(Debut_Voiture&lt;=$A869)*(Fin_Voiture&gt;=$A869))</f>
        <v>0</v>
      </c>
      <c r="G869" s="19">
        <f>SUMPRODUCT((Location!$A$5:$A$260=Planning!G$4)*(Debut_Voiture&lt;=$A869)*(Fin_Voiture&gt;=$A869))</f>
        <v>0</v>
      </c>
    </row>
    <row r="870" spans="1:7">
      <c r="A870" s="1">
        <f t="shared" si="39"/>
        <v>42853</v>
      </c>
      <c r="B870" s="3" t="str">
        <f t="shared" si="40"/>
        <v>ven</v>
      </c>
      <c r="C870" s="2">
        <f t="shared" si="41"/>
        <v>42853</v>
      </c>
      <c r="D870" s="19">
        <f>SUMPRODUCT((Location!$A$5:$A$260=Planning!D$4)*(Debut_Voiture&lt;=$A870)*(Fin_Voiture&gt;=$A870))</f>
        <v>0</v>
      </c>
      <c r="E870" s="19">
        <f>SUMPRODUCT((Location!$A$5:$A$260=Planning!E$4)*(Debut_Voiture&lt;=$A870)*(Fin_Voiture&gt;=$A870))</f>
        <v>0</v>
      </c>
      <c r="F870" s="19">
        <f>SUMPRODUCT((Location!$A$5:$A$260=Planning!F$4)*(Debut_Voiture&lt;=$A870)*(Fin_Voiture&gt;=$A870))</f>
        <v>0</v>
      </c>
      <c r="G870" s="19">
        <f>SUMPRODUCT((Location!$A$5:$A$260=Planning!G$4)*(Debut_Voiture&lt;=$A870)*(Fin_Voiture&gt;=$A870))</f>
        <v>0</v>
      </c>
    </row>
    <row r="871" spans="1:7">
      <c r="A871" s="1">
        <f t="shared" si="39"/>
        <v>42854</v>
      </c>
      <c r="B871" s="3" t="str">
        <f t="shared" si="40"/>
        <v>sam</v>
      </c>
      <c r="C871" s="2">
        <f t="shared" si="41"/>
        <v>42854</v>
      </c>
      <c r="D871" s="19">
        <f>SUMPRODUCT((Location!$A$5:$A$260=Planning!D$4)*(Debut_Voiture&lt;=$A871)*(Fin_Voiture&gt;=$A871))</f>
        <v>0</v>
      </c>
      <c r="E871" s="19">
        <f>SUMPRODUCT((Location!$A$5:$A$260=Planning!E$4)*(Debut_Voiture&lt;=$A871)*(Fin_Voiture&gt;=$A871))</f>
        <v>0</v>
      </c>
      <c r="F871" s="19">
        <f>SUMPRODUCT((Location!$A$5:$A$260=Planning!F$4)*(Debut_Voiture&lt;=$A871)*(Fin_Voiture&gt;=$A871))</f>
        <v>0</v>
      </c>
      <c r="G871" s="19">
        <f>SUMPRODUCT((Location!$A$5:$A$260=Planning!G$4)*(Debut_Voiture&lt;=$A871)*(Fin_Voiture&gt;=$A871))</f>
        <v>0</v>
      </c>
    </row>
    <row r="872" spans="1:7">
      <c r="A872" s="1">
        <f t="shared" si="39"/>
        <v>42855</v>
      </c>
      <c r="B872" s="3" t="str">
        <f t="shared" si="40"/>
        <v>dim</v>
      </c>
      <c r="C872" s="2">
        <f t="shared" si="41"/>
        <v>42855</v>
      </c>
      <c r="D872" s="19">
        <f>SUMPRODUCT((Location!$A$5:$A$260=Planning!D$4)*(Debut_Voiture&lt;=$A872)*(Fin_Voiture&gt;=$A872))</f>
        <v>0</v>
      </c>
      <c r="E872" s="19">
        <f>SUMPRODUCT((Location!$A$5:$A$260=Planning!E$4)*(Debut_Voiture&lt;=$A872)*(Fin_Voiture&gt;=$A872))</f>
        <v>0</v>
      </c>
      <c r="F872" s="19">
        <f>SUMPRODUCT((Location!$A$5:$A$260=Planning!F$4)*(Debut_Voiture&lt;=$A872)*(Fin_Voiture&gt;=$A872))</f>
        <v>0</v>
      </c>
      <c r="G872" s="19">
        <f>SUMPRODUCT((Location!$A$5:$A$260=Planning!G$4)*(Debut_Voiture&lt;=$A872)*(Fin_Voiture&gt;=$A872))</f>
        <v>0</v>
      </c>
    </row>
    <row r="873" spans="1:7">
      <c r="A873" s="1">
        <f t="shared" si="39"/>
        <v>42856</v>
      </c>
      <c r="B873" s="3" t="str">
        <f t="shared" si="40"/>
        <v>lun</v>
      </c>
      <c r="C873" s="2">
        <f t="shared" si="41"/>
        <v>42856</v>
      </c>
      <c r="D873" s="19">
        <f>SUMPRODUCT((Location!$A$5:$A$260=Planning!D$4)*(Debut_Voiture&lt;=$A873)*(Fin_Voiture&gt;=$A873))</f>
        <v>0</v>
      </c>
      <c r="E873" s="19">
        <f>SUMPRODUCT((Location!$A$5:$A$260=Planning!E$4)*(Debut_Voiture&lt;=$A873)*(Fin_Voiture&gt;=$A873))</f>
        <v>0</v>
      </c>
      <c r="F873" s="19">
        <f>SUMPRODUCT((Location!$A$5:$A$260=Planning!F$4)*(Debut_Voiture&lt;=$A873)*(Fin_Voiture&gt;=$A873))</f>
        <v>0</v>
      </c>
      <c r="G873" s="19">
        <f>SUMPRODUCT((Location!$A$5:$A$260=Planning!G$4)*(Debut_Voiture&lt;=$A873)*(Fin_Voiture&gt;=$A873))</f>
        <v>0</v>
      </c>
    </row>
    <row r="874" spans="1:7">
      <c r="A874" s="1">
        <f t="shared" si="39"/>
        <v>42857</v>
      </c>
      <c r="B874" s="3" t="str">
        <f t="shared" si="40"/>
        <v>mar</v>
      </c>
      <c r="C874" s="2">
        <f t="shared" si="41"/>
        <v>42857</v>
      </c>
      <c r="D874" s="19">
        <f>SUMPRODUCT((Location!$A$5:$A$260=Planning!D$4)*(Debut_Voiture&lt;=$A874)*(Fin_Voiture&gt;=$A874))</f>
        <v>0</v>
      </c>
      <c r="E874" s="19">
        <f>SUMPRODUCT((Location!$A$5:$A$260=Planning!E$4)*(Debut_Voiture&lt;=$A874)*(Fin_Voiture&gt;=$A874))</f>
        <v>0</v>
      </c>
      <c r="F874" s="19">
        <f>SUMPRODUCT((Location!$A$5:$A$260=Planning!F$4)*(Debut_Voiture&lt;=$A874)*(Fin_Voiture&gt;=$A874))</f>
        <v>0</v>
      </c>
      <c r="G874" s="19">
        <f>SUMPRODUCT((Location!$A$5:$A$260=Planning!G$4)*(Debut_Voiture&lt;=$A874)*(Fin_Voiture&gt;=$A874))</f>
        <v>0</v>
      </c>
    </row>
    <row r="875" spans="1:7">
      <c r="A875" s="1">
        <f t="shared" si="39"/>
        <v>42858</v>
      </c>
      <c r="B875" s="3" t="str">
        <f t="shared" si="40"/>
        <v>mer</v>
      </c>
      <c r="C875" s="2">
        <f t="shared" si="41"/>
        <v>42858</v>
      </c>
      <c r="D875" s="19">
        <f>SUMPRODUCT((Location!$A$5:$A$260=Planning!D$4)*(Debut_Voiture&lt;=$A875)*(Fin_Voiture&gt;=$A875))</f>
        <v>0</v>
      </c>
      <c r="E875" s="19">
        <f>SUMPRODUCT((Location!$A$5:$A$260=Planning!E$4)*(Debut_Voiture&lt;=$A875)*(Fin_Voiture&gt;=$A875))</f>
        <v>0</v>
      </c>
      <c r="F875" s="19">
        <f>SUMPRODUCT((Location!$A$5:$A$260=Planning!F$4)*(Debut_Voiture&lt;=$A875)*(Fin_Voiture&gt;=$A875))</f>
        <v>0</v>
      </c>
      <c r="G875" s="19">
        <f>SUMPRODUCT((Location!$A$5:$A$260=Planning!G$4)*(Debut_Voiture&lt;=$A875)*(Fin_Voiture&gt;=$A875))</f>
        <v>0</v>
      </c>
    </row>
    <row r="876" spans="1:7">
      <c r="A876" s="1">
        <f t="shared" si="39"/>
        <v>42859</v>
      </c>
      <c r="B876" s="3" t="str">
        <f t="shared" si="40"/>
        <v>jeu</v>
      </c>
      <c r="C876" s="2">
        <f t="shared" si="41"/>
        <v>42859</v>
      </c>
      <c r="D876" s="19">
        <f>SUMPRODUCT((Location!$A$5:$A$260=Planning!D$4)*(Debut_Voiture&lt;=$A876)*(Fin_Voiture&gt;=$A876))</f>
        <v>0</v>
      </c>
      <c r="E876" s="19">
        <f>SUMPRODUCT((Location!$A$5:$A$260=Planning!E$4)*(Debut_Voiture&lt;=$A876)*(Fin_Voiture&gt;=$A876))</f>
        <v>0</v>
      </c>
      <c r="F876" s="19">
        <f>SUMPRODUCT((Location!$A$5:$A$260=Planning!F$4)*(Debut_Voiture&lt;=$A876)*(Fin_Voiture&gt;=$A876))</f>
        <v>0</v>
      </c>
      <c r="G876" s="19">
        <f>SUMPRODUCT((Location!$A$5:$A$260=Planning!G$4)*(Debut_Voiture&lt;=$A876)*(Fin_Voiture&gt;=$A876))</f>
        <v>0</v>
      </c>
    </row>
    <row r="877" spans="1:7">
      <c r="A877" s="1">
        <f t="shared" si="39"/>
        <v>42860</v>
      </c>
      <c r="B877" s="3" t="str">
        <f t="shared" si="40"/>
        <v>ven</v>
      </c>
      <c r="C877" s="2">
        <f t="shared" si="41"/>
        <v>42860</v>
      </c>
      <c r="D877" s="19">
        <f>SUMPRODUCT((Location!$A$5:$A$260=Planning!D$4)*(Debut_Voiture&lt;=$A877)*(Fin_Voiture&gt;=$A877))</f>
        <v>0</v>
      </c>
      <c r="E877" s="19">
        <f>SUMPRODUCT((Location!$A$5:$A$260=Planning!E$4)*(Debut_Voiture&lt;=$A877)*(Fin_Voiture&gt;=$A877))</f>
        <v>0</v>
      </c>
      <c r="F877" s="19">
        <f>SUMPRODUCT((Location!$A$5:$A$260=Planning!F$4)*(Debut_Voiture&lt;=$A877)*(Fin_Voiture&gt;=$A877))</f>
        <v>0</v>
      </c>
      <c r="G877" s="19">
        <f>SUMPRODUCT((Location!$A$5:$A$260=Planning!G$4)*(Debut_Voiture&lt;=$A877)*(Fin_Voiture&gt;=$A877))</f>
        <v>0</v>
      </c>
    </row>
    <row r="878" spans="1:7">
      <c r="A878" s="1">
        <f t="shared" si="39"/>
        <v>42861</v>
      </c>
      <c r="B878" s="3" t="str">
        <f t="shared" si="40"/>
        <v>sam</v>
      </c>
      <c r="C878" s="2">
        <f t="shared" si="41"/>
        <v>42861</v>
      </c>
      <c r="D878" s="19">
        <f>SUMPRODUCT((Location!$A$5:$A$260=Planning!D$4)*(Debut_Voiture&lt;=$A878)*(Fin_Voiture&gt;=$A878))</f>
        <v>0</v>
      </c>
      <c r="E878" s="19">
        <f>SUMPRODUCT((Location!$A$5:$A$260=Planning!E$4)*(Debut_Voiture&lt;=$A878)*(Fin_Voiture&gt;=$A878))</f>
        <v>0</v>
      </c>
      <c r="F878" s="19">
        <f>SUMPRODUCT((Location!$A$5:$A$260=Planning!F$4)*(Debut_Voiture&lt;=$A878)*(Fin_Voiture&gt;=$A878))</f>
        <v>0</v>
      </c>
      <c r="G878" s="19">
        <f>SUMPRODUCT((Location!$A$5:$A$260=Planning!G$4)*(Debut_Voiture&lt;=$A878)*(Fin_Voiture&gt;=$A878))</f>
        <v>0</v>
      </c>
    </row>
    <row r="879" spans="1:7">
      <c r="A879" s="1">
        <f t="shared" si="39"/>
        <v>42862</v>
      </c>
      <c r="B879" s="3" t="str">
        <f t="shared" si="40"/>
        <v>dim</v>
      </c>
      <c r="C879" s="2">
        <f t="shared" si="41"/>
        <v>42862</v>
      </c>
      <c r="D879" s="19">
        <f>SUMPRODUCT((Location!$A$5:$A$260=Planning!D$4)*(Debut_Voiture&lt;=$A879)*(Fin_Voiture&gt;=$A879))</f>
        <v>0</v>
      </c>
      <c r="E879" s="19">
        <f>SUMPRODUCT((Location!$A$5:$A$260=Planning!E$4)*(Debut_Voiture&lt;=$A879)*(Fin_Voiture&gt;=$A879))</f>
        <v>0</v>
      </c>
      <c r="F879" s="19">
        <f>SUMPRODUCT((Location!$A$5:$A$260=Planning!F$4)*(Debut_Voiture&lt;=$A879)*(Fin_Voiture&gt;=$A879))</f>
        <v>0</v>
      </c>
      <c r="G879" s="19">
        <f>SUMPRODUCT((Location!$A$5:$A$260=Planning!G$4)*(Debut_Voiture&lt;=$A879)*(Fin_Voiture&gt;=$A879))</f>
        <v>0</v>
      </c>
    </row>
    <row r="880" spans="1:7">
      <c r="A880" s="1">
        <f t="shared" si="39"/>
        <v>42863</v>
      </c>
      <c r="B880" s="3" t="str">
        <f t="shared" si="40"/>
        <v>lun</v>
      </c>
      <c r="C880" s="2">
        <f t="shared" si="41"/>
        <v>42863</v>
      </c>
      <c r="D880" s="19">
        <f>SUMPRODUCT((Location!$A$5:$A$260=Planning!D$4)*(Debut_Voiture&lt;=$A880)*(Fin_Voiture&gt;=$A880))</f>
        <v>0</v>
      </c>
      <c r="E880" s="19">
        <f>SUMPRODUCT((Location!$A$5:$A$260=Planning!E$4)*(Debut_Voiture&lt;=$A880)*(Fin_Voiture&gt;=$A880))</f>
        <v>0</v>
      </c>
      <c r="F880" s="19">
        <f>SUMPRODUCT((Location!$A$5:$A$260=Planning!F$4)*(Debut_Voiture&lt;=$A880)*(Fin_Voiture&gt;=$A880))</f>
        <v>0</v>
      </c>
      <c r="G880" s="19">
        <f>SUMPRODUCT((Location!$A$5:$A$260=Planning!G$4)*(Debut_Voiture&lt;=$A880)*(Fin_Voiture&gt;=$A880))</f>
        <v>0</v>
      </c>
    </row>
    <row r="881" spans="1:7">
      <c r="A881" s="1">
        <f t="shared" si="39"/>
        <v>42864</v>
      </c>
      <c r="B881" s="3" t="str">
        <f t="shared" si="40"/>
        <v>mar</v>
      </c>
      <c r="C881" s="2">
        <f t="shared" si="41"/>
        <v>42864</v>
      </c>
      <c r="D881" s="19">
        <f>SUMPRODUCT((Location!$A$5:$A$260=Planning!D$4)*(Debut_Voiture&lt;=$A881)*(Fin_Voiture&gt;=$A881))</f>
        <v>0</v>
      </c>
      <c r="E881" s="19">
        <f>SUMPRODUCT((Location!$A$5:$A$260=Planning!E$4)*(Debut_Voiture&lt;=$A881)*(Fin_Voiture&gt;=$A881))</f>
        <v>0</v>
      </c>
      <c r="F881" s="19">
        <f>SUMPRODUCT((Location!$A$5:$A$260=Planning!F$4)*(Debut_Voiture&lt;=$A881)*(Fin_Voiture&gt;=$A881))</f>
        <v>0</v>
      </c>
      <c r="G881" s="19">
        <f>SUMPRODUCT((Location!$A$5:$A$260=Planning!G$4)*(Debut_Voiture&lt;=$A881)*(Fin_Voiture&gt;=$A881))</f>
        <v>0</v>
      </c>
    </row>
    <row r="882" spans="1:7">
      <c r="A882" s="1">
        <f t="shared" si="39"/>
        <v>42865</v>
      </c>
      <c r="B882" s="3" t="str">
        <f t="shared" si="40"/>
        <v>mer</v>
      </c>
      <c r="C882" s="2">
        <f t="shared" si="41"/>
        <v>42865</v>
      </c>
      <c r="D882" s="19">
        <f>SUMPRODUCT((Location!$A$5:$A$260=Planning!D$4)*(Debut_Voiture&lt;=$A882)*(Fin_Voiture&gt;=$A882))</f>
        <v>0</v>
      </c>
      <c r="E882" s="19">
        <f>SUMPRODUCT((Location!$A$5:$A$260=Planning!E$4)*(Debut_Voiture&lt;=$A882)*(Fin_Voiture&gt;=$A882))</f>
        <v>0</v>
      </c>
      <c r="F882" s="19">
        <f>SUMPRODUCT((Location!$A$5:$A$260=Planning!F$4)*(Debut_Voiture&lt;=$A882)*(Fin_Voiture&gt;=$A882))</f>
        <v>0</v>
      </c>
      <c r="G882" s="19">
        <f>SUMPRODUCT((Location!$A$5:$A$260=Planning!G$4)*(Debut_Voiture&lt;=$A882)*(Fin_Voiture&gt;=$A882))</f>
        <v>0</v>
      </c>
    </row>
    <row r="883" spans="1:7">
      <c r="A883" s="1">
        <f t="shared" si="39"/>
        <v>42866</v>
      </c>
      <c r="B883" s="3" t="str">
        <f t="shared" si="40"/>
        <v>jeu</v>
      </c>
      <c r="C883" s="2">
        <f t="shared" si="41"/>
        <v>42866</v>
      </c>
      <c r="D883" s="19">
        <f>SUMPRODUCT((Location!$A$5:$A$260=Planning!D$4)*(Debut_Voiture&lt;=$A883)*(Fin_Voiture&gt;=$A883))</f>
        <v>0</v>
      </c>
      <c r="E883" s="19">
        <f>SUMPRODUCT((Location!$A$5:$A$260=Planning!E$4)*(Debut_Voiture&lt;=$A883)*(Fin_Voiture&gt;=$A883))</f>
        <v>0</v>
      </c>
      <c r="F883" s="19">
        <f>SUMPRODUCT((Location!$A$5:$A$260=Planning!F$4)*(Debut_Voiture&lt;=$A883)*(Fin_Voiture&gt;=$A883))</f>
        <v>0</v>
      </c>
      <c r="G883" s="19">
        <f>SUMPRODUCT((Location!$A$5:$A$260=Planning!G$4)*(Debut_Voiture&lt;=$A883)*(Fin_Voiture&gt;=$A883))</f>
        <v>0</v>
      </c>
    </row>
    <row r="884" spans="1:7">
      <c r="A884" s="1">
        <f t="shared" si="39"/>
        <v>42867</v>
      </c>
      <c r="B884" s="3" t="str">
        <f t="shared" si="40"/>
        <v>ven</v>
      </c>
      <c r="C884" s="2">
        <f t="shared" si="41"/>
        <v>42867</v>
      </c>
      <c r="D884" s="19">
        <f>SUMPRODUCT((Location!$A$5:$A$260=Planning!D$4)*(Debut_Voiture&lt;=$A884)*(Fin_Voiture&gt;=$A884))</f>
        <v>0</v>
      </c>
      <c r="E884" s="19">
        <f>SUMPRODUCT((Location!$A$5:$A$260=Planning!E$4)*(Debut_Voiture&lt;=$A884)*(Fin_Voiture&gt;=$A884))</f>
        <v>0</v>
      </c>
      <c r="F884" s="19">
        <f>SUMPRODUCT((Location!$A$5:$A$260=Planning!F$4)*(Debut_Voiture&lt;=$A884)*(Fin_Voiture&gt;=$A884))</f>
        <v>0</v>
      </c>
      <c r="G884" s="19">
        <f>SUMPRODUCT((Location!$A$5:$A$260=Planning!G$4)*(Debut_Voiture&lt;=$A884)*(Fin_Voiture&gt;=$A884))</f>
        <v>0</v>
      </c>
    </row>
    <row r="885" spans="1:7">
      <c r="A885" s="1">
        <f t="shared" si="39"/>
        <v>42868</v>
      </c>
      <c r="B885" s="3" t="str">
        <f t="shared" si="40"/>
        <v>sam</v>
      </c>
      <c r="C885" s="2">
        <f t="shared" si="41"/>
        <v>42868</v>
      </c>
      <c r="D885" s="19">
        <f>SUMPRODUCT((Location!$A$5:$A$260=Planning!D$4)*(Debut_Voiture&lt;=$A885)*(Fin_Voiture&gt;=$A885))</f>
        <v>0</v>
      </c>
      <c r="E885" s="19">
        <f>SUMPRODUCT((Location!$A$5:$A$260=Planning!E$4)*(Debut_Voiture&lt;=$A885)*(Fin_Voiture&gt;=$A885))</f>
        <v>0</v>
      </c>
      <c r="F885" s="19">
        <f>SUMPRODUCT((Location!$A$5:$A$260=Planning!F$4)*(Debut_Voiture&lt;=$A885)*(Fin_Voiture&gt;=$A885))</f>
        <v>0</v>
      </c>
      <c r="G885" s="19">
        <f>SUMPRODUCT((Location!$A$5:$A$260=Planning!G$4)*(Debut_Voiture&lt;=$A885)*(Fin_Voiture&gt;=$A885))</f>
        <v>0</v>
      </c>
    </row>
    <row r="886" spans="1:7">
      <c r="A886" s="1">
        <f t="shared" si="39"/>
        <v>42869</v>
      </c>
      <c r="B886" s="3" t="str">
        <f t="shared" si="40"/>
        <v>dim</v>
      </c>
      <c r="C886" s="2">
        <f t="shared" si="41"/>
        <v>42869</v>
      </c>
      <c r="D886" s="19">
        <f>SUMPRODUCT((Location!$A$5:$A$260=Planning!D$4)*(Debut_Voiture&lt;=$A886)*(Fin_Voiture&gt;=$A886))</f>
        <v>0</v>
      </c>
      <c r="E886" s="19">
        <f>SUMPRODUCT((Location!$A$5:$A$260=Planning!E$4)*(Debut_Voiture&lt;=$A886)*(Fin_Voiture&gt;=$A886))</f>
        <v>0</v>
      </c>
      <c r="F886" s="19">
        <f>SUMPRODUCT((Location!$A$5:$A$260=Planning!F$4)*(Debut_Voiture&lt;=$A886)*(Fin_Voiture&gt;=$A886))</f>
        <v>0</v>
      </c>
      <c r="G886" s="19">
        <f>SUMPRODUCT((Location!$A$5:$A$260=Planning!G$4)*(Debut_Voiture&lt;=$A886)*(Fin_Voiture&gt;=$A886))</f>
        <v>0</v>
      </c>
    </row>
    <row r="887" spans="1:7">
      <c r="A887" s="1">
        <f t="shared" si="39"/>
        <v>42870</v>
      </c>
      <c r="B887" s="3" t="str">
        <f t="shared" si="40"/>
        <v>lun</v>
      </c>
      <c r="C887" s="2">
        <f t="shared" si="41"/>
        <v>42870</v>
      </c>
      <c r="D887" s="19">
        <f>SUMPRODUCT((Location!$A$5:$A$260=Planning!D$4)*(Debut_Voiture&lt;=$A887)*(Fin_Voiture&gt;=$A887))</f>
        <v>0</v>
      </c>
      <c r="E887" s="19">
        <f>SUMPRODUCT((Location!$A$5:$A$260=Planning!E$4)*(Debut_Voiture&lt;=$A887)*(Fin_Voiture&gt;=$A887))</f>
        <v>0</v>
      </c>
      <c r="F887" s="19">
        <f>SUMPRODUCT((Location!$A$5:$A$260=Planning!F$4)*(Debut_Voiture&lt;=$A887)*(Fin_Voiture&gt;=$A887))</f>
        <v>0</v>
      </c>
      <c r="G887" s="19">
        <f>SUMPRODUCT((Location!$A$5:$A$260=Planning!G$4)*(Debut_Voiture&lt;=$A887)*(Fin_Voiture&gt;=$A887))</f>
        <v>0</v>
      </c>
    </row>
    <row r="888" spans="1:7">
      <c r="A888" s="1">
        <f t="shared" si="39"/>
        <v>42871</v>
      </c>
      <c r="B888" s="3" t="str">
        <f t="shared" si="40"/>
        <v>mar</v>
      </c>
      <c r="C888" s="2">
        <f t="shared" si="41"/>
        <v>42871</v>
      </c>
      <c r="D888" s="19">
        <f>SUMPRODUCT((Location!$A$5:$A$260=Planning!D$4)*(Debut_Voiture&lt;=$A888)*(Fin_Voiture&gt;=$A888))</f>
        <v>0</v>
      </c>
      <c r="E888" s="19">
        <f>SUMPRODUCT((Location!$A$5:$A$260=Planning!E$4)*(Debut_Voiture&lt;=$A888)*(Fin_Voiture&gt;=$A888))</f>
        <v>0</v>
      </c>
      <c r="F888" s="19">
        <f>SUMPRODUCT((Location!$A$5:$A$260=Planning!F$4)*(Debut_Voiture&lt;=$A888)*(Fin_Voiture&gt;=$A888))</f>
        <v>0</v>
      </c>
      <c r="G888" s="19">
        <f>SUMPRODUCT((Location!$A$5:$A$260=Planning!G$4)*(Debut_Voiture&lt;=$A888)*(Fin_Voiture&gt;=$A888))</f>
        <v>0</v>
      </c>
    </row>
    <row r="889" spans="1:7">
      <c r="A889" s="1">
        <f t="shared" si="39"/>
        <v>42872</v>
      </c>
      <c r="B889" s="3" t="str">
        <f t="shared" si="40"/>
        <v>mer</v>
      </c>
      <c r="C889" s="2">
        <f t="shared" si="41"/>
        <v>42872</v>
      </c>
      <c r="D889" s="19">
        <f>SUMPRODUCT((Location!$A$5:$A$260=Planning!D$4)*(Debut_Voiture&lt;=$A889)*(Fin_Voiture&gt;=$A889))</f>
        <v>0</v>
      </c>
      <c r="E889" s="19">
        <f>SUMPRODUCT((Location!$A$5:$A$260=Planning!E$4)*(Debut_Voiture&lt;=$A889)*(Fin_Voiture&gt;=$A889))</f>
        <v>0</v>
      </c>
      <c r="F889" s="19">
        <f>SUMPRODUCT((Location!$A$5:$A$260=Planning!F$4)*(Debut_Voiture&lt;=$A889)*(Fin_Voiture&gt;=$A889))</f>
        <v>0</v>
      </c>
      <c r="G889" s="19">
        <f>SUMPRODUCT((Location!$A$5:$A$260=Planning!G$4)*(Debut_Voiture&lt;=$A889)*(Fin_Voiture&gt;=$A889))</f>
        <v>0</v>
      </c>
    </row>
    <row r="890" spans="1:7">
      <c r="A890" s="1">
        <f t="shared" si="39"/>
        <v>42873</v>
      </c>
      <c r="B890" s="3" t="str">
        <f t="shared" si="40"/>
        <v>jeu</v>
      </c>
      <c r="C890" s="2">
        <f t="shared" si="41"/>
        <v>42873</v>
      </c>
      <c r="D890" s="19">
        <f>SUMPRODUCT((Location!$A$5:$A$260=Planning!D$4)*(Debut_Voiture&lt;=$A890)*(Fin_Voiture&gt;=$A890))</f>
        <v>0</v>
      </c>
      <c r="E890" s="19">
        <f>SUMPRODUCT((Location!$A$5:$A$260=Planning!E$4)*(Debut_Voiture&lt;=$A890)*(Fin_Voiture&gt;=$A890))</f>
        <v>0</v>
      </c>
      <c r="F890" s="19">
        <f>SUMPRODUCT((Location!$A$5:$A$260=Planning!F$4)*(Debut_Voiture&lt;=$A890)*(Fin_Voiture&gt;=$A890))</f>
        <v>0</v>
      </c>
      <c r="G890" s="19">
        <f>SUMPRODUCT((Location!$A$5:$A$260=Planning!G$4)*(Debut_Voiture&lt;=$A890)*(Fin_Voiture&gt;=$A890))</f>
        <v>0</v>
      </c>
    </row>
    <row r="891" spans="1:7">
      <c r="A891" s="1">
        <f t="shared" si="39"/>
        <v>42874</v>
      </c>
      <c r="B891" s="3" t="str">
        <f t="shared" si="40"/>
        <v>ven</v>
      </c>
      <c r="C891" s="2">
        <f t="shared" si="41"/>
        <v>42874</v>
      </c>
      <c r="D891" s="19">
        <f>SUMPRODUCT((Location!$A$5:$A$260=Planning!D$4)*(Debut_Voiture&lt;=$A891)*(Fin_Voiture&gt;=$A891))</f>
        <v>0</v>
      </c>
      <c r="E891" s="19">
        <f>SUMPRODUCT((Location!$A$5:$A$260=Planning!E$4)*(Debut_Voiture&lt;=$A891)*(Fin_Voiture&gt;=$A891))</f>
        <v>0</v>
      </c>
      <c r="F891" s="19">
        <f>SUMPRODUCT((Location!$A$5:$A$260=Planning!F$4)*(Debut_Voiture&lt;=$A891)*(Fin_Voiture&gt;=$A891))</f>
        <v>0</v>
      </c>
      <c r="G891" s="19">
        <f>SUMPRODUCT((Location!$A$5:$A$260=Planning!G$4)*(Debut_Voiture&lt;=$A891)*(Fin_Voiture&gt;=$A891))</f>
        <v>0</v>
      </c>
    </row>
    <row r="892" spans="1:7">
      <c r="A892" s="1">
        <f t="shared" si="39"/>
        <v>42875</v>
      </c>
      <c r="B892" s="3" t="str">
        <f t="shared" si="40"/>
        <v>sam</v>
      </c>
      <c r="C892" s="2">
        <f t="shared" si="41"/>
        <v>42875</v>
      </c>
      <c r="D892" s="19">
        <f>SUMPRODUCT((Location!$A$5:$A$260=Planning!D$4)*(Debut_Voiture&lt;=$A892)*(Fin_Voiture&gt;=$A892))</f>
        <v>0</v>
      </c>
      <c r="E892" s="19">
        <f>SUMPRODUCT((Location!$A$5:$A$260=Planning!E$4)*(Debut_Voiture&lt;=$A892)*(Fin_Voiture&gt;=$A892))</f>
        <v>0</v>
      </c>
      <c r="F892" s="19">
        <f>SUMPRODUCT((Location!$A$5:$A$260=Planning!F$4)*(Debut_Voiture&lt;=$A892)*(Fin_Voiture&gt;=$A892))</f>
        <v>0</v>
      </c>
      <c r="G892" s="19">
        <f>SUMPRODUCT((Location!$A$5:$A$260=Planning!G$4)*(Debut_Voiture&lt;=$A892)*(Fin_Voiture&gt;=$A892))</f>
        <v>0</v>
      </c>
    </row>
    <row r="893" spans="1:7">
      <c r="A893" s="1">
        <f t="shared" si="39"/>
        <v>42876</v>
      </c>
      <c r="B893" s="3" t="str">
        <f t="shared" si="40"/>
        <v>dim</v>
      </c>
      <c r="C893" s="2">
        <f t="shared" si="41"/>
        <v>42876</v>
      </c>
      <c r="D893" s="19">
        <f>SUMPRODUCT((Location!$A$5:$A$260=Planning!D$4)*(Debut_Voiture&lt;=$A893)*(Fin_Voiture&gt;=$A893))</f>
        <v>0</v>
      </c>
      <c r="E893" s="19">
        <f>SUMPRODUCT((Location!$A$5:$A$260=Planning!E$4)*(Debut_Voiture&lt;=$A893)*(Fin_Voiture&gt;=$A893))</f>
        <v>0</v>
      </c>
      <c r="F893" s="19">
        <f>SUMPRODUCT((Location!$A$5:$A$260=Planning!F$4)*(Debut_Voiture&lt;=$A893)*(Fin_Voiture&gt;=$A893))</f>
        <v>0</v>
      </c>
      <c r="G893" s="19">
        <f>SUMPRODUCT((Location!$A$5:$A$260=Planning!G$4)*(Debut_Voiture&lt;=$A893)*(Fin_Voiture&gt;=$A893))</f>
        <v>0</v>
      </c>
    </row>
    <row r="894" spans="1:7">
      <c r="A894" s="1">
        <f t="shared" si="39"/>
        <v>42877</v>
      </c>
      <c r="B894" s="3" t="str">
        <f t="shared" si="40"/>
        <v>lun</v>
      </c>
      <c r="C894" s="2">
        <f t="shared" si="41"/>
        <v>42877</v>
      </c>
      <c r="D894" s="19">
        <f>SUMPRODUCT((Location!$A$5:$A$260=Planning!D$4)*(Debut_Voiture&lt;=$A894)*(Fin_Voiture&gt;=$A894))</f>
        <v>0</v>
      </c>
      <c r="E894" s="19">
        <f>SUMPRODUCT((Location!$A$5:$A$260=Planning!E$4)*(Debut_Voiture&lt;=$A894)*(Fin_Voiture&gt;=$A894))</f>
        <v>0</v>
      </c>
      <c r="F894" s="19">
        <f>SUMPRODUCT((Location!$A$5:$A$260=Planning!F$4)*(Debut_Voiture&lt;=$A894)*(Fin_Voiture&gt;=$A894))</f>
        <v>0</v>
      </c>
      <c r="G894" s="19">
        <f>SUMPRODUCT((Location!$A$5:$A$260=Planning!G$4)*(Debut_Voiture&lt;=$A894)*(Fin_Voiture&gt;=$A894))</f>
        <v>0</v>
      </c>
    </row>
    <row r="895" spans="1:7">
      <c r="A895" s="1">
        <f t="shared" si="39"/>
        <v>42878</v>
      </c>
      <c r="B895" s="3" t="str">
        <f t="shared" si="40"/>
        <v>mar</v>
      </c>
      <c r="C895" s="2">
        <f t="shared" si="41"/>
        <v>42878</v>
      </c>
      <c r="D895" s="19">
        <f>SUMPRODUCT((Location!$A$5:$A$260=Planning!D$4)*(Debut_Voiture&lt;=$A895)*(Fin_Voiture&gt;=$A895))</f>
        <v>0</v>
      </c>
      <c r="E895" s="19">
        <f>SUMPRODUCT((Location!$A$5:$A$260=Planning!E$4)*(Debut_Voiture&lt;=$A895)*(Fin_Voiture&gt;=$A895))</f>
        <v>0</v>
      </c>
      <c r="F895" s="19">
        <f>SUMPRODUCT((Location!$A$5:$A$260=Planning!F$4)*(Debut_Voiture&lt;=$A895)*(Fin_Voiture&gt;=$A895))</f>
        <v>0</v>
      </c>
      <c r="G895" s="19">
        <f>SUMPRODUCT((Location!$A$5:$A$260=Planning!G$4)*(Debut_Voiture&lt;=$A895)*(Fin_Voiture&gt;=$A895))</f>
        <v>0</v>
      </c>
    </row>
    <row r="896" spans="1:7">
      <c r="A896" s="1">
        <f t="shared" si="39"/>
        <v>42879</v>
      </c>
      <c r="B896" s="3" t="str">
        <f t="shared" si="40"/>
        <v>mer</v>
      </c>
      <c r="C896" s="2">
        <f t="shared" si="41"/>
        <v>42879</v>
      </c>
      <c r="D896" s="19">
        <f>SUMPRODUCT((Location!$A$5:$A$260=Planning!D$4)*(Debut_Voiture&lt;=$A896)*(Fin_Voiture&gt;=$A896))</f>
        <v>0</v>
      </c>
      <c r="E896" s="19">
        <f>SUMPRODUCT((Location!$A$5:$A$260=Planning!E$4)*(Debut_Voiture&lt;=$A896)*(Fin_Voiture&gt;=$A896))</f>
        <v>0</v>
      </c>
      <c r="F896" s="19">
        <f>SUMPRODUCT((Location!$A$5:$A$260=Planning!F$4)*(Debut_Voiture&lt;=$A896)*(Fin_Voiture&gt;=$A896))</f>
        <v>0</v>
      </c>
      <c r="G896" s="19">
        <f>SUMPRODUCT((Location!$A$5:$A$260=Planning!G$4)*(Debut_Voiture&lt;=$A896)*(Fin_Voiture&gt;=$A896))</f>
        <v>0</v>
      </c>
    </row>
    <row r="897" spans="1:7">
      <c r="A897" s="1">
        <f t="shared" si="39"/>
        <v>42880</v>
      </c>
      <c r="B897" s="3" t="str">
        <f t="shared" si="40"/>
        <v>jeu</v>
      </c>
      <c r="C897" s="2">
        <f t="shared" si="41"/>
        <v>42880</v>
      </c>
      <c r="D897" s="19">
        <f>SUMPRODUCT((Location!$A$5:$A$260=Planning!D$4)*(Debut_Voiture&lt;=$A897)*(Fin_Voiture&gt;=$A897))</f>
        <v>0</v>
      </c>
      <c r="E897" s="19">
        <f>SUMPRODUCT((Location!$A$5:$A$260=Planning!E$4)*(Debut_Voiture&lt;=$A897)*(Fin_Voiture&gt;=$A897))</f>
        <v>0</v>
      </c>
      <c r="F897" s="19">
        <f>SUMPRODUCT((Location!$A$5:$A$260=Planning!F$4)*(Debut_Voiture&lt;=$A897)*(Fin_Voiture&gt;=$A897))</f>
        <v>0</v>
      </c>
      <c r="G897" s="19">
        <f>SUMPRODUCT((Location!$A$5:$A$260=Planning!G$4)*(Debut_Voiture&lt;=$A897)*(Fin_Voiture&gt;=$A897))</f>
        <v>0</v>
      </c>
    </row>
    <row r="898" spans="1:7">
      <c r="A898" s="1">
        <f t="shared" si="39"/>
        <v>42881</v>
      </c>
      <c r="B898" s="3" t="str">
        <f t="shared" si="40"/>
        <v>ven</v>
      </c>
      <c r="C898" s="2">
        <f t="shared" si="41"/>
        <v>42881</v>
      </c>
      <c r="D898" s="19">
        <f>SUMPRODUCT((Location!$A$5:$A$260=Planning!D$4)*(Debut_Voiture&lt;=$A898)*(Fin_Voiture&gt;=$A898))</f>
        <v>0</v>
      </c>
      <c r="E898" s="19">
        <f>SUMPRODUCT((Location!$A$5:$A$260=Planning!E$4)*(Debut_Voiture&lt;=$A898)*(Fin_Voiture&gt;=$A898))</f>
        <v>0</v>
      </c>
      <c r="F898" s="19">
        <f>SUMPRODUCT((Location!$A$5:$A$260=Planning!F$4)*(Debut_Voiture&lt;=$A898)*(Fin_Voiture&gt;=$A898))</f>
        <v>0</v>
      </c>
      <c r="G898" s="19">
        <f>SUMPRODUCT((Location!$A$5:$A$260=Planning!G$4)*(Debut_Voiture&lt;=$A898)*(Fin_Voiture&gt;=$A898))</f>
        <v>0</v>
      </c>
    </row>
    <row r="899" spans="1:7">
      <c r="A899" s="1">
        <f t="shared" si="39"/>
        <v>42882</v>
      </c>
      <c r="B899" s="3" t="str">
        <f t="shared" si="40"/>
        <v>sam</v>
      </c>
      <c r="C899" s="2">
        <f t="shared" si="41"/>
        <v>42882</v>
      </c>
      <c r="D899" s="19">
        <f>SUMPRODUCT((Location!$A$5:$A$260=Planning!D$4)*(Debut_Voiture&lt;=$A899)*(Fin_Voiture&gt;=$A899))</f>
        <v>0</v>
      </c>
      <c r="E899" s="19">
        <f>SUMPRODUCT((Location!$A$5:$A$260=Planning!E$4)*(Debut_Voiture&lt;=$A899)*(Fin_Voiture&gt;=$A899))</f>
        <v>0</v>
      </c>
      <c r="F899" s="19">
        <f>SUMPRODUCT((Location!$A$5:$A$260=Planning!F$4)*(Debut_Voiture&lt;=$A899)*(Fin_Voiture&gt;=$A899))</f>
        <v>0</v>
      </c>
      <c r="G899" s="19">
        <f>SUMPRODUCT((Location!$A$5:$A$260=Planning!G$4)*(Debut_Voiture&lt;=$A899)*(Fin_Voiture&gt;=$A899))</f>
        <v>0</v>
      </c>
    </row>
    <row r="900" spans="1:7">
      <c r="A900" s="1">
        <f t="shared" si="39"/>
        <v>42883</v>
      </c>
      <c r="B900" s="3" t="str">
        <f t="shared" si="40"/>
        <v>dim</v>
      </c>
      <c r="C900" s="2">
        <f t="shared" si="41"/>
        <v>42883</v>
      </c>
      <c r="D900" s="19">
        <f>SUMPRODUCT((Location!$A$5:$A$260=Planning!D$4)*(Debut_Voiture&lt;=$A900)*(Fin_Voiture&gt;=$A900))</f>
        <v>0</v>
      </c>
      <c r="E900" s="19">
        <f>SUMPRODUCT((Location!$A$5:$A$260=Planning!E$4)*(Debut_Voiture&lt;=$A900)*(Fin_Voiture&gt;=$A900))</f>
        <v>0</v>
      </c>
      <c r="F900" s="19">
        <f>SUMPRODUCT((Location!$A$5:$A$260=Planning!F$4)*(Debut_Voiture&lt;=$A900)*(Fin_Voiture&gt;=$A900))</f>
        <v>0</v>
      </c>
      <c r="G900" s="19">
        <f>SUMPRODUCT((Location!$A$5:$A$260=Planning!G$4)*(Debut_Voiture&lt;=$A900)*(Fin_Voiture&gt;=$A900))</f>
        <v>0</v>
      </c>
    </row>
    <row r="901" spans="1:7">
      <c r="A901" s="1">
        <f t="shared" si="39"/>
        <v>42884</v>
      </c>
      <c r="B901" s="3" t="str">
        <f t="shared" si="40"/>
        <v>lun</v>
      </c>
      <c r="C901" s="2">
        <f t="shared" si="41"/>
        <v>42884</v>
      </c>
      <c r="D901" s="19">
        <f>SUMPRODUCT((Location!$A$5:$A$260=Planning!D$4)*(Debut_Voiture&lt;=$A901)*(Fin_Voiture&gt;=$A901))</f>
        <v>0</v>
      </c>
      <c r="E901" s="19">
        <f>SUMPRODUCT((Location!$A$5:$A$260=Planning!E$4)*(Debut_Voiture&lt;=$A901)*(Fin_Voiture&gt;=$A901))</f>
        <v>0</v>
      </c>
      <c r="F901" s="19">
        <f>SUMPRODUCT((Location!$A$5:$A$260=Planning!F$4)*(Debut_Voiture&lt;=$A901)*(Fin_Voiture&gt;=$A901))</f>
        <v>0</v>
      </c>
      <c r="G901" s="19">
        <f>SUMPRODUCT((Location!$A$5:$A$260=Planning!G$4)*(Debut_Voiture&lt;=$A901)*(Fin_Voiture&gt;=$A901))</f>
        <v>0</v>
      </c>
    </row>
    <row r="902" spans="1:7">
      <c r="A902" s="1">
        <f t="shared" si="39"/>
        <v>42885</v>
      </c>
      <c r="B902" s="3" t="str">
        <f t="shared" si="40"/>
        <v>mar</v>
      </c>
      <c r="C902" s="2">
        <f t="shared" si="41"/>
        <v>42885</v>
      </c>
      <c r="D902" s="19">
        <f>SUMPRODUCT((Location!$A$5:$A$260=Planning!D$4)*(Debut_Voiture&lt;=$A902)*(Fin_Voiture&gt;=$A902))</f>
        <v>0</v>
      </c>
      <c r="E902" s="19">
        <f>SUMPRODUCT((Location!$A$5:$A$260=Planning!E$4)*(Debut_Voiture&lt;=$A902)*(Fin_Voiture&gt;=$A902))</f>
        <v>0</v>
      </c>
      <c r="F902" s="19">
        <f>SUMPRODUCT((Location!$A$5:$A$260=Planning!F$4)*(Debut_Voiture&lt;=$A902)*(Fin_Voiture&gt;=$A902))</f>
        <v>0</v>
      </c>
      <c r="G902" s="19">
        <f>SUMPRODUCT((Location!$A$5:$A$260=Planning!G$4)*(Debut_Voiture&lt;=$A902)*(Fin_Voiture&gt;=$A902))</f>
        <v>0</v>
      </c>
    </row>
    <row r="903" spans="1:7">
      <c r="A903" s="1">
        <f t="shared" ref="A903:A966" si="42">A902+1</f>
        <v>42886</v>
      </c>
      <c r="B903" s="3" t="str">
        <f t="shared" ref="B903:B966" si="43">TEXT(A903,"jjj")</f>
        <v>mer</v>
      </c>
      <c r="C903" s="2">
        <f t="shared" ref="C903:C966" si="44">A903</f>
        <v>42886</v>
      </c>
      <c r="D903" s="19">
        <f>SUMPRODUCT((Location!$A$5:$A$260=Planning!D$4)*(Debut_Voiture&lt;=$A903)*(Fin_Voiture&gt;=$A903))</f>
        <v>0</v>
      </c>
      <c r="E903" s="19">
        <f>SUMPRODUCT((Location!$A$5:$A$260=Planning!E$4)*(Debut_Voiture&lt;=$A903)*(Fin_Voiture&gt;=$A903))</f>
        <v>0</v>
      </c>
      <c r="F903" s="19">
        <f>SUMPRODUCT((Location!$A$5:$A$260=Planning!F$4)*(Debut_Voiture&lt;=$A903)*(Fin_Voiture&gt;=$A903))</f>
        <v>0</v>
      </c>
      <c r="G903" s="19">
        <f>SUMPRODUCT((Location!$A$5:$A$260=Planning!G$4)*(Debut_Voiture&lt;=$A903)*(Fin_Voiture&gt;=$A903))</f>
        <v>0</v>
      </c>
    </row>
    <row r="904" spans="1:7">
      <c r="A904" s="1">
        <f t="shared" si="42"/>
        <v>42887</v>
      </c>
      <c r="B904" s="3" t="str">
        <f t="shared" si="43"/>
        <v>jeu</v>
      </c>
      <c r="C904" s="2">
        <f t="shared" si="44"/>
        <v>42887</v>
      </c>
      <c r="D904" s="19">
        <f>SUMPRODUCT((Location!$A$5:$A$260=Planning!D$4)*(Debut_Voiture&lt;=$A904)*(Fin_Voiture&gt;=$A904))</f>
        <v>0</v>
      </c>
      <c r="E904" s="19">
        <f>SUMPRODUCT((Location!$A$5:$A$260=Planning!E$4)*(Debut_Voiture&lt;=$A904)*(Fin_Voiture&gt;=$A904))</f>
        <v>0</v>
      </c>
      <c r="F904" s="19">
        <f>SUMPRODUCT((Location!$A$5:$A$260=Planning!F$4)*(Debut_Voiture&lt;=$A904)*(Fin_Voiture&gt;=$A904))</f>
        <v>0</v>
      </c>
      <c r="G904" s="19">
        <f>SUMPRODUCT((Location!$A$5:$A$260=Planning!G$4)*(Debut_Voiture&lt;=$A904)*(Fin_Voiture&gt;=$A904))</f>
        <v>0</v>
      </c>
    </row>
    <row r="905" spans="1:7">
      <c r="A905" s="1">
        <f t="shared" si="42"/>
        <v>42888</v>
      </c>
      <c r="B905" s="3" t="str">
        <f t="shared" si="43"/>
        <v>ven</v>
      </c>
      <c r="C905" s="2">
        <f t="shared" si="44"/>
        <v>42888</v>
      </c>
      <c r="D905" s="19">
        <f>SUMPRODUCT((Location!$A$5:$A$260=Planning!D$4)*(Debut_Voiture&lt;=$A905)*(Fin_Voiture&gt;=$A905))</f>
        <v>0</v>
      </c>
      <c r="E905" s="19">
        <f>SUMPRODUCT((Location!$A$5:$A$260=Planning!E$4)*(Debut_Voiture&lt;=$A905)*(Fin_Voiture&gt;=$A905))</f>
        <v>0</v>
      </c>
      <c r="F905" s="19">
        <f>SUMPRODUCT((Location!$A$5:$A$260=Planning!F$4)*(Debut_Voiture&lt;=$A905)*(Fin_Voiture&gt;=$A905))</f>
        <v>0</v>
      </c>
      <c r="G905" s="19">
        <f>SUMPRODUCT((Location!$A$5:$A$260=Planning!G$4)*(Debut_Voiture&lt;=$A905)*(Fin_Voiture&gt;=$A905))</f>
        <v>0</v>
      </c>
    </row>
    <row r="906" spans="1:7">
      <c r="A906" s="1">
        <f t="shared" si="42"/>
        <v>42889</v>
      </c>
      <c r="B906" s="3" t="str">
        <f t="shared" si="43"/>
        <v>sam</v>
      </c>
      <c r="C906" s="2">
        <f t="shared" si="44"/>
        <v>42889</v>
      </c>
      <c r="D906" s="19">
        <f>SUMPRODUCT((Location!$A$5:$A$260=Planning!D$4)*(Debut_Voiture&lt;=$A906)*(Fin_Voiture&gt;=$A906))</f>
        <v>0</v>
      </c>
      <c r="E906" s="19">
        <f>SUMPRODUCT((Location!$A$5:$A$260=Planning!E$4)*(Debut_Voiture&lt;=$A906)*(Fin_Voiture&gt;=$A906))</f>
        <v>0</v>
      </c>
      <c r="F906" s="19">
        <f>SUMPRODUCT((Location!$A$5:$A$260=Planning!F$4)*(Debut_Voiture&lt;=$A906)*(Fin_Voiture&gt;=$A906))</f>
        <v>0</v>
      </c>
      <c r="G906" s="19">
        <f>SUMPRODUCT((Location!$A$5:$A$260=Planning!G$4)*(Debut_Voiture&lt;=$A906)*(Fin_Voiture&gt;=$A906))</f>
        <v>0</v>
      </c>
    </row>
    <row r="907" spans="1:7">
      <c r="A907" s="1">
        <f t="shared" si="42"/>
        <v>42890</v>
      </c>
      <c r="B907" s="3" t="str">
        <f t="shared" si="43"/>
        <v>dim</v>
      </c>
      <c r="C907" s="2">
        <f t="shared" si="44"/>
        <v>42890</v>
      </c>
      <c r="D907" s="19">
        <f>SUMPRODUCT((Location!$A$5:$A$260=Planning!D$4)*(Debut_Voiture&lt;=$A907)*(Fin_Voiture&gt;=$A907))</f>
        <v>0</v>
      </c>
      <c r="E907" s="19">
        <f>SUMPRODUCT((Location!$A$5:$A$260=Planning!E$4)*(Debut_Voiture&lt;=$A907)*(Fin_Voiture&gt;=$A907))</f>
        <v>0</v>
      </c>
      <c r="F907" s="19">
        <f>SUMPRODUCT((Location!$A$5:$A$260=Planning!F$4)*(Debut_Voiture&lt;=$A907)*(Fin_Voiture&gt;=$A907))</f>
        <v>0</v>
      </c>
      <c r="G907" s="19">
        <f>SUMPRODUCT((Location!$A$5:$A$260=Planning!G$4)*(Debut_Voiture&lt;=$A907)*(Fin_Voiture&gt;=$A907))</f>
        <v>0</v>
      </c>
    </row>
    <row r="908" spans="1:7">
      <c r="A908" s="1">
        <f t="shared" si="42"/>
        <v>42891</v>
      </c>
      <c r="B908" s="3" t="str">
        <f t="shared" si="43"/>
        <v>lun</v>
      </c>
      <c r="C908" s="2">
        <f t="shared" si="44"/>
        <v>42891</v>
      </c>
      <c r="D908" s="19">
        <f>SUMPRODUCT((Location!$A$5:$A$260=Planning!D$4)*(Debut_Voiture&lt;=$A908)*(Fin_Voiture&gt;=$A908))</f>
        <v>0</v>
      </c>
      <c r="E908" s="19">
        <f>SUMPRODUCT((Location!$A$5:$A$260=Planning!E$4)*(Debut_Voiture&lt;=$A908)*(Fin_Voiture&gt;=$A908))</f>
        <v>0</v>
      </c>
      <c r="F908" s="19">
        <f>SUMPRODUCT((Location!$A$5:$A$260=Planning!F$4)*(Debut_Voiture&lt;=$A908)*(Fin_Voiture&gt;=$A908))</f>
        <v>0</v>
      </c>
      <c r="G908" s="19">
        <f>SUMPRODUCT((Location!$A$5:$A$260=Planning!G$4)*(Debut_Voiture&lt;=$A908)*(Fin_Voiture&gt;=$A908))</f>
        <v>0</v>
      </c>
    </row>
    <row r="909" spans="1:7">
      <c r="A909" s="1">
        <f t="shared" si="42"/>
        <v>42892</v>
      </c>
      <c r="B909" s="3" t="str">
        <f t="shared" si="43"/>
        <v>mar</v>
      </c>
      <c r="C909" s="2">
        <f t="shared" si="44"/>
        <v>42892</v>
      </c>
      <c r="D909" s="19">
        <f>SUMPRODUCT((Location!$A$5:$A$260=Planning!D$4)*(Debut_Voiture&lt;=$A909)*(Fin_Voiture&gt;=$A909))</f>
        <v>0</v>
      </c>
      <c r="E909" s="19">
        <f>SUMPRODUCT((Location!$A$5:$A$260=Planning!E$4)*(Debut_Voiture&lt;=$A909)*(Fin_Voiture&gt;=$A909))</f>
        <v>0</v>
      </c>
      <c r="F909" s="19">
        <f>SUMPRODUCT((Location!$A$5:$A$260=Planning!F$4)*(Debut_Voiture&lt;=$A909)*(Fin_Voiture&gt;=$A909))</f>
        <v>0</v>
      </c>
      <c r="G909" s="19">
        <f>SUMPRODUCT((Location!$A$5:$A$260=Planning!G$4)*(Debut_Voiture&lt;=$A909)*(Fin_Voiture&gt;=$A909))</f>
        <v>0</v>
      </c>
    </row>
    <row r="910" spans="1:7">
      <c r="A910" s="1">
        <f t="shared" si="42"/>
        <v>42893</v>
      </c>
      <c r="B910" s="3" t="str">
        <f t="shared" si="43"/>
        <v>mer</v>
      </c>
      <c r="C910" s="2">
        <f t="shared" si="44"/>
        <v>42893</v>
      </c>
      <c r="D910" s="19">
        <f>SUMPRODUCT((Location!$A$5:$A$260=Planning!D$4)*(Debut_Voiture&lt;=$A910)*(Fin_Voiture&gt;=$A910))</f>
        <v>0</v>
      </c>
      <c r="E910" s="19">
        <f>SUMPRODUCT((Location!$A$5:$A$260=Planning!E$4)*(Debut_Voiture&lt;=$A910)*(Fin_Voiture&gt;=$A910))</f>
        <v>0</v>
      </c>
      <c r="F910" s="19">
        <f>SUMPRODUCT((Location!$A$5:$A$260=Planning!F$4)*(Debut_Voiture&lt;=$A910)*(Fin_Voiture&gt;=$A910))</f>
        <v>0</v>
      </c>
      <c r="G910" s="19">
        <f>SUMPRODUCT((Location!$A$5:$A$260=Planning!G$4)*(Debut_Voiture&lt;=$A910)*(Fin_Voiture&gt;=$A910))</f>
        <v>0</v>
      </c>
    </row>
    <row r="911" spans="1:7">
      <c r="A911" s="1">
        <f t="shared" si="42"/>
        <v>42894</v>
      </c>
      <c r="B911" s="3" t="str">
        <f t="shared" si="43"/>
        <v>jeu</v>
      </c>
      <c r="C911" s="2">
        <f t="shared" si="44"/>
        <v>42894</v>
      </c>
      <c r="D911" s="19">
        <f>SUMPRODUCT((Location!$A$5:$A$260=Planning!D$4)*(Debut_Voiture&lt;=$A911)*(Fin_Voiture&gt;=$A911))</f>
        <v>0</v>
      </c>
      <c r="E911" s="19">
        <f>SUMPRODUCT((Location!$A$5:$A$260=Planning!E$4)*(Debut_Voiture&lt;=$A911)*(Fin_Voiture&gt;=$A911))</f>
        <v>0</v>
      </c>
      <c r="F911" s="19">
        <f>SUMPRODUCT((Location!$A$5:$A$260=Planning!F$4)*(Debut_Voiture&lt;=$A911)*(Fin_Voiture&gt;=$A911))</f>
        <v>0</v>
      </c>
      <c r="G911" s="19">
        <f>SUMPRODUCT((Location!$A$5:$A$260=Planning!G$4)*(Debut_Voiture&lt;=$A911)*(Fin_Voiture&gt;=$A911))</f>
        <v>0</v>
      </c>
    </row>
    <row r="912" spans="1:7">
      <c r="A912" s="1">
        <f t="shared" si="42"/>
        <v>42895</v>
      </c>
      <c r="B912" s="3" t="str">
        <f t="shared" si="43"/>
        <v>ven</v>
      </c>
      <c r="C912" s="2">
        <f t="shared" si="44"/>
        <v>42895</v>
      </c>
      <c r="D912" s="19">
        <f>SUMPRODUCT((Location!$A$5:$A$260=Planning!D$4)*(Debut_Voiture&lt;=$A912)*(Fin_Voiture&gt;=$A912))</f>
        <v>0</v>
      </c>
      <c r="E912" s="19">
        <f>SUMPRODUCT((Location!$A$5:$A$260=Planning!E$4)*(Debut_Voiture&lt;=$A912)*(Fin_Voiture&gt;=$A912))</f>
        <v>0</v>
      </c>
      <c r="F912" s="19">
        <f>SUMPRODUCT((Location!$A$5:$A$260=Planning!F$4)*(Debut_Voiture&lt;=$A912)*(Fin_Voiture&gt;=$A912))</f>
        <v>0</v>
      </c>
      <c r="G912" s="19">
        <f>SUMPRODUCT((Location!$A$5:$A$260=Planning!G$4)*(Debut_Voiture&lt;=$A912)*(Fin_Voiture&gt;=$A912))</f>
        <v>0</v>
      </c>
    </row>
    <row r="913" spans="1:7">
      <c r="A913" s="1">
        <f t="shared" si="42"/>
        <v>42896</v>
      </c>
      <c r="B913" s="3" t="str">
        <f t="shared" si="43"/>
        <v>sam</v>
      </c>
      <c r="C913" s="2">
        <f t="shared" si="44"/>
        <v>42896</v>
      </c>
      <c r="D913" s="19">
        <f>SUMPRODUCT((Location!$A$5:$A$260=Planning!D$4)*(Debut_Voiture&lt;=$A913)*(Fin_Voiture&gt;=$A913))</f>
        <v>0</v>
      </c>
      <c r="E913" s="19">
        <f>SUMPRODUCT((Location!$A$5:$A$260=Planning!E$4)*(Debut_Voiture&lt;=$A913)*(Fin_Voiture&gt;=$A913))</f>
        <v>0</v>
      </c>
      <c r="F913" s="19">
        <f>SUMPRODUCT((Location!$A$5:$A$260=Planning!F$4)*(Debut_Voiture&lt;=$A913)*(Fin_Voiture&gt;=$A913))</f>
        <v>0</v>
      </c>
      <c r="G913" s="19">
        <f>SUMPRODUCT((Location!$A$5:$A$260=Planning!G$4)*(Debut_Voiture&lt;=$A913)*(Fin_Voiture&gt;=$A913))</f>
        <v>0</v>
      </c>
    </row>
    <row r="914" spans="1:7">
      <c r="A914" s="1">
        <f t="shared" si="42"/>
        <v>42897</v>
      </c>
      <c r="B914" s="3" t="str">
        <f t="shared" si="43"/>
        <v>dim</v>
      </c>
      <c r="C914" s="2">
        <f t="shared" si="44"/>
        <v>42897</v>
      </c>
      <c r="D914" s="19">
        <f>SUMPRODUCT((Location!$A$5:$A$260=Planning!D$4)*(Debut_Voiture&lt;=$A914)*(Fin_Voiture&gt;=$A914))</f>
        <v>0</v>
      </c>
      <c r="E914" s="19">
        <f>SUMPRODUCT((Location!$A$5:$A$260=Planning!E$4)*(Debut_Voiture&lt;=$A914)*(Fin_Voiture&gt;=$A914))</f>
        <v>0</v>
      </c>
      <c r="F914" s="19">
        <f>SUMPRODUCT((Location!$A$5:$A$260=Planning!F$4)*(Debut_Voiture&lt;=$A914)*(Fin_Voiture&gt;=$A914))</f>
        <v>0</v>
      </c>
      <c r="G914" s="19">
        <f>SUMPRODUCT((Location!$A$5:$A$260=Planning!G$4)*(Debut_Voiture&lt;=$A914)*(Fin_Voiture&gt;=$A914))</f>
        <v>0</v>
      </c>
    </row>
    <row r="915" spans="1:7">
      <c r="A915" s="1">
        <f t="shared" si="42"/>
        <v>42898</v>
      </c>
      <c r="B915" s="3" t="str">
        <f t="shared" si="43"/>
        <v>lun</v>
      </c>
      <c r="C915" s="2">
        <f t="shared" si="44"/>
        <v>42898</v>
      </c>
      <c r="D915" s="19">
        <f>SUMPRODUCT((Location!$A$5:$A$260=Planning!D$4)*(Debut_Voiture&lt;=$A915)*(Fin_Voiture&gt;=$A915))</f>
        <v>0</v>
      </c>
      <c r="E915" s="19">
        <f>SUMPRODUCT((Location!$A$5:$A$260=Planning!E$4)*(Debut_Voiture&lt;=$A915)*(Fin_Voiture&gt;=$A915))</f>
        <v>0</v>
      </c>
      <c r="F915" s="19">
        <f>SUMPRODUCT((Location!$A$5:$A$260=Planning!F$4)*(Debut_Voiture&lt;=$A915)*(Fin_Voiture&gt;=$A915))</f>
        <v>0</v>
      </c>
      <c r="G915" s="19">
        <f>SUMPRODUCT((Location!$A$5:$A$260=Planning!G$4)*(Debut_Voiture&lt;=$A915)*(Fin_Voiture&gt;=$A915))</f>
        <v>0</v>
      </c>
    </row>
    <row r="916" spans="1:7">
      <c r="A916" s="1">
        <f t="shared" si="42"/>
        <v>42899</v>
      </c>
      <c r="B916" s="3" t="str">
        <f t="shared" si="43"/>
        <v>mar</v>
      </c>
      <c r="C916" s="2">
        <f t="shared" si="44"/>
        <v>42899</v>
      </c>
      <c r="D916" s="19">
        <f>SUMPRODUCT((Location!$A$5:$A$260=Planning!D$4)*(Debut_Voiture&lt;=$A916)*(Fin_Voiture&gt;=$A916))</f>
        <v>0</v>
      </c>
      <c r="E916" s="19">
        <f>SUMPRODUCT((Location!$A$5:$A$260=Planning!E$4)*(Debut_Voiture&lt;=$A916)*(Fin_Voiture&gt;=$A916))</f>
        <v>0</v>
      </c>
      <c r="F916" s="19">
        <f>SUMPRODUCT((Location!$A$5:$A$260=Planning!F$4)*(Debut_Voiture&lt;=$A916)*(Fin_Voiture&gt;=$A916))</f>
        <v>0</v>
      </c>
      <c r="G916" s="19">
        <f>SUMPRODUCT((Location!$A$5:$A$260=Planning!G$4)*(Debut_Voiture&lt;=$A916)*(Fin_Voiture&gt;=$A916))</f>
        <v>0</v>
      </c>
    </row>
    <row r="917" spans="1:7">
      <c r="A917" s="1">
        <f t="shared" si="42"/>
        <v>42900</v>
      </c>
      <c r="B917" s="3" t="str">
        <f t="shared" si="43"/>
        <v>mer</v>
      </c>
      <c r="C917" s="2">
        <f t="shared" si="44"/>
        <v>42900</v>
      </c>
      <c r="D917" s="19">
        <f>SUMPRODUCT((Location!$A$5:$A$260=Planning!D$4)*(Debut_Voiture&lt;=$A917)*(Fin_Voiture&gt;=$A917))</f>
        <v>0</v>
      </c>
      <c r="E917" s="19">
        <f>SUMPRODUCT((Location!$A$5:$A$260=Planning!E$4)*(Debut_Voiture&lt;=$A917)*(Fin_Voiture&gt;=$A917))</f>
        <v>0</v>
      </c>
      <c r="F917" s="19">
        <f>SUMPRODUCT((Location!$A$5:$A$260=Planning!F$4)*(Debut_Voiture&lt;=$A917)*(Fin_Voiture&gt;=$A917))</f>
        <v>0</v>
      </c>
      <c r="G917" s="19">
        <f>SUMPRODUCT((Location!$A$5:$A$260=Planning!G$4)*(Debut_Voiture&lt;=$A917)*(Fin_Voiture&gt;=$A917))</f>
        <v>0</v>
      </c>
    </row>
    <row r="918" spans="1:7">
      <c r="A918" s="1">
        <f t="shared" si="42"/>
        <v>42901</v>
      </c>
      <c r="B918" s="3" t="str">
        <f t="shared" si="43"/>
        <v>jeu</v>
      </c>
      <c r="C918" s="2">
        <f t="shared" si="44"/>
        <v>42901</v>
      </c>
      <c r="D918" s="19">
        <f>SUMPRODUCT((Location!$A$5:$A$260=Planning!D$4)*(Debut_Voiture&lt;=$A918)*(Fin_Voiture&gt;=$A918))</f>
        <v>0</v>
      </c>
      <c r="E918" s="19">
        <f>SUMPRODUCT((Location!$A$5:$A$260=Planning!E$4)*(Debut_Voiture&lt;=$A918)*(Fin_Voiture&gt;=$A918))</f>
        <v>0</v>
      </c>
      <c r="F918" s="19">
        <f>SUMPRODUCT((Location!$A$5:$A$260=Planning!F$4)*(Debut_Voiture&lt;=$A918)*(Fin_Voiture&gt;=$A918))</f>
        <v>0</v>
      </c>
      <c r="G918" s="19">
        <f>SUMPRODUCT((Location!$A$5:$A$260=Planning!G$4)*(Debut_Voiture&lt;=$A918)*(Fin_Voiture&gt;=$A918))</f>
        <v>0</v>
      </c>
    </row>
    <row r="919" spans="1:7">
      <c r="A919" s="1">
        <f t="shared" si="42"/>
        <v>42902</v>
      </c>
      <c r="B919" s="3" t="str">
        <f t="shared" si="43"/>
        <v>ven</v>
      </c>
      <c r="C919" s="2">
        <f t="shared" si="44"/>
        <v>42902</v>
      </c>
      <c r="D919" s="19">
        <f>SUMPRODUCT((Location!$A$5:$A$260=Planning!D$4)*(Debut_Voiture&lt;=$A919)*(Fin_Voiture&gt;=$A919))</f>
        <v>0</v>
      </c>
      <c r="E919" s="19">
        <f>SUMPRODUCT((Location!$A$5:$A$260=Planning!E$4)*(Debut_Voiture&lt;=$A919)*(Fin_Voiture&gt;=$A919))</f>
        <v>0</v>
      </c>
      <c r="F919" s="19">
        <f>SUMPRODUCT((Location!$A$5:$A$260=Planning!F$4)*(Debut_Voiture&lt;=$A919)*(Fin_Voiture&gt;=$A919))</f>
        <v>0</v>
      </c>
      <c r="G919" s="19">
        <f>SUMPRODUCT((Location!$A$5:$A$260=Planning!G$4)*(Debut_Voiture&lt;=$A919)*(Fin_Voiture&gt;=$A919))</f>
        <v>0</v>
      </c>
    </row>
    <row r="920" spans="1:7">
      <c r="A920" s="1">
        <f t="shared" si="42"/>
        <v>42903</v>
      </c>
      <c r="B920" s="3" t="str">
        <f t="shared" si="43"/>
        <v>sam</v>
      </c>
      <c r="C920" s="2">
        <f t="shared" si="44"/>
        <v>42903</v>
      </c>
      <c r="D920" s="19">
        <f>SUMPRODUCT((Location!$A$5:$A$260=Planning!D$4)*(Debut_Voiture&lt;=$A920)*(Fin_Voiture&gt;=$A920))</f>
        <v>0</v>
      </c>
      <c r="E920" s="19">
        <f>SUMPRODUCT((Location!$A$5:$A$260=Planning!E$4)*(Debut_Voiture&lt;=$A920)*(Fin_Voiture&gt;=$A920))</f>
        <v>0</v>
      </c>
      <c r="F920" s="19">
        <f>SUMPRODUCT((Location!$A$5:$A$260=Planning!F$4)*(Debut_Voiture&lt;=$A920)*(Fin_Voiture&gt;=$A920))</f>
        <v>0</v>
      </c>
      <c r="G920" s="19">
        <f>SUMPRODUCT((Location!$A$5:$A$260=Planning!G$4)*(Debut_Voiture&lt;=$A920)*(Fin_Voiture&gt;=$A920))</f>
        <v>0</v>
      </c>
    </row>
    <row r="921" spans="1:7">
      <c r="A921" s="1">
        <f t="shared" si="42"/>
        <v>42904</v>
      </c>
      <c r="B921" s="3" t="str">
        <f t="shared" si="43"/>
        <v>dim</v>
      </c>
      <c r="C921" s="2">
        <f t="shared" si="44"/>
        <v>42904</v>
      </c>
      <c r="D921" s="19">
        <f>SUMPRODUCT((Location!$A$5:$A$260=Planning!D$4)*(Debut_Voiture&lt;=$A921)*(Fin_Voiture&gt;=$A921))</f>
        <v>0</v>
      </c>
      <c r="E921" s="19">
        <f>SUMPRODUCT((Location!$A$5:$A$260=Planning!E$4)*(Debut_Voiture&lt;=$A921)*(Fin_Voiture&gt;=$A921))</f>
        <v>0</v>
      </c>
      <c r="F921" s="19">
        <f>SUMPRODUCT((Location!$A$5:$A$260=Planning!F$4)*(Debut_Voiture&lt;=$A921)*(Fin_Voiture&gt;=$A921))</f>
        <v>0</v>
      </c>
      <c r="G921" s="19">
        <f>SUMPRODUCT((Location!$A$5:$A$260=Planning!G$4)*(Debut_Voiture&lt;=$A921)*(Fin_Voiture&gt;=$A921))</f>
        <v>0</v>
      </c>
    </row>
    <row r="922" spans="1:7">
      <c r="A922" s="1">
        <f t="shared" si="42"/>
        <v>42905</v>
      </c>
      <c r="B922" s="3" t="str">
        <f t="shared" si="43"/>
        <v>lun</v>
      </c>
      <c r="C922" s="2">
        <f t="shared" si="44"/>
        <v>42905</v>
      </c>
      <c r="D922" s="19">
        <f>SUMPRODUCT((Location!$A$5:$A$260=Planning!D$4)*(Debut_Voiture&lt;=$A922)*(Fin_Voiture&gt;=$A922))</f>
        <v>0</v>
      </c>
      <c r="E922" s="19">
        <f>SUMPRODUCT((Location!$A$5:$A$260=Planning!E$4)*(Debut_Voiture&lt;=$A922)*(Fin_Voiture&gt;=$A922))</f>
        <v>0</v>
      </c>
      <c r="F922" s="19">
        <f>SUMPRODUCT((Location!$A$5:$A$260=Planning!F$4)*(Debut_Voiture&lt;=$A922)*(Fin_Voiture&gt;=$A922))</f>
        <v>0</v>
      </c>
      <c r="G922" s="19">
        <f>SUMPRODUCT((Location!$A$5:$A$260=Planning!G$4)*(Debut_Voiture&lt;=$A922)*(Fin_Voiture&gt;=$A922))</f>
        <v>0</v>
      </c>
    </row>
    <row r="923" spans="1:7">
      <c r="A923" s="1">
        <f t="shared" si="42"/>
        <v>42906</v>
      </c>
      <c r="B923" s="3" t="str">
        <f t="shared" si="43"/>
        <v>mar</v>
      </c>
      <c r="C923" s="2">
        <f t="shared" si="44"/>
        <v>42906</v>
      </c>
      <c r="D923" s="19">
        <f>SUMPRODUCT((Location!$A$5:$A$260=Planning!D$4)*(Debut_Voiture&lt;=$A923)*(Fin_Voiture&gt;=$A923))</f>
        <v>0</v>
      </c>
      <c r="E923" s="19">
        <f>SUMPRODUCT((Location!$A$5:$A$260=Planning!E$4)*(Debut_Voiture&lt;=$A923)*(Fin_Voiture&gt;=$A923))</f>
        <v>0</v>
      </c>
      <c r="F923" s="19">
        <f>SUMPRODUCT((Location!$A$5:$A$260=Planning!F$4)*(Debut_Voiture&lt;=$A923)*(Fin_Voiture&gt;=$A923))</f>
        <v>0</v>
      </c>
      <c r="G923" s="19">
        <f>SUMPRODUCT((Location!$A$5:$A$260=Planning!G$4)*(Debut_Voiture&lt;=$A923)*(Fin_Voiture&gt;=$A923))</f>
        <v>0</v>
      </c>
    </row>
    <row r="924" spans="1:7">
      <c r="A924" s="1">
        <f t="shared" si="42"/>
        <v>42907</v>
      </c>
      <c r="B924" s="3" t="str">
        <f t="shared" si="43"/>
        <v>mer</v>
      </c>
      <c r="C924" s="2">
        <f t="shared" si="44"/>
        <v>42907</v>
      </c>
      <c r="D924" s="19">
        <f>SUMPRODUCT((Location!$A$5:$A$260=Planning!D$4)*(Debut_Voiture&lt;=$A924)*(Fin_Voiture&gt;=$A924))</f>
        <v>0</v>
      </c>
      <c r="E924" s="19">
        <f>SUMPRODUCT((Location!$A$5:$A$260=Planning!E$4)*(Debut_Voiture&lt;=$A924)*(Fin_Voiture&gt;=$A924))</f>
        <v>0</v>
      </c>
      <c r="F924" s="19">
        <f>SUMPRODUCT((Location!$A$5:$A$260=Planning!F$4)*(Debut_Voiture&lt;=$A924)*(Fin_Voiture&gt;=$A924))</f>
        <v>0</v>
      </c>
      <c r="G924" s="19">
        <f>SUMPRODUCT((Location!$A$5:$A$260=Planning!G$4)*(Debut_Voiture&lt;=$A924)*(Fin_Voiture&gt;=$A924))</f>
        <v>0</v>
      </c>
    </row>
    <row r="925" spans="1:7">
      <c r="A925" s="1">
        <f t="shared" si="42"/>
        <v>42908</v>
      </c>
      <c r="B925" s="3" t="str">
        <f t="shared" si="43"/>
        <v>jeu</v>
      </c>
      <c r="C925" s="2">
        <f t="shared" si="44"/>
        <v>42908</v>
      </c>
      <c r="D925" s="19">
        <f>SUMPRODUCT((Location!$A$5:$A$260=Planning!D$4)*(Debut_Voiture&lt;=$A925)*(Fin_Voiture&gt;=$A925))</f>
        <v>0</v>
      </c>
      <c r="E925" s="19">
        <f>SUMPRODUCT((Location!$A$5:$A$260=Planning!E$4)*(Debut_Voiture&lt;=$A925)*(Fin_Voiture&gt;=$A925))</f>
        <v>0</v>
      </c>
      <c r="F925" s="19">
        <f>SUMPRODUCT((Location!$A$5:$A$260=Planning!F$4)*(Debut_Voiture&lt;=$A925)*(Fin_Voiture&gt;=$A925))</f>
        <v>0</v>
      </c>
      <c r="G925" s="19">
        <f>SUMPRODUCT((Location!$A$5:$A$260=Planning!G$4)*(Debut_Voiture&lt;=$A925)*(Fin_Voiture&gt;=$A925))</f>
        <v>0</v>
      </c>
    </row>
    <row r="926" spans="1:7">
      <c r="A926" s="1">
        <f t="shared" si="42"/>
        <v>42909</v>
      </c>
      <c r="B926" s="3" t="str">
        <f t="shared" si="43"/>
        <v>ven</v>
      </c>
      <c r="C926" s="2">
        <f t="shared" si="44"/>
        <v>42909</v>
      </c>
      <c r="D926" s="19">
        <f>SUMPRODUCT((Location!$A$5:$A$260=Planning!D$4)*(Debut_Voiture&lt;=$A926)*(Fin_Voiture&gt;=$A926))</f>
        <v>0</v>
      </c>
      <c r="E926" s="19">
        <f>SUMPRODUCT((Location!$A$5:$A$260=Planning!E$4)*(Debut_Voiture&lt;=$A926)*(Fin_Voiture&gt;=$A926))</f>
        <v>0</v>
      </c>
      <c r="F926" s="19">
        <f>SUMPRODUCT((Location!$A$5:$A$260=Planning!F$4)*(Debut_Voiture&lt;=$A926)*(Fin_Voiture&gt;=$A926))</f>
        <v>0</v>
      </c>
      <c r="G926" s="19">
        <f>SUMPRODUCT((Location!$A$5:$A$260=Planning!G$4)*(Debut_Voiture&lt;=$A926)*(Fin_Voiture&gt;=$A926))</f>
        <v>0</v>
      </c>
    </row>
    <row r="927" spans="1:7">
      <c r="A927" s="1">
        <f t="shared" si="42"/>
        <v>42910</v>
      </c>
      <c r="B927" s="3" t="str">
        <f t="shared" si="43"/>
        <v>sam</v>
      </c>
      <c r="C927" s="2">
        <f t="shared" si="44"/>
        <v>42910</v>
      </c>
      <c r="D927" s="19">
        <f>SUMPRODUCT((Location!$A$5:$A$260=Planning!D$4)*(Debut_Voiture&lt;=$A927)*(Fin_Voiture&gt;=$A927))</f>
        <v>0</v>
      </c>
      <c r="E927" s="19">
        <f>SUMPRODUCT((Location!$A$5:$A$260=Planning!E$4)*(Debut_Voiture&lt;=$A927)*(Fin_Voiture&gt;=$A927))</f>
        <v>0</v>
      </c>
      <c r="F927" s="19">
        <f>SUMPRODUCT((Location!$A$5:$A$260=Planning!F$4)*(Debut_Voiture&lt;=$A927)*(Fin_Voiture&gt;=$A927))</f>
        <v>0</v>
      </c>
      <c r="G927" s="19">
        <f>SUMPRODUCT((Location!$A$5:$A$260=Planning!G$4)*(Debut_Voiture&lt;=$A927)*(Fin_Voiture&gt;=$A927))</f>
        <v>0</v>
      </c>
    </row>
    <row r="928" spans="1:7">
      <c r="A928" s="1">
        <f t="shared" si="42"/>
        <v>42911</v>
      </c>
      <c r="B928" s="3" t="str">
        <f t="shared" si="43"/>
        <v>dim</v>
      </c>
      <c r="C928" s="2">
        <f t="shared" si="44"/>
        <v>42911</v>
      </c>
      <c r="D928" s="19">
        <f>SUMPRODUCT((Location!$A$5:$A$260=Planning!D$4)*(Debut_Voiture&lt;=$A928)*(Fin_Voiture&gt;=$A928))</f>
        <v>0</v>
      </c>
      <c r="E928" s="19">
        <f>SUMPRODUCT((Location!$A$5:$A$260=Planning!E$4)*(Debut_Voiture&lt;=$A928)*(Fin_Voiture&gt;=$A928))</f>
        <v>0</v>
      </c>
      <c r="F928" s="19">
        <f>SUMPRODUCT((Location!$A$5:$A$260=Planning!F$4)*(Debut_Voiture&lt;=$A928)*(Fin_Voiture&gt;=$A928))</f>
        <v>0</v>
      </c>
      <c r="G928" s="19">
        <f>SUMPRODUCT((Location!$A$5:$A$260=Planning!G$4)*(Debut_Voiture&lt;=$A928)*(Fin_Voiture&gt;=$A928))</f>
        <v>0</v>
      </c>
    </row>
    <row r="929" spans="1:7">
      <c r="A929" s="1">
        <f t="shared" si="42"/>
        <v>42912</v>
      </c>
      <c r="B929" s="3" t="str">
        <f t="shared" si="43"/>
        <v>lun</v>
      </c>
      <c r="C929" s="2">
        <f t="shared" si="44"/>
        <v>42912</v>
      </c>
      <c r="D929" s="19">
        <f>SUMPRODUCT((Location!$A$5:$A$260=Planning!D$4)*(Debut_Voiture&lt;=$A929)*(Fin_Voiture&gt;=$A929))</f>
        <v>0</v>
      </c>
      <c r="E929" s="19">
        <f>SUMPRODUCT((Location!$A$5:$A$260=Planning!E$4)*(Debut_Voiture&lt;=$A929)*(Fin_Voiture&gt;=$A929))</f>
        <v>0</v>
      </c>
      <c r="F929" s="19">
        <f>SUMPRODUCT((Location!$A$5:$A$260=Planning!F$4)*(Debut_Voiture&lt;=$A929)*(Fin_Voiture&gt;=$A929))</f>
        <v>0</v>
      </c>
      <c r="G929" s="19">
        <f>SUMPRODUCT((Location!$A$5:$A$260=Planning!G$4)*(Debut_Voiture&lt;=$A929)*(Fin_Voiture&gt;=$A929))</f>
        <v>0</v>
      </c>
    </row>
    <row r="930" spans="1:7">
      <c r="A930" s="1">
        <f t="shared" si="42"/>
        <v>42913</v>
      </c>
      <c r="B930" s="3" t="str">
        <f t="shared" si="43"/>
        <v>mar</v>
      </c>
      <c r="C930" s="2">
        <f t="shared" si="44"/>
        <v>42913</v>
      </c>
      <c r="D930" s="19">
        <f>SUMPRODUCT((Location!$A$5:$A$260=Planning!D$4)*(Debut_Voiture&lt;=$A930)*(Fin_Voiture&gt;=$A930))</f>
        <v>0</v>
      </c>
      <c r="E930" s="19">
        <f>SUMPRODUCT((Location!$A$5:$A$260=Planning!E$4)*(Debut_Voiture&lt;=$A930)*(Fin_Voiture&gt;=$A930))</f>
        <v>0</v>
      </c>
      <c r="F930" s="19">
        <f>SUMPRODUCT((Location!$A$5:$A$260=Planning!F$4)*(Debut_Voiture&lt;=$A930)*(Fin_Voiture&gt;=$A930))</f>
        <v>0</v>
      </c>
      <c r="G930" s="19">
        <f>SUMPRODUCT((Location!$A$5:$A$260=Planning!G$4)*(Debut_Voiture&lt;=$A930)*(Fin_Voiture&gt;=$A930))</f>
        <v>0</v>
      </c>
    </row>
    <row r="931" spans="1:7">
      <c r="A931" s="1">
        <f t="shared" si="42"/>
        <v>42914</v>
      </c>
      <c r="B931" s="3" t="str">
        <f t="shared" si="43"/>
        <v>mer</v>
      </c>
      <c r="C931" s="2">
        <f t="shared" si="44"/>
        <v>42914</v>
      </c>
      <c r="D931" s="19">
        <f>SUMPRODUCT((Location!$A$5:$A$260=Planning!D$4)*(Debut_Voiture&lt;=$A931)*(Fin_Voiture&gt;=$A931))</f>
        <v>0</v>
      </c>
      <c r="E931" s="19">
        <f>SUMPRODUCT((Location!$A$5:$A$260=Planning!E$4)*(Debut_Voiture&lt;=$A931)*(Fin_Voiture&gt;=$A931))</f>
        <v>0</v>
      </c>
      <c r="F931" s="19">
        <f>SUMPRODUCT((Location!$A$5:$A$260=Planning!F$4)*(Debut_Voiture&lt;=$A931)*(Fin_Voiture&gt;=$A931))</f>
        <v>0</v>
      </c>
      <c r="G931" s="19">
        <f>SUMPRODUCT((Location!$A$5:$A$260=Planning!G$4)*(Debut_Voiture&lt;=$A931)*(Fin_Voiture&gt;=$A931))</f>
        <v>0</v>
      </c>
    </row>
    <row r="932" spans="1:7">
      <c r="A932" s="1">
        <f t="shared" si="42"/>
        <v>42915</v>
      </c>
      <c r="B932" s="3" t="str">
        <f t="shared" si="43"/>
        <v>jeu</v>
      </c>
      <c r="C932" s="2">
        <f t="shared" si="44"/>
        <v>42915</v>
      </c>
      <c r="D932" s="19">
        <f>SUMPRODUCT((Location!$A$5:$A$260=Planning!D$4)*(Debut_Voiture&lt;=$A932)*(Fin_Voiture&gt;=$A932))</f>
        <v>0</v>
      </c>
      <c r="E932" s="19">
        <f>SUMPRODUCT((Location!$A$5:$A$260=Planning!E$4)*(Debut_Voiture&lt;=$A932)*(Fin_Voiture&gt;=$A932))</f>
        <v>0</v>
      </c>
      <c r="F932" s="19">
        <f>SUMPRODUCT((Location!$A$5:$A$260=Planning!F$4)*(Debut_Voiture&lt;=$A932)*(Fin_Voiture&gt;=$A932))</f>
        <v>0</v>
      </c>
      <c r="G932" s="19">
        <f>SUMPRODUCT((Location!$A$5:$A$260=Planning!G$4)*(Debut_Voiture&lt;=$A932)*(Fin_Voiture&gt;=$A932))</f>
        <v>0</v>
      </c>
    </row>
    <row r="933" spans="1:7">
      <c r="A933" s="1">
        <f t="shared" si="42"/>
        <v>42916</v>
      </c>
      <c r="B933" s="3" t="str">
        <f t="shared" si="43"/>
        <v>ven</v>
      </c>
      <c r="C933" s="2">
        <f t="shared" si="44"/>
        <v>42916</v>
      </c>
      <c r="D933" s="19">
        <f>SUMPRODUCT((Location!$A$5:$A$260=Planning!D$4)*(Debut_Voiture&lt;=$A933)*(Fin_Voiture&gt;=$A933))</f>
        <v>0</v>
      </c>
      <c r="E933" s="19">
        <f>SUMPRODUCT((Location!$A$5:$A$260=Planning!E$4)*(Debut_Voiture&lt;=$A933)*(Fin_Voiture&gt;=$A933))</f>
        <v>0</v>
      </c>
      <c r="F933" s="19">
        <f>SUMPRODUCT((Location!$A$5:$A$260=Planning!F$4)*(Debut_Voiture&lt;=$A933)*(Fin_Voiture&gt;=$A933))</f>
        <v>0</v>
      </c>
      <c r="G933" s="19">
        <f>SUMPRODUCT((Location!$A$5:$A$260=Planning!G$4)*(Debut_Voiture&lt;=$A933)*(Fin_Voiture&gt;=$A933))</f>
        <v>0</v>
      </c>
    </row>
    <row r="934" spans="1:7">
      <c r="A934" s="1">
        <f t="shared" si="42"/>
        <v>42917</v>
      </c>
      <c r="B934" s="3" t="str">
        <f t="shared" si="43"/>
        <v>sam</v>
      </c>
      <c r="C934" s="2">
        <f t="shared" si="44"/>
        <v>42917</v>
      </c>
      <c r="D934" s="19">
        <f>SUMPRODUCT((Location!$A$5:$A$260=Planning!D$4)*(Debut_Voiture&lt;=$A934)*(Fin_Voiture&gt;=$A934))</f>
        <v>0</v>
      </c>
      <c r="E934" s="19">
        <f>SUMPRODUCT((Location!$A$5:$A$260=Planning!E$4)*(Debut_Voiture&lt;=$A934)*(Fin_Voiture&gt;=$A934))</f>
        <v>0</v>
      </c>
      <c r="F934" s="19">
        <f>SUMPRODUCT((Location!$A$5:$A$260=Planning!F$4)*(Debut_Voiture&lt;=$A934)*(Fin_Voiture&gt;=$A934))</f>
        <v>0</v>
      </c>
      <c r="G934" s="19">
        <f>SUMPRODUCT((Location!$A$5:$A$260=Planning!G$4)*(Debut_Voiture&lt;=$A934)*(Fin_Voiture&gt;=$A934))</f>
        <v>0</v>
      </c>
    </row>
    <row r="935" spans="1:7">
      <c r="A935" s="1">
        <f t="shared" si="42"/>
        <v>42918</v>
      </c>
      <c r="B935" s="3" t="str">
        <f t="shared" si="43"/>
        <v>dim</v>
      </c>
      <c r="C935" s="2">
        <f t="shared" si="44"/>
        <v>42918</v>
      </c>
      <c r="D935" s="19">
        <f>SUMPRODUCT((Location!$A$5:$A$260=Planning!D$4)*(Debut_Voiture&lt;=$A935)*(Fin_Voiture&gt;=$A935))</f>
        <v>0</v>
      </c>
      <c r="E935" s="19">
        <f>SUMPRODUCT((Location!$A$5:$A$260=Planning!E$4)*(Debut_Voiture&lt;=$A935)*(Fin_Voiture&gt;=$A935))</f>
        <v>0</v>
      </c>
      <c r="F935" s="19">
        <f>SUMPRODUCT((Location!$A$5:$A$260=Planning!F$4)*(Debut_Voiture&lt;=$A935)*(Fin_Voiture&gt;=$A935))</f>
        <v>0</v>
      </c>
      <c r="G935" s="19">
        <f>SUMPRODUCT((Location!$A$5:$A$260=Planning!G$4)*(Debut_Voiture&lt;=$A935)*(Fin_Voiture&gt;=$A935))</f>
        <v>0</v>
      </c>
    </row>
    <row r="936" spans="1:7">
      <c r="A936" s="1">
        <f t="shared" si="42"/>
        <v>42919</v>
      </c>
      <c r="B936" s="3" t="str">
        <f t="shared" si="43"/>
        <v>lun</v>
      </c>
      <c r="C936" s="2">
        <f t="shared" si="44"/>
        <v>42919</v>
      </c>
      <c r="D936" s="19">
        <f>SUMPRODUCT((Location!$A$5:$A$260=Planning!D$4)*(Debut_Voiture&lt;=$A936)*(Fin_Voiture&gt;=$A936))</f>
        <v>0</v>
      </c>
      <c r="E936" s="19">
        <f>SUMPRODUCT((Location!$A$5:$A$260=Planning!E$4)*(Debut_Voiture&lt;=$A936)*(Fin_Voiture&gt;=$A936))</f>
        <v>0</v>
      </c>
      <c r="F936" s="19">
        <f>SUMPRODUCT((Location!$A$5:$A$260=Planning!F$4)*(Debut_Voiture&lt;=$A936)*(Fin_Voiture&gt;=$A936))</f>
        <v>0</v>
      </c>
      <c r="G936" s="19">
        <f>SUMPRODUCT((Location!$A$5:$A$260=Planning!G$4)*(Debut_Voiture&lt;=$A936)*(Fin_Voiture&gt;=$A936))</f>
        <v>0</v>
      </c>
    </row>
    <row r="937" spans="1:7">
      <c r="A937" s="1">
        <f t="shared" si="42"/>
        <v>42920</v>
      </c>
      <c r="B937" s="3" t="str">
        <f t="shared" si="43"/>
        <v>mar</v>
      </c>
      <c r="C937" s="2">
        <f t="shared" si="44"/>
        <v>42920</v>
      </c>
      <c r="D937" s="19">
        <f>SUMPRODUCT((Location!$A$5:$A$260=Planning!D$4)*(Debut_Voiture&lt;=$A937)*(Fin_Voiture&gt;=$A937))</f>
        <v>0</v>
      </c>
      <c r="E937" s="19">
        <f>SUMPRODUCT((Location!$A$5:$A$260=Planning!E$4)*(Debut_Voiture&lt;=$A937)*(Fin_Voiture&gt;=$A937))</f>
        <v>0</v>
      </c>
      <c r="F937" s="19">
        <f>SUMPRODUCT((Location!$A$5:$A$260=Planning!F$4)*(Debut_Voiture&lt;=$A937)*(Fin_Voiture&gt;=$A937))</f>
        <v>0</v>
      </c>
      <c r="G937" s="19">
        <f>SUMPRODUCT((Location!$A$5:$A$260=Planning!G$4)*(Debut_Voiture&lt;=$A937)*(Fin_Voiture&gt;=$A937))</f>
        <v>0</v>
      </c>
    </row>
    <row r="938" spans="1:7">
      <c r="A938" s="1">
        <f t="shared" si="42"/>
        <v>42921</v>
      </c>
      <c r="B938" s="3" t="str">
        <f t="shared" si="43"/>
        <v>mer</v>
      </c>
      <c r="C938" s="2">
        <f t="shared" si="44"/>
        <v>42921</v>
      </c>
      <c r="D938" s="19">
        <f>SUMPRODUCT((Location!$A$5:$A$260=Planning!D$4)*(Debut_Voiture&lt;=$A938)*(Fin_Voiture&gt;=$A938))</f>
        <v>0</v>
      </c>
      <c r="E938" s="19">
        <f>SUMPRODUCT((Location!$A$5:$A$260=Planning!E$4)*(Debut_Voiture&lt;=$A938)*(Fin_Voiture&gt;=$A938))</f>
        <v>0</v>
      </c>
      <c r="F938" s="19">
        <f>SUMPRODUCT((Location!$A$5:$A$260=Planning!F$4)*(Debut_Voiture&lt;=$A938)*(Fin_Voiture&gt;=$A938))</f>
        <v>0</v>
      </c>
      <c r="G938" s="19">
        <f>SUMPRODUCT((Location!$A$5:$A$260=Planning!G$4)*(Debut_Voiture&lt;=$A938)*(Fin_Voiture&gt;=$A938))</f>
        <v>0</v>
      </c>
    </row>
    <row r="939" spans="1:7">
      <c r="A939" s="1">
        <f t="shared" si="42"/>
        <v>42922</v>
      </c>
      <c r="B939" s="3" t="str">
        <f t="shared" si="43"/>
        <v>jeu</v>
      </c>
      <c r="C939" s="2">
        <f t="shared" si="44"/>
        <v>42922</v>
      </c>
      <c r="D939" s="19">
        <f>SUMPRODUCT((Location!$A$5:$A$260=Planning!D$4)*(Debut_Voiture&lt;=$A939)*(Fin_Voiture&gt;=$A939))</f>
        <v>0</v>
      </c>
      <c r="E939" s="19">
        <f>SUMPRODUCT((Location!$A$5:$A$260=Planning!E$4)*(Debut_Voiture&lt;=$A939)*(Fin_Voiture&gt;=$A939))</f>
        <v>0</v>
      </c>
      <c r="F939" s="19">
        <f>SUMPRODUCT((Location!$A$5:$A$260=Planning!F$4)*(Debut_Voiture&lt;=$A939)*(Fin_Voiture&gt;=$A939))</f>
        <v>0</v>
      </c>
      <c r="G939" s="19">
        <f>SUMPRODUCT((Location!$A$5:$A$260=Planning!G$4)*(Debut_Voiture&lt;=$A939)*(Fin_Voiture&gt;=$A939))</f>
        <v>0</v>
      </c>
    </row>
    <row r="940" spans="1:7">
      <c r="A940" s="1">
        <f t="shared" si="42"/>
        <v>42923</v>
      </c>
      <c r="B940" s="3" t="str">
        <f t="shared" si="43"/>
        <v>ven</v>
      </c>
      <c r="C940" s="2">
        <f t="shared" si="44"/>
        <v>42923</v>
      </c>
      <c r="D940" s="19">
        <f>SUMPRODUCT((Location!$A$5:$A$260=Planning!D$4)*(Debut_Voiture&lt;=$A940)*(Fin_Voiture&gt;=$A940))</f>
        <v>0</v>
      </c>
      <c r="E940" s="19">
        <f>SUMPRODUCT((Location!$A$5:$A$260=Planning!E$4)*(Debut_Voiture&lt;=$A940)*(Fin_Voiture&gt;=$A940))</f>
        <v>0</v>
      </c>
      <c r="F940" s="19">
        <f>SUMPRODUCT((Location!$A$5:$A$260=Planning!F$4)*(Debut_Voiture&lt;=$A940)*(Fin_Voiture&gt;=$A940))</f>
        <v>0</v>
      </c>
      <c r="G940" s="19">
        <f>SUMPRODUCT((Location!$A$5:$A$260=Planning!G$4)*(Debut_Voiture&lt;=$A940)*(Fin_Voiture&gt;=$A940))</f>
        <v>0</v>
      </c>
    </row>
    <row r="941" spans="1:7">
      <c r="A941" s="1">
        <f t="shared" si="42"/>
        <v>42924</v>
      </c>
      <c r="B941" s="3" t="str">
        <f t="shared" si="43"/>
        <v>sam</v>
      </c>
      <c r="C941" s="2">
        <f t="shared" si="44"/>
        <v>42924</v>
      </c>
      <c r="D941" s="19">
        <f>SUMPRODUCT((Location!$A$5:$A$260=Planning!D$4)*(Debut_Voiture&lt;=$A941)*(Fin_Voiture&gt;=$A941))</f>
        <v>0</v>
      </c>
      <c r="E941" s="19">
        <f>SUMPRODUCT((Location!$A$5:$A$260=Planning!E$4)*(Debut_Voiture&lt;=$A941)*(Fin_Voiture&gt;=$A941))</f>
        <v>0</v>
      </c>
      <c r="F941" s="19">
        <f>SUMPRODUCT((Location!$A$5:$A$260=Planning!F$4)*(Debut_Voiture&lt;=$A941)*(Fin_Voiture&gt;=$A941))</f>
        <v>0</v>
      </c>
      <c r="G941" s="19">
        <f>SUMPRODUCT((Location!$A$5:$A$260=Planning!G$4)*(Debut_Voiture&lt;=$A941)*(Fin_Voiture&gt;=$A941))</f>
        <v>0</v>
      </c>
    </row>
    <row r="942" spans="1:7">
      <c r="A942" s="1">
        <f t="shared" si="42"/>
        <v>42925</v>
      </c>
      <c r="B942" s="3" t="str">
        <f t="shared" si="43"/>
        <v>dim</v>
      </c>
      <c r="C942" s="2">
        <f t="shared" si="44"/>
        <v>42925</v>
      </c>
      <c r="D942" s="19">
        <f>SUMPRODUCT((Location!$A$5:$A$260=Planning!D$4)*(Debut_Voiture&lt;=$A942)*(Fin_Voiture&gt;=$A942))</f>
        <v>0</v>
      </c>
      <c r="E942" s="19">
        <f>SUMPRODUCT((Location!$A$5:$A$260=Planning!E$4)*(Debut_Voiture&lt;=$A942)*(Fin_Voiture&gt;=$A942))</f>
        <v>0</v>
      </c>
      <c r="F942" s="19">
        <f>SUMPRODUCT((Location!$A$5:$A$260=Planning!F$4)*(Debut_Voiture&lt;=$A942)*(Fin_Voiture&gt;=$A942))</f>
        <v>0</v>
      </c>
      <c r="G942" s="19">
        <f>SUMPRODUCT((Location!$A$5:$A$260=Planning!G$4)*(Debut_Voiture&lt;=$A942)*(Fin_Voiture&gt;=$A942))</f>
        <v>0</v>
      </c>
    </row>
    <row r="943" spans="1:7">
      <c r="A943" s="1">
        <f t="shared" si="42"/>
        <v>42926</v>
      </c>
      <c r="B943" s="3" t="str">
        <f t="shared" si="43"/>
        <v>lun</v>
      </c>
      <c r="C943" s="2">
        <f t="shared" si="44"/>
        <v>42926</v>
      </c>
      <c r="D943" s="19">
        <f>SUMPRODUCT((Location!$A$5:$A$260=Planning!D$4)*(Debut_Voiture&lt;=$A943)*(Fin_Voiture&gt;=$A943))</f>
        <v>0</v>
      </c>
      <c r="E943" s="19">
        <f>SUMPRODUCT((Location!$A$5:$A$260=Planning!E$4)*(Debut_Voiture&lt;=$A943)*(Fin_Voiture&gt;=$A943))</f>
        <v>0</v>
      </c>
      <c r="F943" s="19">
        <f>SUMPRODUCT((Location!$A$5:$A$260=Planning!F$4)*(Debut_Voiture&lt;=$A943)*(Fin_Voiture&gt;=$A943))</f>
        <v>0</v>
      </c>
      <c r="G943" s="19">
        <f>SUMPRODUCT((Location!$A$5:$A$260=Planning!G$4)*(Debut_Voiture&lt;=$A943)*(Fin_Voiture&gt;=$A943))</f>
        <v>0</v>
      </c>
    </row>
    <row r="944" spans="1:7">
      <c r="A944" s="1">
        <f t="shared" si="42"/>
        <v>42927</v>
      </c>
      <c r="B944" s="3" t="str">
        <f t="shared" si="43"/>
        <v>mar</v>
      </c>
      <c r="C944" s="2">
        <f t="shared" si="44"/>
        <v>42927</v>
      </c>
      <c r="D944" s="19">
        <f>SUMPRODUCT((Location!$A$5:$A$260=Planning!D$4)*(Debut_Voiture&lt;=$A944)*(Fin_Voiture&gt;=$A944))</f>
        <v>0</v>
      </c>
      <c r="E944" s="19">
        <f>SUMPRODUCT((Location!$A$5:$A$260=Planning!E$4)*(Debut_Voiture&lt;=$A944)*(Fin_Voiture&gt;=$A944))</f>
        <v>0</v>
      </c>
      <c r="F944" s="19">
        <f>SUMPRODUCT((Location!$A$5:$A$260=Planning!F$4)*(Debut_Voiture&lt;=$A944)*(Fin_Voiture&gt;=$A944))</f>
        <v>0</v>
      </c>
      <c r="G944" s="19">
        <f>SUMPRODUCT((Location!$A$5:$A$260=Planning!G$4)*(Debut_Voiture&lt;=$A944)*(Fin_Voiture&gt;=$A944))</f>
        <v>0</v>
      </c>
    </row>
    <row r="945" spans="1:7">
      <c r="A945" s="1">
        <f t="shared" si="42"/>
        <v>42928</v>
      </c>
      <c r="B945" s="3" t="str">
        <f t="shared" si="43"/>
        <v>mer</v>
      </c>
      <c r="C945" s="2">
        <f t="shared" si="44"/>
        <v>42928</v>
      </c>
      <c r="D945" s="19">
        <f>SUMPRODUCT((Location!$A$5:$A$260=Planning!D$4)*(Debut_Voiture&lt;=$A945)*(Fin_Voiture&gt;=$A945))</f>
        <v>0</v>
      </c>
      <c r="E945" s="19">
        <f>SUMPRODUCT((Location!$A$5:$A$260=Planning!E$4)*(Debut_Voiture&lt;=$A945)*(Fin_Voiture&gt;=$A945))</f>
        <v>0</v>
      </c>
      <c r="F945" s="19">
        <f>SUMPRODUCT((Location!$A$5:$A$260=Planning!F$4)*(Debut_Voiture&lt;=$A945)*(Fin_Voiture&gt;=$A945))</f>
        <v>0</v>
      </c>
      <c r="G945" s="19">
        <f>SUMPRODUCT((Location!$A$5:$A$260=Planning!G$4)*(Debut_Voiture&lt;=$A945)*(Fin_Voiture&gt;=$A945))</f>
        <v>0</v>
      </c>
    </row>
    <row r="946" spans="1:7">
      <c r="A946" s="1">
        <f t="shared" si="42"/>
        <v>42929</v>
      </c>
      <c r="B946" s="3" t="str">
        <f t="shared" si="43"/>
        <v>jeu</v>
      </c>
      <c r="C946" s="2">
        <f t="shared" si="44"/>
        <v>42929</v>
      </c>
      <c r="D946" s="19">
        <f>SUMPRODUCT((Location!$A$5:$A$260=Planning!D$4)*(Debut_Voiture&lt;=$A946)*(Fin_Voiture&gt;=$A946))</f>
        <v>0</v>
      </c>
      <c r="E946" s="19">
        <f>SUMPRODUCT((Location!$A$5:$A$260=Planning!E$4)*(Debut_Voiture&lt;=$A946)*(Fin_Voiture&gt;=$A946))</f>
        <v>0</v>
      </c>
      <c r="F946" s="19">
        <f>SUMPRODUCT((Location!$A$5:$A$260=Planning!F$4)*(Debut_Voiture&lt;=$A946)*(Fin_Voiture&gt;=$A946))</f>
        <v>0</v>
      </c>
      <c r="G946" s="19">
        <f>SUMPRODUCT((Location!$A$5:$A$260=Planning!G$4)*(Debut_Voiture&lt;=$A946)*(Fin_Voiture&gt;=$A946))</f>
        <v>0</v>
      </c>
    </row>
    <row r="947" spans="1:7">
      <c r="A947" s="1">
        <f t="shared" si="42"/>
        <v>42930</v>
      </c>
      <c r="B947" s="3" t="str">
        <f t="shared" si="43"/>
        <v>ven</v>
      </c>
      <c r="C947" s="2">
        <f t="shared" si="44"/>
        <v>42930</v>
      </c>
      <c r="D947" s="19">
        <f>SUMPRODUCT((Location!$A$5:$A$260=Planning!D$4)*(Debut_Voiture&lt;=$A947)*(Fin_Voiture&gt;=$A947))</f>
        <v>0</v>
      </c>
      <c r="E947" s="19">
        <f>SUMPRODUCT((Location!$A$5:$A$260=Planning!E$4)*(Debut_Voiture&lt;=$A947)*(Fin_Voiture&gt;=$A947))</f>
        <v>0</v>
      </c>
      <c r="F947" s="19">
        <f>SUMPRODUCT((Location!$A$5:$A$260=Planning!F$4)*(Debut_Voiture&lt;=$A947)*(Fin_Voiture&gt;=$A947))</f>
        <v>0</v>
      </c>
      <c r="G947" s="19">
        <f>SUMPRODUCT((Location!$A$5:$A$260=Planning!G$4)*(Debut_Voiture&lt;=$A947)*(Fin_Voiture&gt;=$A947))</f>
        <v>0</v>
      </c>
    </row>
    <row r="948" spans="1:7">
      <c r="A948" s="1">
        <f t="shared" si="42"/>
        <v>42931</v>
      </c>
      <c r="B948" s="3" t="str">
        <f t="shared" si="43"/>
        <v>sam</v>
      </c>
      <c r="C948" s="2">
        <f t="shared" si="44"/>
        <v>42931</v>
      </c>
      <c r="D948" s="19">
        <f>SUMPRODUCT((Location!$A$5:$A$260=Planning!D$4)*(Debut_Voiture&lt;=$A948)*(Fin_Voiture&gt;=$A948))</f>
        <v>0</v>
      </c>
      <c r="E948" s="19">
        <f>SUMPRODUCT((Location!$A$5:$A$260=Planning!E$4)*(Debut_Voiture&lt;=$A948)*(Fin_Voiture&gt;=$A948))</f>
        <v>0</v>
      </c>
      <c r="F948" s="19">
        <f>SUMPRODUCT((Location!$A$5:$A$260=Planning!F$4)*(Debut_Voiture&lt;=$A948)*(Fin_Voiture&gt;=$A948))</f>
        <v>0</v>
      </c>
      <c r="G948" s="19">
        <f>SUMPRODUCT((Location!$A$5:$A$260=Planning!G$4)*(Debut_Voiture&lt;=$A948)*(Fin_Voiture&gt;=$A948))</f>
        <v>0</v>
      </c>
    </row>
    <row r="949" spans="1:7">
      <c r="A949" s="1">
        <f t="shared" si="42"/>
        <v>42932</v>
      </c>
      <c r="B949" s="3" t="str">
        <f t="shared" si="43"/>
        <v>dim</v>
      </c>
      <c r="C949" s="2">
        <f t="shared" si="44"/>
        <v>42932</v>
      </c>
      <c r="D949" s="19">
        <f>SUMPRODUCT((Location!$A$5:$A$260=Planning!D$4)*(Debut_Voiture&lt;=$A949)*(Fin_Voiture&gt;=$A949))</f>
        <v>0</v>
      </c>
      <c r="E949" s="19">
        <f>SUMPRODUCT((Location!$A$5:$A$260=Planning!E$4)*(Debut_Voiture&lt;=$A949)*(Fin_Voiture&gt;=$A949))</f>
        <v>0</v>
      </c>
      <c r="F949" s="19">
        <f>SUMPRODUCT((Location!$A$5:$A$260=Planning!F$4)*(Debut_Voiture&lt;=$A949)*(Fin_Voiture&gt;=$A949))</f>
        <v>0</v>
      </c>
      <c r="G949" s="19">
        <f>SUMPRODUCT((Location!$A$5:$A$260=Planning!G$4)*(Debut_Voiture&lt;=$A949)*(Fin_Voiture&gt;=$A949))</f>
        <v>0</v>
      </c>
    </row>
    <row r="950" spans="1:7">
      <c r="A950" s="1">
        <f t="shared" si="42"/>
        <v>42933</v>
      </c>
      <c r="B950" s="3" t="str">
        <f t="shared" si="43"/>
        <v>lun</v>
      </c>
      <c r="C950" s="2">
        <f t="shared" si="44"/>
        <v>42933</v>
      </c>
      <c r="D950" s="19">
        <f>SUMPRODUCT((Location!$A$5:$A$260=Planning!D$4)*(Debut_Voiture&lt;=$A950)*(Fin_Voiture&gt;=$A950))</f>
        <v>0</v>
      </c>
      <c r="E950" s="19">
        <f>SUMPRODUCT((Location!$A$5:$A$260=Planning!E$4)*(Debut_Voiture&lt;=$A950)*(Fin_Voiture&gt;=$A950))</f>
        <v>0</v>
      </c>
      <c r="F950" s="19">
        <f>SUMPRODUCT((Location!$A$5:$A$260=Planning!F$4)*(Debut_Voiture&lt;=$A950)*(Fin_Voiture&gt;=$A950))</f>
        <v>0</v>
      </c>
      <c r="G950" s="19">
        <f>SUMPRODUCT((Location!$A$5:$A$260=Planning!G$4)*(Debut_Voiture&lt;=$A950)*(Fin_Voiture&gt;=$A950))</f>
        <v>0</v>
      </c>
    </row>
    <row r="951" spans="1:7">
      <c r="A951" s="1">
        <f t="shared" si="42"/>
        <v>42934</v>
      </c>
      <c r="B951" s="3" t="str">
        <f t="shared" si="43"/>
        <v>mar</v>
      </c>
      <c r="C951" s="2">
        <f t="shared" si="44"/>
        <v>42934</v>
      </c>
      <c r="D951" s="19">
        <f>SUMPRODUCT((Location!$A$5:$A$260=Planning!D$4)*(Debut_Voiture&lt;=$A951)*(Fin_Voiture&gt;=$A951))</f>
        <v>0</v>
      </c>
      <c r="E951" s="19">
        <f>SUMPRODUCT((Location!$A$5:$A$260=Planning!E$4)*(Debut_Voiture&lt;=$A951)*(Fin_Voiture&gt;=$A951))</f>
        <v>0</v>
      </c>
      <c r="F951" s="19">
        <f>SUMPRODUCT((Location!$A$5:$A$260=Planning!F$4)*(Debut_Voiture&lt;=$A951)*(Fin_Voiture&gt;=$A951))</f>
        <v>0</v>
      </c>
      <c r="G951" s="19">
        <f>SUMPRODUCT((Location!$A$5:$A$260=Planning!G$4)*(Debut_Voiture&lt;=$A951)*(Fin_Voiture&gt;=$A951))</f>
        <v>0</v>
      </c>
    </row>
    <row r="952" spans="1:7">
      <c r="A952" s="1">
        <f t="shared" si="42"/>
        <v>42935</v>
      </c>
      <c r="B952" s="3" t="str">
        <f t="shared" si="43"/>
        <v>mer</v>
      </c>
      <c r="C952" s="2">
        <f t="shared" si="44"/>
        <v>42935</v>
      </c>
      <c r="D952" s="19">
        <f>SUMPRODUCT((Location!$A$5:$A$260=Planning!D$4)*(Debut_Voiture&lt;=$A952)*(Fin_Voiture&gt;=$A952))</f>
        <v>0</v>
      </c>
      <c r="E952" s="19">
        <f>SUMPRODUCT((Location!$A$5:$A$260=Planning!E$4)*(Debut_Voiture&lt;=$A952)*(Fin_Voiture&gt;=$A952))</f>
        <v>0</v>
      </c>
      <c r="F952" s="19">
        <f>SUMPRODUCT((Location!$A$5:$A$260=Planning!F$4)*(Debut_Voiture&lt;=$A952)*(Fin_Voiture&gt;=$A952))</f>
        <v>0</v>
      </c>
      <c r="G952" s="19">
        <f>SUMPRODUCT((Location!$A$5:$A$260=Planning!G$4)*(Debut_Voiture&lt;=$A952)*(Fin_Voiture&gt;=$A952))</f>
        <v>0</v>
      </c>
    </row>
    <row r="953" spans="1:7">
      <c r="A953" s="1">
        <f t="shared" si="42"/>
        <v>42936</v>
      </c>
      <c r="B953" s="3" t="str">
        <f t="shared" si="43"/>
        <v>jeu</v>
      </c>
      <c r="C953" s="2">
        <f t="shared" si="44"/>
        <v>42936</v>
      </c>
      <c r="D953" s="19">
        <f>SUMPRODUCT((Location!$A$5:$A$260=Planning!D$4)*(Debut_Voiture&lt;=$A953)*(Fin_Voiture&gt;=$A953))</f>
        <v>0</v>
      </c>
      <c r="E953" s="19">
        <f>SUMPRODUCT((Location!$A$5:$A$260=Planning!E$4)*(Debut_Voiture&lt;=$A953)*(Fin_Voiture&gt;=$A953))</f>
        <v>0</v>
      </c>
      <c r="F953" s="19">
        <f>SUMPRODUCT((Location!$A$5:$A$260=Planning!F$4)*(Debut_Voiture&lt;=$A953)*(Fin_Voiture&gt;=$A953))</f>
        <v>0</v>
      </c>
      <c r="G953" s="19">
        <f>SUMPRODUCT((Location!$A$5:$A$260=Planning!G$4)*(Debut_Voiture&lt;=$A953)*(Fin_Voiture&gt;=$A953))</f>
        <v>0</v>
      </c>
    </row>
    <row r="954" spans="1:7">
      <c r="A954" s="1">
        <f t="shared" si="42"/>
        <v>42937</v>
      </c>
      <c r="B954" s="3" t="str">
        <f t="shared" si="43"/>
        <v>ven</v>
      </c>
      <c r="C954" s="2">
        <f t="shared" si="44"/>
        <v>42937</v>
      </c>
      <c r="D954" s="19">
        <f>SUMPRODUCT((Location!$A$5:$A$260=Planning!D$4)*(Debut_Voiture&lt;=$A954)*(Fin_Voiture&gt;=$A954))</f>
        <v>0</v>
      </c>
      <c r="E954" s="19">
        <f>SUMPRODUCT((Location!$A$5:$A$260=Planning!E$4)*(Debut_Voiture&lt;=$A954)*(Fin_Voiture&gt;=$A954))</f>
        <v>0</v>
      </c>
      <c r="F954" s="19">
        <f>SUMPRODUCT((Location!$A$5:$A$260=Planning!F$4)*(Debut_Voiture&lt;=$A954)*(Fin_Voiture&gt;=$A954))</f>
        <v>0</v>
      </c>
      <c r="G954" s="19">
        <f>SUMPRODUCT((Location!$A$5:$A$260=Planning!G$4)*(Debut_Voiture&lt;=$A954)*(Fin_Voiture&gt;=$A954))</f>
        <v>0</v>
      </c>
    </row>
    <row r="955" spans="1:7">
      <c r="A955" s="1">
        <f t="shared" si="42"/>
        <v>42938</v>
      </c>
      <c r="B955" s="3" t="str">
        <f t="shared" si="43"/>
        <v>sam</v>
      </c>
      <c r="C955" s="2">
        <f t="shared" si="44"/>
        <v>42938</v>
      </c>
      <c r="D955" s="19">
        <f>SUMPRODUCT((Location!$A$5:$A$260=Planning!D$4)*(Debut_Voiture&lt;=$A955)*(Fin_Voiture&gt;=$A955))</f>
        <v>0</v>
      </c>
      <c r="E955" s="19">
        <f>SUMPRODUCT((Location!$A$5:$A$260=Planning!E$4)*(Debut_Voiture&lt;=$A955)*(Fin_Voiture&gt;=$A955))</f>
        <v>0</v>
      </c>
      <c r="F955" s="19">
        <f>SUMPRODUCT((Location!$A$5:$A$260=Planning!F$4)*(Debut_Voiture&lt;=$A955)*(Fin_Voiture&gt;=$A955))</f>
        <v>0</v>
      </c>
      <c r="G955" s="19">
        <f>SUMPRODUCT((Location!$A$5:$A$260=Planning!G$4)*(Debut_Voiture&lt;=$A955)*(Fin_Voiture&gt;=$A955))</f>
        <v>0</v>
      </c>
    </row>
    <row r="956" spans="1:7">
      <c r="A956" s="1">
        <f t="shared" si="42"/>
        <v>42939</v>
      </c>
      <c r="B956" s="3" t="str">
        <f t="shared" si="43"/>
        <v>dim</v>
      </c>
      <c r="C956" s="2">
        <f t="shared" si="44"/>
        <v>42939</v>
      </c>
      <c r="D956" s="19">
        <f>SUMPRODUCT((Location!$A$5:$A$260=Planning!D$4)*(Debut_Voiture&lt;=$A956)*(Fin_Voiture&gt;=$A956))</f>
        <v>0</v>
      </c>
      <c r="E956" s="19">
        <f>SUMPRODUCT((Location!$A$5:$A$260=Planning!E$4)*(Debut_Voiture&lt;=$A956)*(Fin_Voiture&gt;=$A956))</f>
        <v>0</v>
      </c>
      <c r="F956" s="19">
        <f>SUMPRODUCT((Location!$A$5:$A$260=Planning!F$4)*(Debut_Voiture&lt;=$A956)*(Fin_Voiture&gt;=$A956))</f>
        <v>0</v>
      </c>
      <c r="G956" s="19">
        <f>SUMPRODUCT((Location!$A$5:$A$260=Planning!G$4)*(Debut_Voiture&lt;=$A956)*(Fin_Voiture&gt;=$A956))</f>
        <v>0</v>
      </c>
    </row>
    <row r="957" spans="1:7">
      <c r="A957" s="1">
        <f t="shared" si="42"/>
        <v>42940</v>
      </c>
      <c r="B957" s="3" t="str">
        <f t="shared" si="43"/>
        <v>lun</v>
      </c>
      <c r="C957" s="2">
        <f t="shared" si="44"/>
        <v>42940</v>
      </c>
      <c r="D957" s="19">
        <f>SUMPRODUCT((Location!$A$5:$A$260=Planning!D$4)*(Debut_Voiture&lt;=$A957)*(Fin_Voiture&gt;=$A957))</f>
        <v>0</v>
      </c>
      <c r="E957" s="19">
        <f>SUMPRODUCT((Location!$A$5:$A$260=Planning!E$4)*(Debut_Voiture&lt;=$A957)*(Fin_Voiture&gt;=$A957))</f>
        <v>0</v>
      </c>
      <c r="F957" s="19">
        <f>SUMPRODUCT((Location!$A$5:$A$260=Planning!F$4)*(Debut_Voiture&lt;=$A957)*(Fin_Voiture&gt;=$A957))</f>
        <v>0</v>
      </c>
      <c r="G957" s="19">
        <f>SUMPRODUCT((Location!$A$5:$A$260=Planning!G$4)*(Debut_Voiture&lt;=$A957)*(Fin_Voiture&gt;=$A957))</f>
        <v>0</v>
      </c>
    </row>
    <row r="958" spans="1:7">
      <c r="A958" s="1">
        <f t="shared" si="42"/>
        <v>42941</v>
      </c>
      <c r="B958" s="3" t="str">
        <f t="shared" si="43"/>
        <v>mar</v>
      </c>
      <c r="C958" s="2">
        <f t="shared" si="44"/>
        <v>42941</v>
      </c>
      <c r="D958" s="19">
        <f>SUMPRODUCT((Location!$A$5:$A$260=Planning!D$4)*(Debut_Voiture&lt;=$A958)*(Fin_Voiture&gt;=$A958))</f>
        <v>0</v>
      </c>
      <c r="E958" s="19">
        <f>SUMPRODUCT((Location!$A$5:$A$260=Planning!E$4)*(Debut_Voiture&lt;=$A958)*(Fin_Voiture&gt;=$A958))</f>
        <v>0</v>
      </c>
      <c r="F958" s="19">
        <f>SUMPRODUCT((Location!$A$5:$A$260=Planning!F$4)*(Debut_Voiture&lt;=$A958)*(Fin_Voiture&gt;=$A958))</f>
        <v>0</v>
      </c>
      <c r="G958" s="19">
        <f>SUMPRODUCT((Location!$A$5:$A$260=Planning!G$4)*(Debut_Voiture&lt;=$A958)*(Fin_Voiture&gt;=$A958))</f>
        <v>0</v>
      </c>
    </row>
    <row r="959" spans="1:7">
      <c r="A959" s="1">
        <f t="shared" si="42"/>
        <v>42942</v>
      </c>
      <c r="B959" s="3" t="str">
        <f t="shared" si="43"/>
        <v>mer</v>
      </c>
      <c r="C959" s="2">
        <f t="shared" si="44"/>
        <v>42942</v>
      </c>
      <c r="D959" s="19">
        <f>SUMPRODUCT((Location!$A$5:$A$260=Planning!D$4)*(Debut_Voiture&lt;=$A959)*(Fin_Voiture&gt;=$A959))</f>
        <v>0</v>
      </c>
      <c r="E959" s="19">
        <f>SUMPRODUCT((Location!$A$5:$A$260=Planning!E$4)*(Debut_Voiture&lt;=$A959)*(Fin_Voiture&gt;=$A959))</f>
        <v>0</v>
      </c>
      <c r="F959" s="19">
        <f>SUMPRODUCT((Location!$A$5:$A$260=Planning!F$4)*(Debut_Voiture&lt;=$A959)*(Fin_Voiture&gt;=$A959))</f>
        <v>0</v>
      </c>
      <c r="G959" s="19">
        <f>SUMPRODUCT((Location!$A$5:$A$260=Planning!G$4)*(Debut_Voiture&lt;=$A959)*(Fin_Voiture&gt;=$A959))</f>
        <v>0</v>
      </c>
    </row>
    <row r="960" spans="1:7">
      <c r="A960" s="1">
        <f t="shared" si="42"/>
        <v>42943</v>
      </c>
      <c r="B960" s="3" t="str">
        <f t="shared" si="43"/>
        <v>jeu</v>
      </c>
      <c r="C960" s="2">
        <f t="shared" si="44"/>
        <v>42943</v>
      </c>
      <c r="D960" s="19">
        <f>SUMPRODUCT((Location!$A$5:$A$260=Planning!D$4)*(Debut_Voiture&lt;=$A960)*(Fin_Voiture&gt;=$A960))</f>
        <v>0</v>
      </c>
      <c r="E960" s="19">
        <f>SUMPRODUCT((Location!$A$5:$A$260=Planning!E$4)*(Debut_Voiture&lt;=$A960)*(Fin_Voiture&gt;=$A960))</f>
        <v>0</v>
      </c>
      <c r="F960" s="19">
        <f>SUMPRODUCT((Location!$A$5:$A$260=Planning!F$4)*(Debut_Voiture&lt;=$A960)*(Fin_Voiture&gt;=$A960))</f>
        <v>0</v>
      </c>
      <c r="G960" s="19">
        <f>SUMPRODUCT((Location!$A$5:$A$260=Planning!G$4)*(Debut_Voiture&lt;=$A960)*(Fin_Voiture&gt;=$A960))</f>
        <v>0</v>
      </c>
    </row>
    <row r="961" spans="1:7">
      <c r="A961" s="1">
        <f t="shared" si="42"/>
        <v>42944</v>
      </c>
      <c r="B961" s="3" t="str">
        <f t="shared" si="43"/>
        <v>ven</v>
      </c>
      <c r="C961" s="2">
        <f t="shared" si="44"/>
        <v>42944</v>
      </c>
      <c r="D961" s="19">
        <f>SUMPRODUCT((Location!$A$5:$A$260=Planning!D$4)*(Debut_Voiture&lt;=$A961)*(Fin_Voiture&gt;=$A961))</f>
        <v>0</v>
      </c>
      <c r="E961" s="19">
        <f>SUMPRODUCT((Location!$A$5:$A$260=Planning!E$4)*(Debut_Voiture&lt;=$A961)*(Fin_Voiture&gt;=$A961))</f>
        <v>0</v>
      </c>
      <c r="F961" s="19">
        <f>SUMPRODUCT((Location!$A$5:$A$260=Planning!F$4)*(Debut_Voiture&lt;=$A961)*(Fin_Voiture&gt;=$A961))</f>
        <v>0</v>
      </c>
      <c r="G961" s="19">
        <f>SUMPRODUCT((Location!$A$5:$A$260=Planning!G$4)*(Debut_Voiture&lt;=$A961)*(Fin_Voiture&gt;=$A961))</f>
        <v>0</v>
      </c>
    </row>
    <row r="962" spans="1:7">
      <c r="A962" s="1">
        <f t="shared" si="42"/>
        <v>42945</v>
      </c>
      <c r="B962" s="3" t="str">
        <f t="shared" si="43"/>
        <v>sam</v>
      </c>
      <c r="C962" s="2">
        <f t="shared" si="44"/>
        <v>42945</v>
      </c>
      <c r="D962" s="19">
        <f>SUMPRODUCT((Location!$A$5:$A$260=Planning!D$4)*(Debut_Voiture&lt;=$A962)*(Fin_Voiture&gt;=$A962))</f>
        <v>0</v>
      </c>
      <c r="E962" s="19">
        <f>SUMPRODUCT((Location!$A$5:$A$260=Planning!E$4)*(Debut_Voiture&lt;=$A962)*(Fin_Voiture&gt;=$A962))</f>
        <v>0</v>
      </c>
      <c r="F962" s="19">
        <f>SUMPRODUCT((Location!$A$5:$A$260=Planning!F$4)*(Debut_Voiture&lt;=$A962)*(Fin_Voiture&gt;=$A962))</f>
        <v>0</v>
      </c>
      <c r="G962" s="19">
        <f>SUMPRODUCT((Location!$A$5:$A$260=Planning!G$4)*(Debut_Voiture&lt;=$A962)*(Fin_Voiture&gt;=$A962))</f>
        <v>0</v>
      </c>
    </row>
    <row r="963" spans="1:7">
      <c r="A963" s="1">
        <f t="shared" si="42"/>
        <v>42946</v>
      </c>
      <c r="B963" s="3" t="str">
        <f t="shared" si="43"/>
        <v>dim</v>
      </c>
      <c r="C963" s="2">
        <f t="shared" si="44"/>
        <v>42946</v>
      </c>
      <c r="D963" s="19">
        <f>SUMPRODUCT((Location!$A$5:$A$260=Planning!D$4)*(Debut_Voiture&lt;=$A963)*(Fin_Voiture&gt;=$A963))</f>
        <v>0</v>
      </c>
      <c r="E963" s="19">
        <f>SUMPRODUCT((Location!$A$5:$A$260=Planning!E$4)*(Debut_Voiture&lt;=$A963)*(Fin_Voiture&gt;=$A963))</f>
        <v>0</v>
      </c>
      <c r="F963" s="19">
        <f>SUMPRODUCT((Location!$A$5:$A$260=Planning!F$4)*(Debut_Voiture&lt;=$A963)*(Fin_Voiture&gt;=$A963))</f>
        <v>0</v>
      </c>
      <c r="G963" s="19">
        <f>SUMPRODUCT((Location!$A$5:$A$260=Planning!G$4)*(Debut_Voiture&lt;=$A963)*(Fin_Voiture&gt;=$A963))</f>
        <v>0</v>
      </c>
    </row>
    <row r="964" spans="1:7">
      <c r="A964" s="1">
        <f t="shared" si="42"/>
        <v>42947</v>
      </c>
      <c r="B964" s="3" t="str">
        <f t="shared" si="43"/>
        <v>lun</v>
      </c>
      <c r="C964" s="2">
        <f t="shared" si="44"/>
        <v>42947</v>
      </c>
      <c r="D964" s="19">
        <f>SUMPRODUCT((Location!$A$5:$A$260=Planning!D$4)*(Debut_Voiture&lt;=$A964)*(Fin_Voiture&gt;=$A964))</f>
        <v>0</v>
      </c>
      <c r="E964" s="19">
        <f>SUMPRODUCT((Location!$A$5:$A$260=Planning!E$4)*(Debut_Voiture&lt;=$A964)*(Fin_Voiture&gt;=$A964))</f>
        <v>0</v>
      </c>
      <c r="F964" s="19">
        <f>SUMPRODUCT((Location!$A$5:$A$260=Planning!F$4)*(Debut_Voiture&lt;=$A964)*(Fin_Voiture&gt;=$A964))</f>
        <v>0</v>
      </c>
      <c r="G964" s="19">
        <f>SUMPRODUCT((Location!$A$5:$A$260=Planning!G$4)*(Debut_Voiture&lt;=$A964)*(Fin_Voiture&gt;=$A964))</f>
        <v>0</v>
      </c>
    </row>
    <row r="965" spans="1:7">
      <c r="A965" s="1">
        <f t="shared" si="42"/>
        <v>42948</v>
      </c>
      <c r="B965" s="3" t="str">
        <f t="shared" si="43"/>
        <v>mar</v>
      </c>
      <c r="C965" s="2">
        <f t="shared" si="44"/>
        <v>42948</v>
      </c>
      <c r="D965" s="19">
        <f>SUMPRODUCT((Location!$A$5:$A$260=Planning!D$4)*(Debut_Voiture&lt;=$A965)*(Fin_Voiture&gt;=$A965))</f>
        <v>0</v>
      </c>
      <c r="E965" s="19">
        <f>SUMPRODUCT((Location!$A$5:$A$260=Planning!E$4)*(Debut_Voiture&lt;=$A965)*(Fin_Voiture&gt;=$A965))</f>
        <v>0</v>
      </c>
      <c r="F965" s="19">
        <f>SUMPRODUCT((Location!$A$5:$A$260=Planning!F$4)*(Debut_Voiture&lt;=$A965)*(Fin_Voiture&gt;=$A965))</f>
        <v>0</v>
      </c>
      <c r="G965" s="19">
        <f>SUMPRODUCT((Location!$A$5:$A$260=Planning!G$4)*(Debut_Voiture&lt;=$A965)*(Fin_Voiture&gt;=$A965))</f>
        <v>0</v>
      </c>
    </row>
    <row r="966" spans="1:7">
      <c r="A966" s="1">
        <f t="shared" si="42"/>
        <v>42949</v>
      </c>
      <c r="B966" s="3" t="str">
        <f t="shared" si="43"/>
        <v>mer</v>
      </c>
      <c r="C966" s="2">
        <f t="shared" si="44"/>
        <v>42949</v>
      </c>
      <c r="D966" s="19">
        <f>SUMPRODUCT((Location!$A$5:$A$260=Planning!D$4)*(Debut_Voiture&lt;=$A966)*(Fin_Voiture&gt;=$A966))</f>
        <v>0</v>
      </c>
      <c r="E966" s="19">
        <f>SUMPRODUCT((Location!$A$5:$A$260=Planning!E$4)*(Debut_Voiture&lt;=$A966)*(Fin_Voiture&gt;=$A966))</f>
        <v>0</v>
      </c>
      <c r="F966" s="19">
        <f>SUMPRODUCT((Location!$A$5:$A$260=Planning!F$4)*(Debut_Voiture&lt;=$A966)*(Fin_Voiture&gt;=$A966))</f>
        <v>0</v>
      </c>
      <c r="G966" s="19">
        <f>SUMPRODUCT((Location!$A$5:$A$260=Planning!G$4)*(Debut_Voiture&lt;=$A966)*(Fin_Voiture&gt;=$A966))</f>
        <v>0</v>
      </c>
    </row>
    <row r="967" spans="1:7">
      <c r="A967" s="1">
        <f t="shared" ref="A967:A1030" si="45">A966+1</f>
        <v>42950</v>
      </c>
      <c r="B967" s="3" t="str">
        <f t="shared" ref="B967:B1030" si="46">TEXT(A967,"jjj")</f>
        <v>jeu</v>
      </c>
      <c r="C967" s="2">
        <f t="shared" ref="C967:C1030" si="47">A967</f>
        <v>42950</v>
      </c>
      <c r="D967" s="19">
        <f>SUMPRODUCT((Location!$A$5:$A$260=Planning!D$4)*(Debut_Voiture&lt;=$A967)*(Fin_Voiture&gt;=$A967))</f>
        <v>0</v>
      </c>
      <c r="E967" s="19">
        <f>SUMPRODUCT((Location!$A$5:$A$260=Planning!E$4)*(Debut_Voiture&lt;=$A967)*(Fin_Voiture&gt;=$A967))</f>
        <v>0</v>
      </c>
      <c r="F967" s="19">
        <f>SUMPRODUCT((Location!$A$5:$A$260=Planning!F$4)*(Debut_Voiture&lt;=$A967)*(Fin_Voiture&gt;=$A967))</f>
        <v>0</v>
      </c>
      <c r="G967" s="19">
        <f>SUMPRODUCT((Location!$A$5:$A$260=Planning!G$4)*(Debut_Voiture&lt;=$A967)*(Fin_Voiture&gt;=$A967))</f>
        <v>0</v>
      </c>
    </row>
    <row r="968" spans="1:7">
      <c r="A968" s="1">
        <f t="shared" si="45"/>
        <v>42951</v>
      </c>
      <c r="B968" s="3" t="str">
        <f t="shared" si="46"/>
        <v>ven</v>
      </c>
      <c r="C968" s="2">
        <f t="shared" si="47"/>
        <v>42951</v>
      </c>
      <c r="D968" s="19">
        <f>SUMPRODUCT((Location!$A$5:$A$260=Planning!D$4)*(Debut_Voiture&lt;=$A968)*(Fin_Voiture&gt;=$A968))</f>
        <v>0</v>
      </c>
      <c r="E968" s="19">
        <f>SUMPRODUCT((Location!$A$5:$A$260=Planning!E$4)*(Debut_Voiture&lt;=$A968)*(Fin_Voiture&gt;=$A968))</f>
        <v>0</v>
      </c>
      <c r="F968" s="19">
        <f>SUMPRODUCT((Location!$A$5:$A$260=Planning!F$4)*(Debut_Voiture&lt;=$A968)*(Fin_Voiture&gt;=$A968))</f>
        <v>0</v>
      </c>
      <c r="G968" s="19">
        <f>SUMPRODUCT((Location!$A$5:$A$260=Planning!G$4)*(Debut_Voiture&lt;=$A968)*(Fin_Voiture&gt;=$A968))</f>
        <v>0</v>
      </c>
    </row>
    <row r="969" spans="1:7">
      <c r="A969" s="1">
        <f t="shared" si="45"/>
        <v>42952</v>
      </c>
      <c r="B969" s="3" t="str">
        <f t="shared" si="46"/>
        <v>sam</v>
      </c>
      <c r="C969" s="2">
        <f t="shared" si="47"/>
        <v>42952</v>
      </c>
      <c r="D969" s="19">
        <f>SUMPRODUCT((Location!$A$5:$A$260=Planning!D$4)*(Debut_Voiture&lt;=$A969)*(Fin_Voiture&gt;=$A969))</f>
        <v>0</v>
      </c>
      <c r="E969" s="19">
        <f>SUMPRODUCT((Location!$A$5:$A$260=Planning!E$4)*(Debut_Voiture&lt;=$A969)*(Fin_Voiture&gt;=$A969))</f>
        <v>0</v>
      </c>
      <c r="F969" s="19">
        <f>SUMPRODUCT((Location!$A$5:$A$260=Planning!F$4)*(Debut_Voiture&lt;=$A969)*(Fin_Voiture&gt;=$A969))</f>
        <v>0</v>
      </c>
      <c r="G969" s="19">
        <f>SUMPRODUCT((Location!$A$5:$A$260=Planning!G$4)*(Debut_Voiture&lt;=$A969)*(Fin_Voiture&gt;=$A969))</f>
        <v>0</v>
      </c>
    </row>
    <row r="970" spans="1:7">
      <c r="A970" s="1">
        <f t="shared" si="45"/>
        <v>42953</v>
      </c>
      <c r="B970" s="3" t="str">
        <f t="shared" si="46"/>
        <v>dim</v>
      </c>
      <c r="C970" s="2">
        <f t="shared" si="47"/>
        <v>42953</v>
      </c>
      <c r="D970" s="19">
        <f>SUMPRODUCT((Location!$A$5:$A$260=Planning!D$4)*(Debut_Voiture&lt;=$A970)*(Fin_Voiture&gt;=$A970))</f>
        <v>0</v>
      </c>
      <c r="E970" s="19">
        <f>SUMPRODUCT((Location!$A$5:$A$260=Planning!E$4)*(Debut_Voiture&lt;=$A970)*(Fin_Voiture&gt;=$A970))</f>
        <v>0</v>
      </c>
      <c r="F970" s="19">
        <f>SUMPRODUCT((Location!$A$5:$A$260=Planning!F$4)*(Debut_Voiture&lt;=$A970)*(Fin_Voiture&gt;=$A970))</f>
        <v>0</v>
      </c>
      <c r="G970" s="19">
        <f>SUMPRODUCT((Location!$A$5:$A$260=Planning!G$4)*(Debut_Voiture&lt;=$A970)*(Fin_Voiture&gt;=$A970))</f>
        <v>0</v>
      </c>
    </row>
    <row r="971" spans="1:7">
      <c r="A971" s="1">
        <f t="shared" si="45"/>
        <v>42954</v>
      </c>
      <c r="B971" s="3" t="str">
        <f t="shared" si="46"/>
        <v>lun</v>
      </c>
      <c r="C971" s="2">
        <f t="shared" si="47"/>
        <v>42954</v>
      </c>
      <c r="D971" s="19">
        <f>SUMPRODUCT((Location!$A$5:$A$260=Planning!D$4)*(Debut_Voiture&lt;=$A971)*(Fin_Voiture&gt;=$A971))</f>
        <v>0</v>
      </c>
      <c r="E971" s="19">
        <f>SUMPRODUCT((Location!$A$5:$A$260=Planning!E$4)*(Debut_Voiture&lt;=$A971)*(Fin_Voiture&gt;=$A971))</f>
        <v>0</v>
      </c>
      <c r="F971" s="19">
        <f>SUMPRODUCT((Location!$A$5:$A$260=Planning!F$4)*(Debut_Voiture&lt;=$A971)*(Fin_Voiture&gt;=$A971))</f>
        <v>0</v>
      </c>
      <c r="G971" s="19">
        <f>SUMPRODUCT((Location!$A$5:$A$260=Planning!G$4)*(Debut_Voiture&lt;=$A971)*(Fin_Voiture&gt;=$A971))</f>
        <v>0</v>
      </c>
    </row>
    <row r="972" spans="1:7">
      <c r="A972" s="1">
        <f t="shared" si="45"/>
        <v>42955</v>
      </c>
      <c r="B972" s="3" t="str">
        <f t="shared" si="46"/>
        <v>mar</v>
      </c>
      <c r="C972" s="2">
        <f t="shared" si="47"/>
        <v>42955</v>
      </c>
      <c r="D972" s="19">
        <f>SUMPRODUCT((Location!$A$5:$A$260=Planning!D$4)*(Debut_Voiture&lt;=$A972)*(Fin_Voiture&gt;=$A972))</f>
        <v>0</v>
      </c>
      <c r="E972" s="19">
        <f>SUMPRODUCT((Location!$A$5:$A$260=Planning!E$4)*(Debut_Voiture&lt;=$A972)*(Fin_Voiture&gt;=$A972))</f>
        <v>0</v>
      </c>
      <c r="F972" s="19">
        <f>SUMPRODUCT((Location!$A$5:$A$260=Planning!F$4)*(Debut_Voiture&lt;=$A972)*(Fin_Voiture&gt;=$A972))</f>
        <v>0</v>
      </c>
      <c r="G972" s="19">
        <f>SUMPRODUCT((Location!$A$5:$A$260=Planning!G$4)*(Debut_Voiture&lt;=$A972)*(Fin_Voiture&gt;=$A972))</f>
        <v>0</v>
      </c>
    </row>
    <row r="973" spans="1:7">
      <c r="A973" s="1">
        <f t="shared" si="45"/>
        <v>42956</v>
      </c>
      <c r="B973" s="3" t="str">
        <f t="shared" si="46"/>
        <v>mer</v>
      </c>
      <c r="C973" s="2">
        <f t="shared" si="47"/>
        <v>42956</v>
      </c>
      <c r="D973" s="19">
        <f>SUMPRODUCT((Location!$A$5:$A$260=Planning!D$4)*(Debut_Voiture&lt;=$A973)*(Fin_Voiture&gt;=$A973))</f>
        <v>0</v>
      </c>
      <c r="E973" s="19">
        <f>SUMPRODUCT((Location!$A$5:$A$260=Planning!E$4)*(Debut_Voiture&lt;=$A973)*(Fin_Voiture&gt;=$A973))</f>
        <v>0</v>
      </c>
      <c r="F973" s="19">
        <f>SUMPRODUCT((Location!$A$5:$A$260=Planning!F$4)*(Debut_Voiture&lt;=$A973)*(Fin_Voiture&gt;=$A973))</f>
        <v>0</v>
      </c>
      <c r="G973" s="19">
        <f>SUMPRODUCT((Location!$A$5:$A$260=Planning!G$4)*(Debut_Voiture&lt;=$A973)*(Fin_Voiture&gt;=$A973))</f>
        <v>0</v>
      </c>
    </row>
    <row r="974" spans="1:7">
      <c r="A974" s="1">
        <f t="shared" si="45"/>
        <v>42957</v>
      </c>
      <c r="B974" s="3" t="str">
        <f t="shared" si="46"/>
        <v>jeu</v>
      </c>
      <c r="C974" s="2">
        <f t="shared" si="47"/>
        <v>42957</v>
      </c>
      <c r="D974" s="19">
        <f>SUMPRODUCT((Location!$A$5:$A$260=Planning!D$4)*(Debut_Voiture&lt;=$A974)*(Fin_Voiture&gt;=$A974))</f>
        <v>0</v>
      </c>
      <c r="E974" s="19">
        <f>SUMPRODUCT((Location!$A$5:$A$260=Planning!E$4)*(Debut_Voiture&lt;=$A974)*(Fin_Voiture&gt;=$A974))</f>
        <v>0</v>
      </c>
      <c r="F974" s="19">
        <f>SUMPRODUCT((Location!$A$5:$A$260=Planning!F$4)*(Debut_Voiture&lt;=$A974)*(Fin_Voiture&gt;=$A974))</f>
        <v>0</v>
      </c>
      <c r="G974" s="19">
        <f>SUMPRODUCT((Location!$A$5:$A$260=Planning!G$4)*(Debut_Voiture&lt;=$A974)*(Fin_Voiture&gt;=$A974))</f>
        <v>0</v>
      </c>
    </row>
    <row r="975" spans="1:7">
      <c r="A975" s="1">
        <f t="shared" si="45"/>
        <v>42958</v>
      </c>
      <c r="B975" s="3" t="str">
        <f t="shared" si="46"/>
        <v>ven</v>
      </c>
      <c r="C975" s="2">
        <f t="shared" si="47"/>
        <v>42958</v>
      </c>
      <c r="D975" s="19">
        <f>SUMPRODUCT((Location!$A$5:$A$260=Planning!D$4)*(Debut_Voiture&lt;=$A975)*(Fin_Voiture&gt;=$A975))</f>
        <v>0</v>
      </c>
      <c r="E975" s="19">
        <f>SUMPRODUCT((Location!$A$5:$A$260=Planning!E$4)*(Debut_Voiture&lt;=$A975)*(Fin_Voiture&gt;=$A975))</f>
        <v>0</v>
      </c>
      <c r="F975" s="19">
        <f>SUMPRODUCT((Location!$A$5:$A$260=Planning!F$4)*(Debut_Voiture&lt;=$A975)*(Fin_Voiture&gt;=$A975))</f>
        <v>0</v>
      </c>
      <c r="G975" s="19">
        <f>SUMPRODUCT((Location!$A$5:$A$260=Planning!G$4)*(Debut_Voiture&lt;=$A975)*(Fin_Voiture&gt;=$A975))</f>
        <v>0</v>
      </c>
    </row>
    <row r="976" spans="1:7">
      <c r="A976" s="1">
        <f t="shared" si="45"/>
        <v>42959</v>
      </c>
      <c r="B976" s="3" t="str">
        <f t="shared" si="46"/>
        <v>sam</v>
      </c>
      <c r="C976" s="2">
        <f t="shared" si="47"/>
        <v>42959</v>
      </c>
      <c r="D976" s="19">
        <f>SUMPRODUCT((Location!$A$5:$A$260=Planning!D$4)*(Debut_Voiture&lt;=$A976)*(Fin_Voiture&gt;=$A976))</f>
        <v>0</v>
      </c>
      <c r="E976" s="19">
        <f>SUMPRODUCT((Location!$A$5:$A$260=Planning!E$4)*(Debut_Voiture&lt;=$A976)*(Fin_Voiture&gt;=$A976))</f>
        <v>0</v>
      </c>
      <c r="F976" s="19">
        <f>SUMPRODUCT((Location!$A$5:$A$260=Planning!F$4)*(Debut_Voiture&lt;=$A976)*(Fin_Voiture&gt;=$A976))</f>
        <v>0</v>
      </c>
      <c r="G976" s="19">
        <f>SUMPRODUCT((Location!$A$5:$A$260=Planning!G$4)*(Debut_Voiture&lt;=$A976)*(Fin_Voiture&gt;=$A976))</f>
        <v>0</v>
      </c>
    </row>
    <row r="977" spans="1:7">
      <c r="A977" s="1">
        <f t="shared" si="45"/>
        <v>42960</v>
      </c>
      <c r="B977" s="3" t="str">
        <f t="shared" si="46"/>
        <v>dim</v>
      </c>
      <c r="C977" s="2">
        <f t="shared" si="47"/>
        <v>42960</v>
      </c>
      <c r="D977" s="19">
        <f>SUMPRODUCT((Location!$A$5:$A$260=Planning!D$4)*(Debut_Voiture&lt;=$A977)*(Fin_Voiture&gt;=$A977))</f>
        <v>0</v>
      </c>
      <c r="E977" s="19">
        <f>SUMPRODUCT((Location!$A$5:$A$260=Planning!E$4)*(Debut_Voiture&lt;=$A977)*(Fin_Voiture&gt;=$A977))</f>
        <v>0</v>
      </c>
      <c r="F977" s="19">
        <f>SUMPRODUCT((Location!$A$5:$A$260=Planning!F$4)*(Debut_Voiture&lt;=$A977)*(Fin_Voiture&gt;=$A977))</f>
        <v>0</v>
      </c>
      <c r="G977" s="19">
        <f>SUMPRODUCT((Location!$A$5:$A$260=Planning!G$4)*(Debut_Voiture&lt;=$A977)*(Fin_Voiture&gt;=$A977))</f>
        <v>0</v>
      </c>
    </row>
    <row r="978" spans="1:7">
      <c r="A978" s="1">
        <f t="shared" si="45"/>
        <v>42961</v>
      </c>
      <c r="B978" s="3" t="str">
        <f t="shared" si="46"/>
        <v>lun</v>
      </c>
      <c r="C978" s="2">
        <f t="shared" si="47"/>
        <v>42961</v>
      </c>
      <c r="D978" s="19">
        <f>SUMPRODUCT((Location!$A$5:$A$260=Planning!D$4)*(Debut_Voiture&lt;=$A978)*(Fin_Voiture&gt;=$A978))</f>
        <v>0</v>
      </c>
      <c r="E978" s="19">
        <f>SUMPRODUCT((Location!$A$5:$A$260=Planning!E$4)*(Debut_Voiture&lt;=$A978)*(Fin_Voiture&gt;=$A978))</f>
        <v>0</v>
      </c>
      <c r="F978" s="19">
        <f>SUMPRODUCT((Location!$A$5:$A$260=Planning!F$4)*(Debut_Voiture&lt;=$A978)*(Fin_Voiture&gt;=$A978))</f>
        <v>0</v>
      </c>
      <c r="G978" s="19">
        <f>SUMPRODUCT((Location!$A$5:$A$260=Planning!G$4)*(Debut_Voiture&lt;=$A978)*(Fin_Voiture&gt;=$A978))</f>
        <v>0</v>
      </c>
    </row>
    <row r="979" spans="1:7">
      <c r="A979" s="1">
        <f t="shared" si="45"/>
        <v>42962</v>
      </c>
      <c r="B979" s="3" t="str">
        <f t="shared" si="46"/>
        <v>mar</v>
      </c>
      <c r="C979" s="2">
        <f t="shared" si="47"/>
        <v>42962</v>
      </c>
      <c r="D979" s="19">
        <f>SUMPRODUCT((Location!$A$5:$A$260=Planning!D$4)*(Debut_Voiture&lt;=$A979)*(Fin_Voiture&gt;=$A979))</f>
        <v>0</v>
      </c>
      <c r="E979" s="19">
        <f>SUMPRODUCT((Location!$A$5:$A$260=Planning!E$4)*(Debut_Voiture&lt;=$A979)*(Fin_Voiture&gt;=$A979))</f>
        <v>0</v>
      </c>
      <c r="F979" s="19">
        <f>SUMPRODUCT((Location!$A$5:$A$260=Planning!F$4)*(Debut_Voiture&lt;=$A979)*(Fin_Voiture&gt;=$A979))</f>
        <v>0</v>
      </c>
      <c r="G979" s="19">
        <f>SUMPRODUCT((Location!$A$5:$A$260=Planning!G$4)*(Debut_Voiture&lt;=$A979)*(Fin_Voiture&gt;=$A979))</f>
        <v>0</v>
      </c>
    </row>
    <row r="980" spans="1:7">
      <c r="A980" s="1">
        <f t="shared" si="45"/>
        <v>42963</v>
      </c>
      <c r="B980" s="3" t="str">
        <f t="shared" si="46"/>
        <v>mer</v>
      </c>
      <c r="C980" s="2">
        <f t="shared" si="47"/>
        <v>42963</v>
      </c>
      <c r="D980" s="19">
        <f>SUMPRODUCT((Location!$A$5:$A$260=Planning!D$4)*(Debut_Voiture&lt;=$A980)*(Fin_Voiture&gt;=$A980))</f>
        <v>0</v>
      </c>
      <c r="E980" s="19">
        <f>SUMPRODUCT((Location!$A$5:$A$260=Planning!E$4)*(Debut_Voiture&lt;=$A980)*(Fin_Voiture&gt;=$A980))</f>
        <v>0</v>
      </c>
      <c r="F980" s="19">
        <f>SUMPRODUCT((Location!$A$5:$A$260=Planning!F$4)*(Debut_Voiture&lt;=$A980)*(Fin_Voiture&gt;=$A980))</f>
        <v>0</v>
      </c>
      <c r="G980" s="19">
        <f>SUMPRODUCT((Location!$A$5:$A$260=Planning!G$4)*(Debut_Voiture&lt;=$A980)*(Fin_Voiture&gt;=$A980))</f>
        <v>0</v>
      </c>
    </row>
    <row r="981" spans="1:7">
      <c r="A981" s="1">
        <f t="shared" si="45"/>
        <v>42964</v>
      </c>
      <c r="B981" s="3" t="str">
        <f t="shared" si="46"/>
        <v>jeu</v>
      </c>
      <c r="C981" s="2">
        <f t="shared" si="47"/>
        <v>42964</v>
      </c>
      <c r="D981" s="19">
        <f>SUMPRODUCT((Location!$A$5:$A$260=Planning!D$4)*(Debut_Voiture&lt;=$A981)*(Fin_Voiture&gt;=$A981))</f>
        <v>0</v>
      </c>
      <c r="E981" s="19">
        <f>SUMPRODUCT((Location!$A$5:$A$260=Planning!E$4)*(Debut_Voiture&lt;=$A981)*(Fin_Voiture&gt;=$A981))</f>
        <v>0</v>
      </c>
      <c r="F981" s="19">
        <f>SUMPRODUCT((Location!$A$5:$A$260=Planning!F$4)*(Debut_Voiture&lt;=$A981)*(Fin_Voiture&gt;=$A981))</f>
        <v>0</v>
      </c>
      <c r="G981" s="19">
        <f>SUMPRODUCT((Location!$A$5:$A$260=Planning!G$4)*(Debut_Voiture&lt;=$A981)*(Fin_Voiture&gt;=$A981))</f>
        <v>0</v>
      </c>
    </row>
    <row r="982" spans="1:7">
      <c r="A982" s="1">
        <f t="shared" si="45"/>
        <v>42965</v>
      </c>
      <c r="B982" s="3" t="str">
        <f t="shared" si="46"/>
        <v>ven</v>
      </c>
      <c r="C982" s="2">
        <f t="shared" si="47"/>
        <v>42965</v>
      </c>
      <c r="D982" s="19">
        <f>SUMPRODUCT((Location!$A$5:$A$260=Planning!D$4)*(Debut_Voiture&lt;=$A982)*(Fin_Voiture&gt;=$A982))</f>
        <v>0</v>
      </c>
      <c r="E982" s="19">
        <f>SUMPRODUCT((Location!$A$5:$A$260=Planning!E$4)*(Debut_Voiture&lt;=$A982)*(Fin_Voiture&gt;=$A982))</f>
        <v>0</v>
      </c>
      <c r="F982" s="19">
        <f>SUMPRODUCT((Location!$A$5:$A$260=Planning!F$4)*(Debut_Voiture&lt;=$A982)*(Fin_Voiture&gt;=$A982))</f>
        <v>0</v>
      </c>
      <c r="G982" s="19">
        <f>SUMPRODUCT((Location!$A$5:$A$260=Planning!G$4)*(Debut_Voiture&lt;=$A982)*(Fin_Voiture&gt;=$A982))</f>
        <v>0</v>
      </c>
    </row>
    <row r="983" spans="1:7">
      <c r="A983" s="1">
        <f t="shared" si="45"/>
        <v>42966</v>
      </c>
      <c r="B983" s="3" t="str">
        <f t="shared" si="46"/>
        <v>sam</v>
      </c>
      <c r="C983" s="2">
        <f t="shared" si="47"/>
        <v>42966</v>
      </c>
      <c r="D983" s="19">
        <f>SUMPRODUCT((Location!$A$5:$A$260=Planning!D$4)*(Debut_Voiture&lt;=$A983)*(Fin_Voiture&gt;=$A983))</f>
        <v>0</v>
      </c>
      <c r="E983" s="19">
        <f>SUMPRODUCT((Location!$A$5:$A$260=Planning!E$4)*(Debut_Voiture&lt;=$A983)*(Fin_Voiture&gt;=$A983))</f>
        <v>0</v>
      </c>
      <c r="F983" s="19">
        <f>SUMPRODUCT((Location!$A$5:$A$260=Planning!F$4)*(Debut_Voiture&lt;=$A983)*(Fin_Voiture&gt;=$A983))</f>
        <v>0</v>
      </c>
      <c r="G983" s="19">
        <f>SUMPRODUCT((Location!$A$5:$A$260=Planning!G$4)*(Debut_Voiture&lt;=$A983)*(Fin_Voiture&gt;=$A983))</f>
        <v>0</v>
      </c>
    </row>
    <row r="984" spans="1:7">
      <c r="A984" s="1">
        <f t="shared" si="45"/>
        <v>42967</v>
      </c>
      <c r="B984" s="3" t="str">
        <f t="shared" si="46"/>
        <v>dim</v>
      </c>
      <c r="C984" s="2">
        <f t="shared" si="47"/>
        <v>42967</v>
      </c>
      <c r="D984" s="19">
        <f>SUMPRODUCT((Location!$A$5:$A$260=Planning!D$4)*(Debut_Voiture&lt;=$A984)*(Fin_Voiture&gt;=$A984))</f>
        <v>0</v>
      </c>
      <c r="E984" s="19">
        <f>SUMPRODUCT((Location!$A$5:$A$260=Planning!E$4)*(Debut_Voiture&lt;=$A984)*(Fin_Voiture&gt;=$A984))</f>
        <v>0</v>
      </c>
      <c r="F984" s="19">
        <f>SUMPRODUCT((Location!$A$5:$A$260=Planning!F$4)*(Debut_Voiture&lt;=$A984)*(Fin_Voiture&gt;=$A984))</f>
        <v>0</v>
      </c>
      <c r="G984" s="19">
        <f>SUMPRODUCT((Location!$A$5:$A$260=Planning!G$4)*(Debut_Voiture&lt;=$A984)*(Fin_Voiture&gt;=$A984))</f>
        <v>0</v>
      </c>
    </row>
    <row r="985" spans="1:7">
      <c r="A985" s="1">
        <f t="shared" si="45"/>
        <v>42968</v>
      </c>
      <c r="B985" s="3" t="str">
        <f t="shared" si="46"/>
        <v>lun</v>
      </c>
      <c r="C985" s="2">
        <f t="shared" si="47"/>
        <v>42968</v>
      </c>
      <c r="D985" s="19">
        <f>SUMPRODUCT((Location!$A$5:$A$260=Planning!D$4)*(Debut_Voiture&lt;=$A985)*(Fin_Voiture&gt;=$A985))</f>
        <v>0</v>
      </c>
      <c r="E985" s="19">
        <f>SUMPRODUCT((Location!$A$5:$A$260=Planning!E$4)*(Debut_Voiture&lt;=$A985)*(Fin_Voiture&gt;=$A985))</f>
        <v>0</v>
      </c>
      <c r="F985" s="19">
        <f>SUMPRODUCT((Location!$A$5:$A$260=Planning!F$4)*(Debut_Voiture&lt;=$A985)*(Fin_Voiture&gt;=$A985))</f>
        <v>0</v>
      </c>
      <c r="G985" s="19">
        <f>SUMPRODUCT((Location!$A$5:$A$260=Planning!G$4)*(Debut_Voiture&lt;=$A985)*(Fin_Voiture&gt;=$A985))</f>
        <v>0</v>
      </c>
    </row>
    <row r="986" spans="1:7">
      <c r="A986" s="1">
        <f t="shared" si="45"/>
        <v>42969</v>
      </c>
      <c r="B986" s="3" t="str">
        <f t="shared" si="46"/>
        <v>mar</v>
      </c>
      <c r="C986" s="2">
        <f t="shared" si="47"/>
        <v>42969</v>
      </c>
      <c r="D986" s="19">
        <f>SUMPRODUCT((Location!$A$5:$A$260=Planning!D$4)*(Debut_Voiture&lt;=$A986)*(Fin_Voiture&gt;=$A986))</f>
        <v>0</v>
      </c>
      <c r="E986" s="19">
        <f>SUMPRODUCT((Location!$A$5:$A$260=Planning!E$4)*(Debut_Voiture&lt;=$A986)*(Fin_Voiture&gt;=$A986))</f>
        <v>0</v>
      </c>
      <c r="F986" s="19">
        <f>SUMPRODUCT((Location!$A$5:$A$260=Planning!F$4)*(Debut_Voiture&lt;=$A986)*(Fin_Voiture&gt;=$A986))</f>
        <v>0</v>
      </c>
      <c r="G986" s="19">
        <f>SUMPRODUCT((Location!$A$5:$A$260=Planning!G$4)*(Debut_Voiture&lt;=$A986)*(Fin_Voiture&gt;=$A986))</f>
        <v>0</v>
      </c>
    </row>
    <row r="987" spans="1:7">
      <c r="A987" s="1">
        <f t="shared" si="45"/>
        <v>42970</v>
      </c>
      <c r="B987" s="3" t="str">
        <f t="shared" si="46"/>
        <v>mer</v>
      </c>
      <c r="C987" s="2">
        <f t="shared" si="47"/>
        <v>42970</v>
      </c>
      <c r="D987" s="19">
        <f>SUMPRODUCT((Location!$A$5:$A$260=Planning!D$4)*(Debut_Voiture&lt;=$A987)*(Fin_Voiture&gt;=$A987))</f>
        <v>0</v>
      </c>
      <c r="E987" s="19">
        <f>SUMPRODUCT((Location!$A$5:$A$260=Planning!E$4)*(Debut_Voiture&lt;=$A987)*(Fin_Voiture&gt;=$A987))</f>
        <v>0</v>
      </c>
      <c r="F987" s="19">
        <f>SUMPRODUCT((Location!$A$5:$A$260=Planning!F$4)*(Debut_Voiture&lt;=$A987)*(Fin_Voiture&gt;=$A987))</f>
        <v>0</v>
      </c>
      <c r="G987" s="19">
        <f>SUMPRODUCT((Location!$A$5:$A$260=Planning!G$4)*(Debut_Voiture&lt;=$A987)*(Fin_Voiture&gt;=$A987))</f>
        <v>0</v>
      </c>
    </row>
    <row r="988" spans="1:7">
      <c r="A988" s="1">
        <f t="shared" si="45"/>
        <v>42971</v>
      </c>
      <c r="B988" s="3" t="str">
        <f t="shared" si="46"/>
        <v>jeu</v>
      </c>
      <c r="C988" s="2">
        <f t="shared" si="47"/>
        <v>42971</v>
      </c>
      <c r="D988" s="19">
        <f>SUMPRODUCT((Location!$A$5:$A$260=Planning!D$4)*(Debut_Voiture&lt;=$A988)*(Fin_Voiture&gt;=$A988))</f>
        <v>0</v>
      </c>
      <c r="E988" s="19">
        <f>SUMPRODUCT((Location!$A$5:$A$260=Planning!E$4)*(Debut_Voiture&lt;=$A988)*(Fin_Voiture&gt;=$A988))</f>
        <v>0</v>
      </c>
      <c r="F988" s="19">
        <f>SUMPRODUCT((Location!$A$5:$A$260=Planning!F$4)*(Debut_Voiture&lt;=$A988)*(Fin_Voiture&gt;=$A988))</f>
        <v>0</v>
      </c>
      <c r="G988" s="19">
        <f>SUMPRODUCT((Location!$A$5:$A$260=Planning!G$4)*(Debut_Voiture&lt;=$A988)*(Fin_Voiture&gt;=$A988))</f>
        <v>0</v>
      </c>
    </row>
    <row r="989" spans="1:7">
      <c r="A989" s="1">
        <f t="shared" si="45"/>
        <v>42972</v>
      </c>
      <c r="B989" s="3" t="str">
        <f t="shared" si="46"/>
        <v>ven</v>
      </c>
      <c r="C989" s="2">
        <f t="shared" si="47"/>
        <v>42972</v>
      </c>
      <c r="D989" s="19">
        <f>SUMPRODUCT((Location!$A$5:$A$260=Planning!D$4)*(Debut_Voiture&lt;=$A989)*(Fin_Voiture&gt;=$A989))</f>
        <v>0</v>
      </c>
      <c r="E989" s="19">
        <f>SUMPRODUCT((Location!$A$5:$A$260=Planning!E$4)*(Debut_Voiture&lt;=$A989)*(Fin_Voiture&gt;=$A989))</f>
        <v>0</v>
      </c>
      <c r="F989" s="19">
        <f>SUMPRODUCT((Location!$A$5:$A$260=Planning!F$4)*(Debut_Voiture&lt;=$A989)*(Fin_Voiture&gt;=$A989))</f>
        <v>0</v>
      </c>
      <c r="G989" s="19">
        <f>SUMPRODUCT((Location!$A$5:$A$260=Planning!G$4)*(Debut_Voiture&lt;=$A989)*(Fin_Voiture&gt;=$A989))</f>
        <v>0</v>
      </c>
    </row>
    <row r="990" spans="1:7">
      <c r="A990" s="1">
        <f t="shared" si="45"/>
        <v>42973</v>
      </c>
      <c r="B990" s="3" t="str">
        <f t="shared" si="46"/>
        <v>sam</v>
      </c>
      <c r="C990" s="2">
        <f t="shared" si="47"/>
        <v>42973</v>
      </c>
      <c r="D990" s="19">
        <f>SUMPRODUCT((Location!$A$5:$A$260=Planning!D$4)*(Debut_Voiture&lt;=$A990)*(Fin_Voiture&gt;=$A990))</f>
        <v>0</v>
      </c>
      <c r="E990" s="19">
        <f>SUMPRODUCT((Location!$A$5:$A$260=Planning!E$4)*(Debut_Voiture&lt;=$A990)*(Fin_Voiture&gt;=$A990))</f>
        <v>0</v>
      </c>
      <c r="F990" s="19">
        <f>SUMPRODUCT((Location!$A$5:$A$260=Planning!F$4)*(Debut_Voiture&lt;=$A990)*(Fin_Voiture&gt;=$A990))</f>
        <v>0</v>
      </c>
      <c r="G990" s="19">
        <f>SUMPRODUCT((Location!$A$5:$A$260=Planning!G$4)*(Debut_Voiture&lt;=$A990)*(Fin_Voiture&gt;=$A990))</f>
        <v>0</v>
      </c>
    </row>
    <row r="991" spans="1:7">
      <c r="A991" s="1">
        <f t="shared" si="45"/>
        <v>42974</v>
      </c>
      <c r="B991" s="3" t="str">
        <f t="shared" si="46"/>
        <v>dim</v>
      </c>
      <c r="C991" s="2">
        <f t="shared" si="47"/>
        <v>42974</v>
      </c>
      <c r="D991" s="19">
        <f>SUMPRODUCT((Location!$A$5:$A$260=Planning!D$4)*(Debut_Voiture&lt;=$A991)*(Fin_Voiture&gt;=$A991))</f>
        <v>0</v>
      </c>
      <c r="E991" s="19">
        <f>SUMPRODUCT((Location!$A$5:$A$260=Planning!E$4)*(Debut_Voiture&lt;=$A991)*(Fin_Voiture&gt;=$A991))</f>
        <v>0</v>
      </c>
      <c r="F991" s="19">
        <f>SUMPRODUCT((Location!$A$5:$A$260=Planning!F$4)*(Debut_Voiture&lt;=$A991)*(Fin_Voiture&gt;=$A991))</f>
        <v>0</v>
      </c>
      <c r="G991" s="19">
        <f>SUMPRODUCT((Location!$A$5:$A$260=Planning!G$4)*(Debut_Voiture&lt;=$A991)*(Fin_Voiture&gt;=$A991))</f>
        <v>0</v>
      </c>
    </row>
    <row r="992" spans="1:7">
      <c r="A992" s="1">
        <f t="shared" si="45"/>
        <v>42975</v>
      </c>
      <c r="B992" s="3" t="str">
        <f t="shared" si="46"/>
        <v>lun</v>
      </c>
      <c r="C992" s="2">
        <f t="shared" si="47"/>
        <v>42975</v>
      </c>
      <c r="D992" s="19">
        <f>SUMPRODUCT((Location!$A$5:$A$260=Planning!D$4)*(Debut_Voiture&lt;=$A992)*(Fin_Voiture&gt;=$A992))</f>
        <v>0</v>
      </c>
      <c r="E992" s="19">
        <f>SUMPRODUCT((Location!$A$5:$A$260=Planning!E$4)*(Debut_Voiture&lt;=$A992)*(Fin_Voiture&gt;=$A992))</f>
        <v>0</v>
      </c>
      <c r="F992" s="19">
        <f>SUMPRODUCT((Location!$A$5:$A$260=Planning!F$4)*(Debut_Voiture&lt;=$A992)*(Fin_Voiture&gt;=$A992))</f>
        <v>0</v>
      </c>
      <c r="G992" s="19">
        <f>SUMPRODUCT((Location!$A$5:$A$260=Planning!G$4)*(Debut_Voiture&lt;=$A992)*(Fin_Voiture&gt;=$A992))</f>
        <v>0</v>
      </c>
    </row>
    <row r="993" spans="1:7">
      <c r="A993" s="1">
        <f t="shared" si="45"/>
        <v>42976</v>
      </c>
      <c r="B993" s="3" t="str">
        <f t="shared" si="46"/>
        <v>mar</v>
      </c>
      <c r="C993" s="2">
        <f t="shared" si="47"/>
        <v>42976</v>
      </c>
      <c r="D993" s="19">
        <f>SUMPRODUCT((Location!$A$5:$A$260=Planning!D$4)*(Debut_Voiture&lt;=$A993)*(Fin_Voiture&gt;=$A993))</f>
        <v>0</v>
      </c>
      <c r="E993" s="19">
        <f>SUMPRODUCT((Location!$A$5:$A$260=Planning!E$4)*(Debut_Voiture&lt;=$A993)*(Fin_Voiture&gt;=$A993))</f>
        <v>0</v>
      </c>
      <c r="F993" s="19">
        <f>SUMPRODUCT((Location!$A$5:$A$260=Planning!F$4)*(Debut_Voiture&lt;=$A993)*(Fin_Voiture&gt;=$A993))</f>
        <v>0</v>
      </c>
      <c r="G993" s="19">
        <f>SUMPRODUCT((Location!$A$5:$A$260=Planning!G$4)*(Debut_Voiture&lt;=$A993)*(Fin_Voiture&gt;=$A993))</f>
        <v>0</v>
      </c>
    </row>
    <row r="994" spans="1:7">
      <c r="A994" s="1">
        <f t="shared" si="45"/>
        <v>42977</v>
      </c>
      <c r="B994" s="3" t="str">
        <f t="shared" si="46"/>
        <v>mer</v>
      </c>
      <c r="C994" s="2">
        <f t="shared" si="47"/>
        <v>42977</v>
      </c>
      <c r="D994" s="19">
        <f>SUMPRODUCT((Location!$A$5:$A$260=Planning!D$4)*(Debut_Voiture&lt;=$A994)*(Fin_Voiture&gt;=$A994))</f>
        <v>0</v>
      </c>
      <c r="E994" s="19">
        <f>SUMPRODUCT((Location!$A$5:$A$260=Planning!E$4)*(Debut_Voiture&lt;=$A994)*(Fin_Voiture&gt;=$A994))</f>
        <v>0</v>
      </c>
      <c r="F994" s="19">
        <f>SUMPRODUCT((Location!$A$5:$A$260=Planning!F$4)*(Debut_Voiture&lt;=$A994)*(Fin_Voiture&gt;=$A994))</f>
        <v>0</v>
      </c>
      <c r="G994" s="19">
        <f>SUMPRODUCT((Location!$A$5:$A$260=Planning!G$4)*(Debut_Voiture&lt;=$A994)*(Fin_Voiture&gt;=$A994))</f>
        <v>0</v>
      </c>
    </row>
    <row r="995" spans="1:7">
      <c r="A995" s="1">
        <f t="shared" si="45"/>
        <v>42978</v>
      </c>
      <c r="B995" s="3" t="str">
        <f t="shared" si="46"/>
        <v>jeu</v>
      </c>
      <c r="C995" s="2">
        <f t="shared" si="47"/>
        <v>42978</v>
      </c>
      <c r="D995" s="19">
        <f>SUMPRODUCT((Location!$A$5:$A$260=Planning!D$4)*(Debut_Voiture&lt;=$A995)*(Fin_Voiture&gt;=$A995))</f>
        <v>0</v>
      </c>
      <c r="E995" s="19">
        <f>SUMPRODUCT((Location!$A$5:$A$260=Planning!E$4)*(Debut_Voiture&lt;=$A995)*(Fin_Voiture&gt;=$A995))</f>
        <v>0</v>
      </c>
      <c r="F995" s="19">
        <f>SUMPRODUCT((Location!$A$5:$A$260=Planning!F$4)*(Debut_Voiture&lt;=$A995)*(Fin_Voiture&gt;=$A995))</f>
        <v>0</v>
      </c>
      <c r="G995" s="19">
        <f>SUMPRODUCT((Location!$A$5:$A$260=Planning!G$4)*(Debut_Voiture&lt;=$A995)*(Fin_Voiture&gt;=$A995))</f>
        <v>0</v>
      </c>
    </row>
    <row r="996" spans="1:7">
      <c r="A996" s="1">
        <f t="shared" si="45"/>
        <v>42979</v>
      </c>
      <c r="B996" s="3" t="str">
        <f t="shared" si="46"/>
        <v>ven</v>
      </c>
      <c r="C996" s="2">
        <f t="shared" si="47"/>
        <v>42979</v>
      </c>
      <c r="D996" s="19">
        <f>SUMPRODUCT((Location!$A$5:$A$260=Planning!D$4)*(Debut_Voiture&lt;=$A996)*(Fin_Voiture&gt;=$A996))</f>
        <v>0</v>
      </c>
      <c r="E996" s="19">
        <f>SUMPRODUCT((Location!$A$5:$A$260=Planning!E$4)*(Debut_Voiture&lt;=$A996)*(Fin_Voiture&gt;=$A996))</f>
        <v>0</v>
      </c>
      <c r="F996" s="19">
        <f>SUMPRODUCT((Location!$A$5:$A$260=Planning!F$4)*(Debut_Voiture&lt;=$A996)*(Fin_Voiture&gt;=$A996))</f>
        <v>0</v>
      </c>
      <c r="G996" s="19">
        <f>SUMPRODUCT((Location!$A$5:$A$260=Planning!G$4)*(Debut_Voiture&lt;=$A996)*(Fin_Voiture&gt;=$A996))</f>
        <v>0</v>
      </c>
    </row>
    <row r="997" spans="1:7">
      <c r="A997" s="1">
        <f t="shared" si="45"/>
        <v>42980</v>
      </c>
      <c r="B997" s="3" t="str">
        <f t="shared" si="46"/>
        <v>sam</v>
      </c>
      <c r="C997" s="2">
        <f t="shared" si="47"/>
        <v>42980</v>
      </c>
      <c r="D997" s="19">
        <f>SUMPRODUCT((Location!$A$5:$A$260=Planning!D$4)*(Debut_Voiture&lt;=$A997)*(Fin_Voiture&gt;=$A997))</f>
        <v>0</v>
      </c>
      <c r="E997" s="19">
        <f>SUMPRODUCT((Location!$A$5:$A$260=Planning!E$4)*(Debut_Voiture&lt;=$A997)*(Fin_Voiture&gt;=$A997))</f>
        <v>0</v>
      </c>
      <c r="F997" s="19">
        <f>SUMPRODUCT((Location!$A$5:$A$260=Planning!F$4)*(Debut_Voiture&lt;=$A997)*(Fin_Voiture&gt;=$A997))</f>
        <v>0</v>
      </c>
      <c r="G997" s="19">
        <f>SUMPRODUCT((Location!$A$5:$A$260=Planning!G$4)*(Debut_Voiture&lt;=$A997)*(Fin_Voiture&gt;=$A997))</f>
        <v>0</v>
      </c>
    </row>
    <row r="998" spans="1:7">
      <c r="A998" s="1">
        <f t="shared" si="45"/>
        <v>42981</v>
      </c>
      <c r="B998" s="3" t="str">
        <f t="shared" si="46"/>
        <v>dim</v>
      </c>
      <c r="C998" s="2">
        <f t="shared" si="47"/>
        <v>42981</v>
      </c>
      <c r="D998" s="19">
        <f>SUMPRODUCT((Location!$A$5:$A$260=Planning!D$4)*(Debut_Voiture&lt;=$A998)*(Fin_Voiture&gt;=$A998))</f>
        <v>0</v>
      </c>
      <c r="E998" s="19">
        <f>SUMPRODUCT((Location!$A$5:$A$260=Planning!E$4)*(Debut_Voiture&lt;=$A998)*(Fin_Voiture&gt;=$A998))</f>
        <v>0</v>
      </c>
      <c r="F998" s="19">
        <f>SUMPRODUCT((Location!$A$5:$A$260=Planning!F$4)*(Debut_Voiture&lt;=$A998)*(Fin_Voiture&gt;=$A998))</f>
        <v>0</v>
      </c>
      <c r="G998" s="19">
        <f>SUMPRODUCT((Location!$A$5:$A$260=Planning!G$4)*(Debut_Voiture&lt;=$A998)*(Fin_Voiture&gt;=$A998))</f>
        <v>0</v>
      </c>
    </row>
    <row r="999" spans="1:7">
      <c r="A999" s="1">
        <f t="shared" si="45"/>
        <v>42982</v>
      </c>
      <c r="B999" s="3" t="str">
        <f t="shared" si="46"/>
        <v>lun</v>
      </c>
      <c r="C999" s="2">
        <f t="shared" si="47"/>
        <v>42982</v>
      </c>
      <c r="D999" s="19">
        <f>SUMPRODUCT((Location!$A$5:$A$260=Planning!D$4)*(Debut_Voiture&lt;=$A999)*(Fin_Voiture&gt;=$A999))</f>
        <v>0</v>
      </c>
      <c r="E999" s="19">
        <f>SUMPRODUCT((Location!$A$5:$A$260=Planning!E$4)*(Debut_Voiture&lt;=$A999)*(Fin_Voiture&gt;=$A999))</f>
        <v>0</v>
      </c>
      <c r="F999" s="19">
        <f>SUMPRODUCT((Location!$A$5:$A$260=Planning!F$4)*(Debut_Voiture&lt;=$A999)*(Fin_Voiture&gt;=$A999))</f>
        <v>0</v>
      </c>
      <c r="G999" s="19">
        <f>SUMPRODUCT((Location!$A$5:$A$260=Planning!G$4)*(Debut_Voiture&lt;=$A999)*(Fin_Voiture&gt;=$A999))</f>
        <v>0</v>
      </c>
    </row>
    <row r="1000" spans="1:7">
      <c r="A1000" s="1">
        <f t="shared" si="45"/>
        <v>42983</v>
      </c>
      <c r="B1000" s="3" t="str">
        <f t="shared" si="46"/>
        <v>mar</v>
      </c>
      <c r="C1000" s="2">
        <f t="shared" si="47"/>
        <v>42983</v>
      </c>
      <c r="D1000" s="19">
        <f>SUMPRODUCT((Location!$A$5:$A$260=Planning!D$4)*(Debut_Voiture&lt;=$A1000)*(Fin_Voiture&gt;=$A1000))</f>
        <v>0</v>
      </c>
      <c r="E1000" s="19">
        <f>SUMPRODUCT((Location!$A$5:$A$260=Planning!E$4)*(Debut_Voiture&lt;=$A1000)*(Fin_Voiture&gt;=$A1000))</f>
        <v>0</v>
      </c>
      <c r="F1000" s="19">
        <f>SUMPRODUCT((Location!$A$5:$A$260=Planning!F$4)*(Debut_Voiture&lt;=$A1000)*(Fin_Voiture&gt;=$A1000))</f>
        <v>0</v>
      </c>
      <c r="G1000" s="19">
        <f>SUMPRODUCT((Location!$A$5:$A$260=Planning!G$4)*(Debut_Voiture&lt;=$A1000)*(Fin_Voiture&gt;=$A1000))</f>
        <v>0</v>
      </c>
    </row>
    <row r="1001" spans="1:7">
      <c r="A1001" s="1">
        <f t="shared" si="45"/>
        <v>42984</v>
      </c>
      <c r="B1001" s="3" t="str">
        <f t="shared" si="46"/>
        <v>mer</v>
      </c>
      <c r="C1001" s="2">
        <f t="shared" si="47"/>
        <v>42984</v>
      </c>
      <c r="D1001" s="19">
        <f>SUMPRODUCT((Location!$A$5:$A$260=Planning!D$4)*(Debut_Voiture&lt;=$A1001)*(Fin_Voiture&gt;=$A1001))</f>
        <v>0</v>
      </c>
      <c r="E1001" s="19">
        <f>SUMPRODUCT((Location!$A$5:$A$260=Planning!E$4)*(Debut_Voiture&lt;=$A1001)*(Fin_Voiture&gt;=$A1001))</f>
        <v>0</v>
      </c>
      <c r="F1001" s="19">
        <f>SUMPRODUCT((Location!$A$5:$A$260=Planning!F$4)*(Debut_Voiture&lt;=$A1001)*(Fin_Voiture&gt;=$A1001))</f>
        <v>0</v>
      </c>
      <c r="G1001" s="19">
        <f>SUMPRODUCT((Location!$A$5:$A$260=Planning!G$4)*(Debut_Voiture&lt;=$A1001)*(Fin_Voiture&gt;=$A1001))</f>
        <v>0</v>
      </c>
    </row>
    <row r="1002" spans="1:7">
      <c r="A1002" s="1">
        <f t="shared" si="45"/>
        <v>42985</v>
      </c>
      <c r="B1002" s="3" t="str">
        <f t="shared" si="46"/>
        <v>jeu</v>
      </c>
      <c r="C1002" s="2">
        <f t="shared" si="47"/>
        <v>42985</v>
      </c>
      <c r="D1002" s="19">
        <f>SUMPRODUCT((Location!$A$5:$A$260=Planning!D$4)*(Debut_Voiture&lt;=$A1002)*(Fin_Voiture&gt;=$A1002))</f>
        <v>0</v>
      </c>
      <c r="E1002" s="19">
        <f>SUMPRODUCT((Location!$A$5:$A$260=Planning!E$4)*(Debut_Voiture&lt;=$A1002)*(Fin_Voiture&gt;=$A1002))</f>
        <v>0</v>
      </c>
      <c r="F1002" s="19">
        <f>SUMPRODUCT((Location!$A$5:$A$260=Planning!F$4)*(Debut_Voiture&lt;=$A1002)*(Fin_Voiture&gt;=$A1002))</f>
        <v>0</v>
      </c>
      <c r="G1002" s="19">
        <f>SUMPRODUCT((Location!$A$5:$A$260=Planning!G$4)*(Debut_Voiture&lt;=$A1002)*(Fin_Voiture&gt;=$A1002))</f>
        <v>0</v>
      </c>
    </row>
    <row r="1003" spans="1:7">
      <c r="A1003" s="1">
        <f t="shared" si="45"/>
        <v>42986</v>
      </c>
      <c r="B1003" s="3" t="str">
        <f t="shared" si="46"/>
        <v>ven</v>
      </c>
      <c r="C1003" s="2">
        <f t="shared" si="47"/>
        <v>42986</v>
      </c>
      <c r="D1003" s="19">
        <f>SUMPRODUCT((Location!$A$5:$A$260=Planning!D$4)*(Debut_Voiture&lt;=$A1003)*(Fin_Voiture&gt;=$A1003))</f>
        <v>0</v>
      </c>
      <c r="E1003" s="19">
        <f>SUMPRODUCT((Location!$A$5:$A$260=Planning!E$4)*(Debut_Voiture&lt;=$A1003)*(Fin_Voiture&gt;=$A1003))</f>
        <v>0</v>
      </c>
      <c r="F1003" s="19">
        <f>SUMPRODUCT((Location!$A$5:$A$260=Planning!F$4)*(Debut_Voiture&lt;=$A1003)*(Fin_Voiture&gt;=$A1003))</f>
        <v>0</v>
      </c>
      <c r="G1003" s="19">
        <f>SUMPRODUCT((Location!$A$5:$A$260=Planning!G$4)*(Debut_Voiture&lt;=$A1003)*(Fin_Voiture&gt;=$A1003))</f>
        <v>0</v>
      </c>
    </row>
    <row r="1004" spans="1:7">
      <c r="A1004" s="1">
        <f t="shared" si="45"/>
        <v>42987</v>
      </c>
      <c r="B1004" s="3" t="str">
        <f t="shared" si="46"/>
        <v>sam</v>
      </c>
      <c r="C1004" s="2">
        <f t="shared" si="47"/>
        <v>42987</v>
      </c>
      <c r="D1004" s="19">
        <f>SUMPRODUCT((Location!$A$5:$A$260=Planning!D$4)*(Debut_Voiture&lt;=$A1004)*(Fin_Voiture&gt;=$A1004))</f>
        <v>0</v>
      </c>
      <c r="E1004" s="19">
        <f>SUMPRODUCT((Location!$A$5:$A$260=Planning!E$4)*(Debut_Voiture&lt;=$A1004)*(Fin_Voiture&gt;=$A1004))</f>
        <v>0</v>
      </c>
      <c r="F1004" s="19">
        <f>SUMPRODUCT((Location!$A$5:$A$260=Planning!F$4)*(Debut_Voiture&lt;=$A1004)*(Fin_Voiture&gt;=$A1004))</f>
        <v>0</v>
      </c>
      <c r="G1004" s="19">
        <f>SUMPRODUCT((Location!$A$5:$A$260=Planning!G$4)*(Debut_Voiture&lt;=$A1004)*(Fin_Voiture&gt;=$A1004))</f>
        <v>0</v>
      </c>
    </row>
    <row r="1005" spans="1:7">
      <c r="A1005" s="1">
        <f t="shared" si="45"/>
        <v>42988</v>
      </c>
      <c r="B1005" s="3" t="str">
        <f t="shared" si="46"/>
        <v>dim</v>
      </c>
      <c r="C1005" s="2">
        <f t="shared" si="47"/>
        <v>42988</v>
      </c>
      <c r="D1005" s="19">
        <f>SUMPRODUCT((Location!$A$5:$A$260=Planning!D$4)*(Debut_Voiture&lt;=$A1005)*(Fin_Voiture&gt;=$A1005))</f>
        <v>0</v>
      </c>
      <c r="E1005" s="19">
        <f>SUMPRODUCT((Location!$A$5:$A$260=Planning!E$4)*(Debut_Voiture&lt;=$A1005)*(Fin_Voiture&gt;=$A1005))</f>
        <v>0</v>
      </c>
      <c r="F1005" s="19">
        <f>SUMPRODUCT((Location!$A$5:$A$260=Planning!F$4)*(Debut_Voiture&lt;=$A1005)*(Fin_Voiture&gt;=$A1005))</f>
        <v>0</v>
      </c>
      <c r="G1005" s="19">
        <f>SUMPRODUCT((Location!$A$5:$A$260=Planning!G$4)*(Debut_Voiture&lt;=$A1005)*(Fin_Voiture&gt;=$A1005))</f>
        <v>0</v>
      </c>
    </row>
    <row r="1006" spans="1:7">
      <c r="A1006" s="1">
        <f t="shared" si="45"/>
        <v>42989</v>
      </c>
      <c r="B1006" s="3" t="str">
        <f t="shared" si="46"/>
        <v>lun</v>
      </c>
      <c r="C1006" s="2">
        <f t="shared" si="47"/>
        <v>42989</v>
      </c>
      <c r="D1006" s="19">
        <f>SUMPRODUCT((Location!$A$5:$A$260=Planning!D$4)*(Debut_Voiture&lt;=$A1006)*(Fin_Voiture&gt;=$A1006))</f>
        <v>0</v>
      </c>
      <c r="E1006" s="19">
        <f>SUMPRODUCT((Location!$A$5:$A$260=Planning!E$4)*(Debut_Voiture&lt;=$A1006)*(Fin_Voiture&gt;=$A1006))</f>
        <v>0</v>
      </c>
      <c r="F1006" s="19">
        <f>SUMPRODUCT((Location!$A$5:$A$260=Planning!F$4)*(Debut_Voiture&lt;=$A1006)*(Fin_Voiture&gt;=$A1006))</f>
        <v>0</v>
      </c>
      <c r="G1006" s="19">
        <f>SUMPRODUCT((Location!$A$5:$A$260=Planning!G$4)*(Debut_Voiture&lt;=$A1006)*(Fin_Voiture&gt;=$A1006))</f>
        <v>0</v>
      </c>
    </row>
    <row r="1007" spans="1:7">
      <c r="A1007" s="1">
        <f t="shared" si="45"/>
        <v>42990</v>
      </c>
      <c r="B1007" s="3" t="str">
        <f t="shared" si="46"/>
        <v>mar</v>
      </c>
      <c r="C1007" s="2">
        <f t="shared" si="47"/>
        <v>42990</v>
      </c>
      <c r="D1007" s="19">
        <f>SUMPRODUCT((Location!$A$5:$A$260=Planning!D$4)*(Debut_Voiture&lt;=$A1007)*(Fin_Voiture&gt;=$A1007))</f>
        <v>0</v>
      </c>
      <c r="E1007" s="19">
        <f>SUMPRODUCT((Location!$A$5:$A$260=Planning!E$4)*(Debut_Voiture&lt;=$A1007)*(Fin_Voiture&gt;=$A1007))</f>
        <v>0</v>
      </c>
      <c r="F1007" s="19">
        <f>SUMPRODUCT((Location!$A$5:$A$260=Planning!F$4)*(Debut_Voiture&lt;=$A1007)*(Fin_Voiture&gt;=$A1007))</f>
        <v>0</v>
      </c>
      <c r="G1007" s="19">
        <f>SUMPRODUCT((Location!$A$5:$A$260=Planning!G$4)*(Debut_Voiture&lt;=$A1007)*(Fin_Voiture&gt;=$A1007))</f>
        <v>0</v>
      </c>
    </row>
    <row r="1008" spans="1:7">
      <c r="A1008" s="1">
        <f t="shared" si="45"/>
        <v>42991</v>
      </c>
      <c r="B1008" s="3" t="str">
        <f t="shared" si="46"/>
        <v>mer</v>
      </c>
      <c r="C1008" s="2">
        <f t="shared" si="47"/>
        <v>42991</v>
      </c>
      <c r="D1008" s="19">
        <f>SUMPRODUCT((Location!$A$5:$A$260=Planning!D$4)*(Debut_Voiture&lt;=$A1008)*(Fin_Voiture&gt;=$A1008))</f>
        <v>0</v>
      </c>
      <c r="E1008" s="19">
        <f>SUMPRODUCT((Location!$A$5:$A$260=Planning!E$4)*(Debut_Voiture&lt;=$A1008)*(Fin_Voiture&gt;=$A1008))</f>
        <v>0</v>
      </c>
      <c r="F1008" s="19">
        <f>SUMPRODUCT((Location!$A$5:$A$260=Planning!F$4)*(Debut_Voiture&lt;=$A1008)*(Fin_Voiture&gt;=$A1008))</f>
        <v>0</v>
      </c>
      <c r="G1008" s="19">
        <f>SUMPRODUCT((Location!$A$5:$A$260=Planning!G$4)*(Debut_Voiture&lt;=$A1008)*(Fin_Voiture&gt;=$A1008))</f>
        <v>0</v>
      </c>
    </row>
    <row r="1009" spans="1:7">
      <c r="A1009" s="1">
        <f t="shared" si="45"/>
        <v>42992</v>
      </c>
      <c r="B1009" s="3" t="str">
        <f t="shared" si="46"/>
        <v>jeu</v>
      </c>
      <c r="C1009" s="2">
        <f t="shared" si="47"/>
        <v>42992</v>
      </c>
      <c r="D1009" s="19">
        <f>SUMPRODUCT((Location!$A$5:$A$260=Planning!D$4)*(Debut_Voiture&lt;=$A1009)*(Fin_Voiture&gt;=$A1009))</f>
        <v>0</v>
      </c>
      <c r="E1009" s="19">
        <f>SUMPRODUCT((Location!$A$5:$A$260=Planning!E$4)*(Debut_Voiture&lt;=$A1009)*(Fin_Voiture&gt;=$A1009))</f>
        <v>0</v>
      </c>
      <c r="F1009" s="19">
        <f>SUMPRODUCT((Location!$A$5:$A$260=Planning!F$4)*(Debut_Voiture&lt;=$A1009)*(Fin_Voiture&gt;=$A1009))</f>
        <v>0</v>
      </c>
      <c r="G1009" s="19">
        <f>SUMPRODUCT((Location!$A$5:$A$260=Planning!G$4)*(Debut_Voiture&lt;=$A1009)*(Fin_Voiture&gt;=$A1009))</f>
        <v>0</v>
      </c>
    </row>
    <row r="1010" spans="1:7">
      <c r="A1010" s="1">
        <f t="shared" si="45"/>
        <v>42993</v>
      </c>
      <c r="B1010" s="3" t="str">
        <f t="shared" si="46"/>
        <v>ven</v>
      </c>
      <c r="C1010" s="2">
        <f t="shared" si="47"/>
        <v>42993</v>
      </c>
      <c r="D1010" s="19">
        <f>SUMPRODUCT((Location!$A$5:$A$260=Planning!D$4)*(Debut_Voiture&lt;=$A1010)*(Fin_Voiture&gt;=$A1010))</f>
        <v>0</v>
      </c>
      <c r="E1010" s="19">
        <f>SUMPRODUCT((Location!$A$5:$A$260=Planning!E$4)*(Debut_Voiture&lt;=$A1010)*(Fin_Voiture&gt;=$A1010))</f>
        <v>0</v>
      </c>
      <c r="F1010" s="19">
        <f>SUMPRODUCT((Location!$A$5:$A$260=Planning!F$4)*(Debut_Voiture&lt;=$A1010)*(Fin_Voiture&gt;=$A1010))</f>
        <v>0</v>
      </c>
      <c r="G1010" s="19">
        <f>SUMPRODUCT((Location!$A$5:$A$260=Planning!G$4)*(Debut_Voiture&lt;=$A1010)*(Fin_Voiture&gt;=$A1010))</f>
        <v>0</v>
      </c>
    </row>
    <row r="1011" spans="1:7">
      <c r="A1011" s="1">
        <f t="shared" si="45"/>
        <v>42994</v>
      </c>
      <c r="B1011" s="3" t="str">
        <f t="shared" si="46"/>
        <v>sam</v>
      </c>
      <c r="C1011" s="2">
        <f t="shared" si="47"/>
        <v>42994</v>
      </c>
      <c r="D1011" s="19">
        <f>SUMPRODUCT((Location!$A$5:$A$260=Planning!D$4)*(Debut_Voiture&lt;=$A1011)*(Fin_Voiture&gt;=$A1011))</f>
        <v>0</v>
      </c>
      <c r="E1011" s="19">
        <f>SUMPRODUCT((Location!$A$5:$A$260=Planning!E$4)*(Debut_Voiture&lt;=$A1011)*(Fin_Voiture&gt;=$A1011))</f>
        <v>0</v>
      </c>
      <c r="F1011" s="19">
        <f>SUMPRODUCT((Location!$A$5:$A$260=Planning!F$4)*(Debut_Voiture&lt;=$A1011)*(Fin_Voiture&gt;=$A1011))</f>
        <v>0</v>
      </c>
      <c r="G1011" s="19">
        <f>SUMPRODUCT((Location!$A$5:$A$260=Planning!G$4)*(Debut_Voiture&lt;=$A1011)*(Fin_Voiture&gt;=$A1011))</f>
        <v>0</v>
      </c>
    </row>
    <row r="1012" spans="1:7">
      <c r="A1012" s="1">
        <f t="shared" si="45"/>
        <v>42995</v>
      </c>
      <c r="B1012" s="3" t="str">
        <f t="shared" si="46"/>
        <v>dim</v>
      </c>
      <c r="C1012" s="2">
        <f t="shared" si="47"/>
        <v>42995</v>
      </c>
      <c r="D1012" s="19">
        <f>SUMPRODUCT((Location!$A$5:$A$260=Planning!D$4)*(Debut_Voiture&lt;=$A1012)*(Fin_Voiture&gt;=$A1012))</f>
        <v>0</v>
      </c>
      <c r="E1012" s="19">
        <f>SUMPRODUCT((Location!$A$5:$A$260=Planning!E$4)*(Debut_Voiture&lt;=$A1012)*(Fin_Voiture&gt;=$A1012))</f>
        <v>0</v>
      </c>
      <c r="F1012" s="19">
        <f>SUMPRODUCT((Location!$A$5:$A$260=Planning!F$4)*(Debut_Voiture&lt;=$A1012)*(Fin_Voiture&gt;=$A1012))</f>
        <v>0</v>
      </c>
      <c r="G1012" s="19">
        <f>SUMPRODUCT((Location!$A$5:$A$260=Planning!G$4)*(Debut_Voiture&lt;=$A1012)*(Fin_Voiture&gt;=$A1012))</f>
        <v>0</v>
      </c>
    </row>
    <row r="1013" spans="1:7">
      <c r="A1013" s="1">
        <f t="shared" si="45"/>
        <v>42996</v>
      </c>
      <c r="B1013" s="3" t="str">
        <f t="shared" si="46"/>
        <v>lun</v>
      </c>
      <c r="C1013" s="2">
        <f t="shared" si="47"/>
        <v>42996</v>
      </c>
      <c r="D1013" s="19">
        <f>SUMPRODUCT((Location!$A$5:$A$260=Planning!D$4)*(Debut_Voiture&lt;=$A1013)*(Fin_Voiture&gt;=$A1013))</f>
        <v>0</v>
      </c>
      <c r="E1013" s="19">
        <f>SUMPRODUCT((Location!$A$5:$A$260=Planning!E$4)*(Debut_Voiture&lt;=$A1013)*(Fin_Voiture&gt;=$A1013))</f>
        <v>0</v>
      </c>
      <c r="F1013" s="19">
        <f>SUMPRODUCT((Location!$A$5:$A$260=Planning!F$4)*(Debut_Voiture&lt;=$A1013)*(Fin_Voiture&gt;=$A1013))</f>
        <v>0</v>
      </c>
      <c r="G1013" s="19">
        <f>SUMPRODUCT((Location!$A$5:$A$260=Planning!G$4)*(Debut_Voiture&lt;=$A1013)*(Fin_Voiture&gt;=$A1013))</f>
        <v>0</v>
      </c>
    </row>
    <row r="1014" spans="1:7">
      <c r="A1014" s="1">
        <f t="shared" si="45"/>
        <v>42997</v>
      </c>
      <c r="B1014" s="3" t="str">
        <f t="shared" si="46"/>
        <v>mar</v>
      </c>
      <c r="C1014" s="2">
        <f t="shared" si="47"/>
        <v>42997</v>
      </c>
      <c r="D1014" s="19">
        <f>SUMPRODUCT((Location!$A$5:$A$260=Planning!D$4)*(Debut_Voiture&lt;=$A1014)*(Fin_Voiture&gt;=$A1014))</f>
        <v>0</v>
      </c>
      <c r="E1014" s="19">
        <f>SUMPRODUCT((Location!$A$5:$A$260=Planning!E$4)*(Debut_Voiture&lt;=$A1014)*(Fin_Voiture&gt;=$A1014))</f>
        <v>0</v>
      </c>
      <c r="F1014" s="19">
        <f>SUMPRODUCT((Location!$A$5:$A$260=Planning!F$4)*(Debut_Voiture&lt;=$A1014)*(Fin_Voiture&gt;=$A1014))</f>
        <v>0</v>
      </c>
      <c r="G1014" s="19">
        <f>SUMPRODUCT((Location!$A$5:$A$260=Planning!G$4)*(Debut_Voiture&lt;=$A1014)*(Fin_Voiture&gt;=$A1014))</f>
        <v>0</v>
      </c>
    </row>
    <row r="1015" spans="1:7">
      <c r="A1015" s="1">
        <f t="shared" si="45"/>
        <v>42998</v>
      </c>
      <c r="B1015" s="3" t="str">
        <f t="shared" si="46"/>
        <v>mer</v>
      </c>
      <c r="C1015" s="2">
        <f t="shared" si="47"/>
        <v>42998</v>
      </c>
      <c r="D1015" s="19">
        <f>SUMPRODUCT((Location!$A$5:$A$260=Planning!D$4)*(Debut_Voiture&lt;=$A1015)*(Fin_Voiture&gt;=$A1015))</f>
        <v>0</v>
      </c>
      <c r="E1015" s="19">
        <f>SUMPRODUCT((Location!$A$5:$A$260=Planning!E$4)*(Debut_Voiture&lt;=$A1015)*(Fin_Voiture&gt;=$A1015))</f>
        <v>0</v>
      </c>
      <c r="F1015" s="19">
        <f>SUMPRODUCT((Location!$A$5:$A$260=Planning!F$4)*(Debut_Voiture&lt;=$A1015)*(Fin_Voiture&gt;=$A1015))</f>
        <v>0</v>
      </c>
      <c r="G1015" s="19">
        <f>SUMPRODUCT((Location!$A$5:$A$260=Planning!G$4)*(Debut_Voiture&lt;=$A1015)*(Fin_Voiture&gt;=$A1015))</f>
        <v>0</v>
      </c>
    </row>
    <row r="1016" spans="1:7">
      <c r="A1016" s="1">
        <f t="shared" si="45"/>
        <v>42999</v>
      </c>
      <c r="B1016" s="3" t="str">
        <f t="shared" si="46"/>
        <v>jeu</v>
      </c>
      <c r="C1016" s="2">
        <f t="shared" si="47"/>
        <v>42999</v>
      </c>
      <c r="D1016" s="19">
        <f>SUMPRODUCT((Location!$A$5:$A$260=Planning!D$4)*(Debut_Voiture&lt;=$A1016)*(Fin_Voiture&gt;=$A1016))</f>
        <v>0</v>
      </c>
      <c r="E1016" s="19">
        <f>SUMPRODUCT((Location!$A$5:$A$260=Planning!E$4)*(Debut_Voiture&lt;=$A1016)*(Fin_Voiture&gt;=$A1016))</f>
        <v>0</v>
      </c>
      <c r="F1016" s="19">
        <f>SUMPRODUCT((Location!$A$5:$A$260=Planning!F$4)*(Debut_Voiture&lt;=$A1016)*(Fin_Voiture&gt;=$A1016))</f>
        <v>0</v>
      </c>
      <c r="G1016" s="19">
        <f>SUMPRODUCT((Location!$A$5:$A$260=Planning!G$4)*(Debut_Voiture&lt;=$A1016)*(Fin_Voiture&gt;=$A1016))</f>
        <v>0</v>
      </c>
    </row>
    <row r="1017" spans="1:7">
      <c r="A1017" s="1">
        <f t="shared" si="45"/>
        <v>43000</v>
      </c>
      <c r="B1017" s="3" t="str">
        <f t="shared" si="46"/>
        <v>ven</v>
      </c>
      <c r="C1017" s="2">
        <f t="shared" si="47"/>
        <v>43000</v>
      </c>
      <c r="D1017" s="19">
        <f>SUMPRODUCT((Location!$A$5:$A$260=Planning!D$4)*(Debut_Voiture&lt;=$A1017)*(Fin_Voiture&gt;=$A1017))</f>
        <v>0</v>
      </c>
      <c r="E1017" s="19">
        <f>SUMPRODUCT((Location!$A$5:$A$260=Planning!E$4)*(Debut_Voiture&lt;=$A1017)*(Fin_Voiture&gt;=$A1017))</f>
        <v>0</v>
      </c>
      <c r="F1017" s="19">
        <f>SUMPRODUCT((Location!$A$5:$A$260=Planning!F$4)*(Debut_Voiture&lt;=$A1017)*(Fin_Voiture&gt;=$A1017))</f>
        <v>0</v>
      </c>
      <c r="G1017" s="19">
        <f>SUMPRODUCT((Location!$A$5:$A$260=Planning!G$4)*(Debut_Voiture&lt;=$A1017)*(Fin_Voiture&gt;=$A1017))</f>
        <v>0</v>
      </c>
    </row>
    <row r="1018" spans="1:7">
      <c r="A1018" s="1">
        <f t="shared" si="45"/>
        <v>43001</v>
      </c>
      <c r="B1018" s="3" t="str">
        <f t="shared" si="46"/>
        <v>sam</v>
      </c>
      <c r="C1018" s="2">
        <f t="shared" si="47"/>
        <v>43001</v>
      </c>
      <c r="D1018" s="19">
        <f>SUMPRODUCT((Location!$A$5:$A$260=Planning!D$4)*(Debut_Voiture&lt;=$A1018)*(Fin_Voiture&gt;=$A1018))</f>
        <v>0</v>
      </c>
      <c r="E1018" s="19">
        <f>SUMPRODUCT((Location!$A$5:$A$260=Planning!E$4)*(Debut_Voiture&lt;=$A1018)*(Fin_Voiture&gt;=$A1018))</f>
        <v>0</v>
      </c>
      <c r="F1018" s="19">
        <f>SUMPRODUCT((Location!$A$5:$A$260=Planning!F$4)*(Debut_Voiture&lt;=$A1018)*(Fin_Voiture&gt;=$A1018))</f>
        <v>0</v>
      </c>
      <c r="G1018" s="19">
        <f>SUMPRODUCT((Location!$A$5:$A$260=Planning!G$4)*(Debut_Voiture&lt;=$A1018)*(Fin_Voiture&gt;=$A1018))</f>
        <v>0</v>
      </c>
    </row>
    <row r="1019" spans="1:7">
      <c r="A1019" s="1">
        <f t="shared" si="45"/>
        <v>43002</v>
      </c>
      <c r="B1019" s="3" t="str">
        <f t="shared" si="46"/>
        <v>dim</v>
      </c>
      <c r="C1019" s="2">
        <f t="shared" si="47"/>
        <v>43002</v>
      </c>
      <c r="D1019" s="19">
        <f>SUMPRODUCT((Location!$A$5:$A$260=Planning!D$4)*(Debut_Voiture&lt;=$A1019)*(Fin_Voiture&gt;=$A1019))</f>
        <v>0</v>
      </c>
      <c r="E1019" s="19">
        <f>SUMPRODUCT((Location!$A$5:$A$260=Planning!E$4)*(Debut_Voiture&lt;=$A1019)*(Fin_Voiture&gt;=$A1019))</f>
        <v>0</v>
      </c>
      <c r="F1019" s="19">
        <f>SUMPRODUCT((Location!$A$5:$A$260=Planning!F$4)*(Debut_Voiture&lt;=$A1019)*(Fin_Voiture&gt;=$A1019))</f>
        <v>0</v>
      </c>
      <c r="G1019" s="19">
        <f>SUMPRODUCT((Location!$A$5:$A$260=Planning!G$4)*(Debut_Voiture&lt;=$A1019)*(Fin_Voiture&gt;=$A1019))</f>
        <v>0</v>
      </c>
    </row>
    <row r="1020" spans="1:7">
      <c r="A1020" s="1">
        <f t="shared" si="45"/>
        <v>43003</v>
      </c>
      <c r="B1020" s="3" t="str">
        <f t="shared" si="46"/>
        <v>lun</v>
      </c>
      <c r="C1020" s="2">
        <f t="shared" si="47"/>
        <v>43003</v>
      </c>
      <c r="D1020" s="19">
        <f>SUMPRODUCT((Location!$A$5:$A$260=Planning!D$4)*(Debut_Voiture&lt;=$A1020)*(Fin_Voiture&gt;=$A1020))</f>
        <v>0</v>
      </c>
      <c r="E1020" s="19">
        <f>SUMPRODUCT((Location!$A$5:$A$260=Planning!E$4)*(Debut_Voiture&lt;=$A1020)*(Fin_Voiture&gt;=$A1020))</f>
        <v>0</v>
      </c>
      <c r="F1020" s="19">
        <f>SUMPRODUCT((Location!$A$5:$A$260=Planning!F$4)*(Debut_Voiture&lt;=$A1020)*(Fin_Voiture&gt;=$A1020))</f>
        <v>0</v>
      </c>
      <c r="G1020" s="19">
        <f>SUMPRODUCT((Location!$A$5:$A$260=Planning!G$4)*(Debut_Voiture&lt;=$A1020)*(Fin_Voiture&gt;=$A1020))</f>
        <v>0</v>
      </c>
    </row>
    <row r="1021" spans="1:7">
      <c r="A1021" s="1">
        <f t="shared" si="45"/>
        <v>43004</v>
      </c>
      <c r="B1021" s="3" t="str">
        <f t="shared" si="46"/>
        <v>mar</v>
      </c>
      <c r="C1021" s="2">
        <f t="shared" si="47"/>
        <v>43004</v>
      </c>
      <c r="D1021" s="19">
        <f>SUMPRODUCT((Location!$A$5:$A$260=Planning!D$4)*(Debut_Voiture&lt;=$A1021)*(Fin_Voiture&gt;=$A1021))</f>
        <v>0</v>
      </c>
      <c r="E1021" s="19">
        <f>SUMPRODUCT((Location!$A$5:$A$260=Planning!E$4)*(Debut_Voiture&lt;=$A1021)*(Fin_Voiture&gt;=$A1021))</f>
        <v>0</v>
      </c>
      <c r="F1021" s="19">
        <f>SUMPRODUCT((Location!$A$5:$A$260=Planning!F$4)*(Debut_Voiture&lt;=$A1021)*(Fin_Voiture&gt;=$A1021))</f>
        <v>0</v>
      </c>
      <c r="G1021" s="19">
        <f>SUMPRODUCT((Location!$A$5:$A$260=Planning!G$4)*(Debut_Voiture&lt;=$A1021)*(Fin_Voiture&gt;=$A1021))</f>
        <v>0</v>
      </c>
    </row>
    <row r="1022" spans="1:7">
      <c r="A1022" s="1">
        <f t="shared" si="45"/>
        <v>43005</v>
      </c>
      <c r="B1022" s="3" t="str">
        <f t="shared" si="46"/>
        <v>mer</v>
      </c>
      <c r="C1022" s="2">
        <f t="shared" si="47"/>
        <v>43005</v>
      </c>
      <c r="D1022" s="19">
        <f>SUMPRODUCT((Location!$A$5:$A$260=Planning!D$4)*(Debut_Voiture&lt;=$A1022)*(Fin_Voiture&gt;=$A1022))</f>
        <v>0</v>
      </c>
      <c r="E1022" s="19">
        <f>SUMPRODUCT((Location!$A$5:$A$260=Planning!E$4)*(Debut_Voiture&lt;=$A1022)*(Fin_Voiture&gt;=$A1022))</f>
        <v>0</v>
      </c>
      <c r="F1022" s="19">
        <f>SUMPRODUCT((Location!$A$5:$A$260=Planning!F$4)*(Debut_Voiture&lt;=$A1022)*(Fin_Voiture&gt;=$A1022))</f>
        <v>0</v>
      </c>
      <c r="G1022" s="19">
        <f>SUMPRODUCT((Location!$A$5:$A$260=Planning!G$4)*(Debut_Voiture&lt;=$A1022)*(Fin_Voiture&gt;=$A1022))</f>
        <v>0</v>
      </c>
    </row>
    <row r="1023" spans="1:7">
      <c r="A1023" s="1">
        <f t="shared" si="45"/>
        <v>43006</v>
      </c>
      <c r="B1023" s="3" t="str">
        <f t="shared" si="46"/>
        <v>jeu</v>
      </c>
      <c r="C1023" s="2">
        <f t="shared" si="47"/>
        <v>43006</v>
      </c>
      <c r="D1023" s="19">
        <f>SUMPRODUCT((Location!$A$5:$A$260=Planning!D$4)*(Debut_Voiture&lt;=$A1023)*(Fin_Voiture&gt;=$A1023))</f>
        <v>0</v>
      </c>
      <c r="E1023" s="19">
        <f>SUMPRODUCT((Location!$A$5:$A$260=Planning!E$4)*(Debut_Voiture&lt;=$A1023)*(Fin_Voiture&gt;=$A1023))</f>
        <v>0</v>
      </c>
      <c r="F1023" s="19">
        <f>SUMPRODUCT((Location!$A$5:$A$260=Planning!F$4)*(Debut_Voiture&lt;=$A1023)*(Fin_Voiture&gt;=$A1023))</f>
        <v>0</v>
      </c>
      <c r="G1023" s="19">
        <f>SUMPRODUCT((Location!$A$5:$A$260=Planning!G$4)*(Debut_Voiture&lt;=$A1023)*(Fin_Voiture&gt;=$A1023))</f>
        <v>0</v>
      </c>
    </row>
    <row r="1024" spans="1:7">
      <c r="A1024" s="1">
        <f t="shared" si="45"/>
        <v>43007</v>
      </c>
      <c r="B1024" s="3" t="str">
        <f t="shared" si="46"/>
        <v>ven</v>
      </c>
      <c r="C1024" s="2">
        <f t="shared" si="47"/>
        <v>43007</v>
      </c>
      <c r="D1024" s="19">
        <f>SUMPRODUCT((Location!$A$5:$A$260=Planning!D$4)*(Debut_Voiture&lt;=$A1024)*(Fin_Voiture&gt;=$A1024))</f>
        <v>0</v>
      </c>
      <c r="E1024" s="19">
        <f>SUMPRODUCT((Location!$A$5:$A$260=Planning!E$4)*(Debut_Voiture&lt;=$A1024)*(Fin_Voiture&gt;=$A1024))</f>
        <v>0</v>
      </c>
      <c r="F1024" s="19">
        <f>SUMPRODUCT((Location!$A$5:$A$260=Planning!F$4)*(Debut_Voiture&lt;=$A1024)*(Fin_Voiture&gt;=$A1024))</f>
        <v>0</v>
      </c>
      <c r="G1024" s="19">
        <f>SUMPRODUCT((Location!$A$5:$A$260=Planning!G$4)*(Debut_Voiture&lt;=$A1024)*(Fin_Voiture&gt;=$A1024))</f>
        <v>0</v>
      </c>
    </row>
    <row r="1025" spans="1:7">
      <c r="A1025" s="1">
        <f t="shared" si="45"/>
        <v>43008</v>
      </c>
      <c r="B1025" s="3" t="str">
        <f t="shared" si="46"/>
        <v>sam</v>
      </c>
      <c r="C1025" s="2">
        <f t="shared" si="47"/>
        <v>43008</v>
      </c>
      <c r="D1025" s="19">
        <f>SUMPRODUCT((Location!$A$5:$A$260=Planning!D$4)*(Debut_Voiture&lt;=$A1025)*(Fin_Voiture&gt;=$A1025))</f>
        <v>0</v>
      </c>
      <c r="E1025" s="19">
        <f>SUMPRODUCT((Location!$A$5:$A$260=Planning!E$4)*(Debut_Voiture&lt;=$A1025)*(Fin_Voiture&gt;=$A1025))</f>
        <v>0</v>
      </c>
      <c r="F1025" s="19">
        <f>SUMPRODUCT((Location!$A$5:$A$260=Planning!F$4)*(Debut_Voiture&lt;=$A1025)*(Fin_Voiture&gt;=$A1025))</f>
        <v>0</v>
      </c>
      <c r="G1025" s="19">
        <f>SUMPRODUCT((Location!$A$5:$A$260=Planning!G$4)*(Debut_Voiture&lt;=$A1025)*(Fin_Voiture&gt;=$A1025))</f>
        <v>0</v>
      </c>
    </row>
    <row r="1026" spans="1:7">
      <c r="A1026" s="1">
        <f t="shared" si="45"/>
        <v>43009</v>
      </c>
      <c r="B1026" s="3" t="str">
        <f t="shared" si="46"/>
        <v>dim</v>
      </c>
      <c r="C1026" s="2">
        <f t="shared" si="47"/>
        <v>43009</v>
      </c>
      <c r="D1026" s="19">
        <f>SUMPRODUCT((Location!$A$5:$A$260=Planning!D$4)*(Debut_Voiture&lt;=$A1026)*(Fin_Voiture&gt;=$A1026))</f>
        <v>0</v>
      </c>
      <c r="E1026" s="19">
        <f>SUMPRODUCT((Location!$A$5:$A$260=Planning!E$4)*(Debut_Voiture&lt;=$A1026)*(Fin_Voiture&gt;=$A1026))</f>
        <v>0</v>
      </c>
      <c r="F1026" s="19">
        <f>SUMPRODUCT((Location!$A$5:$A$260=Planning!F$4)*(Debut_Voiture&lt;=$A1026)*(Fin_Voiture&gt;=$A1026))</f>
        <v>0</v>
      </c>
      <c r="G1026" s="19">
        <f>SUMPRODUCT((Location!$A$5:$A$260=Planning!G$4)*(Debut_Voiture&lt;=$A1026)*(Fin_Voiture&gt;=$A1026))</f>
        <v>0</v>
      </c>
    </row>
    <row r="1027" spans="1:7">
      <c r="A1027" s="1">
        <f t="shared" si="45"/>
        <v>43010</v>
      </c>
      <c r="B1027" s="3" t="str">
        <f t="shared" si="46"/>
        <v>lun</v>
      </c>
      <c r="C1027" s="2">
        <f t="shared" si="47"/>
        <v>43010</v>
      </c>
      <c r="D1027" s="19">
        <f>SUMPRODUCT((Location!$A$5:$A$260=Planning!D$4)*(Debut_Voiture&lt;=$A1027)*(Fin_Voiture&gt;=$A1027))</f>
        <v>0</v>
      </c>
      <c r="E1027" s="19">
        <f>SUMPRODUCT((Location!$A$5:$A$260=Planning!E$4)*(Debut_Voiture&lt;=$A1027)*(Fin_Voiture&gt;=$A1027))</f>
        <v>0</v>
      </c>
      <c r="F1027" s="19">
        <f>SUMPRODUCT((Location!$A$5:$A$260=Planning!F$4)*(Debut_Voiture&lt;=$A1027)*(Fin_Voiture&gt;=$A1027))</f>
        <v>0</v>
      </c>
      <c r="G1027" s="19">
        <f>SUMPRODUCT((Location!$A$5:$A$260=Planning!G$4)*(Debut_Voiture&lt;=$A1027)*(Fin_Voiture&gt;=$A1027))</f>
        <v>0</v>
      </c>
    </row>
    <row r="1028" spans="1:7">
      <c r="A1028" s="1">
        <f t="shared" si="45"/>
        <v>43011</v>
      </c>
      <c r="B1028" s="3" t="str">
        <f t="shared" si="46"/>
        <v>mar</v>
      </c>
      <c r="C1028" s="2">
        <f t="shared" si="47"/>
        <v>43011</v>
      </c>
      <c r="D1028" s="19">
        <f>SUMPRODUCT((Location!$A$5:$A$260=Planning!D$4)*(Debut_Voiture&lt;=$A1028)*(Fin_Voiture&gt;=$A1028))</f>
        <v>0</v>
      </c>
      <c r="E1028" s="19">
        <f>SUMPRODUCT((Location!$A$5:$A$260=Planning!E$4)*(Debut_Voiture&lt;=$A1028)*(Fin_Voiture&gt;=$A1028))</f>
        <v>0</v>
      </c>
      <c r="F1028" s="19">
        <f>SUMPRODUCT((Location!$A$5:$A$260=Planning!F$4)*(Debut_Voiture&lt;=$A1028)*(Fin_Voiture&gt;=$A1028))</f>
        <v>0</v>
      </c>
      <c r="G1028" s="19">
        <f>SUMPRODUCT((Location!$A$5:$A$260=Planning!G$4)*(Debut_Voiture&lt;=$A1028)*(Fin_Voiture&gt;=$A1028))</f>
        <v>0</v>
      </c>
    </row>
    <row r="1029" spans="1:7">
      <c r="A1029" s="1">
        <f t="shared" si="45"/>
        <v>43012</v>
      </c>
      <c r="B1029" s="3" t="str">
        <f t="shared" si="46"/>
        <v>mer</v>
      </c>
      <c r="C1029" s="2">
        <f t="shared" si="47"/>
        <v>43012</v>
      </c>
      <c r="D1029" s="19">
        <f>SUMPRODUCT((Location!$A$5:$A$260=Planning!D$4)*(Debut_Voiture&lt;=$A1029)*(Fin_Voiture&gt;=$A1029))</f>
        <v>0</v>
      </c>
      <c r="E1029" s="19">
        <f>SUMPRODUCT((Location!$A$5:$A$260=Planning!E$4)*(Debut_Voiture&lt;=$A1029)*(Fin_Voiture&gt;=$A1029))</f>
        <v>0</v>
      </c>
      <c r="F1029" s="19">
        <f>SUMPRODUCT((Location!$A$5:$A$260=Planning!F$4)*(Debut_Voiture&lt;=$A1029)*(Fin_Voiture&gt;=$A1029))</f>
        <v>0</v>
      </c>
      <c r="G1029" s="19">
        <f>SUMPRODUCT((Location!$A$5:$A$260=Planning!G$4)*(Debut_Voiture&lt;=$A1029)*(Fin_Voiture&gt;=$A1029))</f>
        <v>0</v>
      </c>
    </row>
    <row r="1030" spans="1:7">
      <c r="A1030" s="1">
        <f t="shared" si="45"/>
        <v>43013</v>
      </c>
      <c r="B1030" s="3" t="str">
        <f t="shared" si="46"/>
        <v>jeu</v>
      </c>
      <c r="C1030" s="2">
        <f t="shared" si="47"/>
        <v>43013</v>
      </c>
      <c r="D1030" s="19">
        <f>SUMPRODUCT((Location!$A$5:$A$260=Planning!D$4)*(Debut_Voiture&lt;=$A1030)*(Fin_Voiture&gt;=$A1030))</f>
        <v>0</v>
      </c>
      <c r="E1030" s="19">
        <f>SUMPRODUCT((Location!$A$5:$A$260=Planning!E$4)*(Debut_Voiture&lt;=$A1030)*(Fin_Voiture&gt;=$A1030))</f>
        <v>0</v>
      </c>
      <c r="F1030" s="19">
        <f>SUMPRODUCT((Location!$A$5:$A$260=Planning!F$4)*(Debut_Voiture&lt;=$A1030)*(Fin_Voiture&gt;=$A1030))</f>
        <v>0</v>
      </c>
      <c r="G1030" s="19">
        <f>SUMPRODUCT((Location!$A$5:$A$260=Planning!G$4)*(Debut_Voiture&lt;=$A1030)*(Fin_Voiture&gt;=$A1030))</f>
        <v>0</v>
      </c>
    </row>
    <row r="1031" spans="1:7">
      <c r="A1031" s="1">
        <f t="shared" ref="A1031:A1094" si="48">A1030+1</f>
        <v>43014</v>
      </c>
      <c r="B1031" s="3" t="str">
        <f t="shared" ref="B1031:B1094" si="49">TEXT(A1031,"jjj")</f>
        <v>ven</v>
      </c>
      <c r="C1031" s="2">
        <f t="shared" ref="C1031:C1094" si="50">A1031</f>
        <v>43014</v>
      </c>
      <c r="D1031" s="19">
        <f>SUMPRODUCT((Location!$A$5:$A$260=Planning!D$4)*(Debut_Voiture&lt;=$A1031)*(Fin_Voiture&gt;=$A1031))</f>
        <v>0</v>
      </c>
      <c r="E1031" s="19">
        <f>SUMPRODUCT((Location!$A$5:$A$260=Planning!E$4)*(Debut_Voiture&lt;=$A1031)*(Fin_Voiture&gt;=$A1031))</f>
        <v>0</v>
      </c>
      <c r="F1031" s="19">
        <f>SUMPRODUCT((Location!$A$5:$A$260=Planning!F$4)*(Debut_Voiture&lt;=$A1031)*(Fin_Voiture&gt;=$A1031))</f>
        <v>0</v>
      </c>
      <c r="G1031" s="19">
        <f>SUMPRODUCT((Location!$A$5:$A$260=Planning!G$4)*(Debut_Voiture&lt;=$A1031)*(Fin_Voiture&gt;=$A1031))</f>
        <v>0</v>
      </c>
    </row>
    <row r="1032" spans="1:7">
      <c r="A1032" s="1">
        <f t="shared" si="48"/>
        <v>43015</v>
      </c>
      <c r="B1032" s="3" t="str">
        <f t="shared" si="49"/>
        <v>sam</v>
      </c>
      <c r="C1032" s="2">
        <f t="shared" si="50"/>
        <v>43015</v>
      </c>
      <c r="D1032" s="19">
        <f>SUMPRODUCT((Location!$A$5:$A$260=Planning!D$4)*(Debut_Voiture&lt;=$A1032)*(Fin_Voiture&gt;=$A1032))</f>
        <v>0</v>
      </c>
      <c r="E1032" s="19">
        <f>SUMPRODUCT((Location!$A$5:$A$260=Planning!E$4)*(Debut_Voiture&lt;=$A1032)*(Fin_Voiture&gt;=$A1032))</f>
        <v>0</v>
      </c>
      <c r="F1032" s="19">
        <f>SUMPRODUCT((Location!$A$5:$A$260=Planning!F$4)*(Debut_Voiture&lt;=$A1032)*(Fin_Voiture&gt;=$A1032))</f>
        <v>0</v>
      </c>
      <c r="G1032" s="19">
        <f>SUMPRODUCT((Location!$A$5:$A$260=Planning!G$4)*(Debut_Voiture&lt;=$A1032)*(Fin_Voiture&gt;=$A1032))</f>
        <v>0</v>
      </c>
    </row>
    <row r="1033" spans="1:7">
      <c r="A1033" s="1">
        <f t="shared" si="48"/>
        <v>43016</v>
      </c>
      <c r="B1033" s="3" t="str">
        <f t="shared" si="49"/>
        <v>dim</v>
      </c>
      <c r="C1033" s="2">
        <f t="shared" si="50"/>
        <v>43016</v>
      </c>
      <c r="D1033" s="19">
        <f>SUMPRODUCT((Location!$A$5:$A$260=Planning!D$4)*(Debut_Voiture&lt;=$A1033)*(Fin_Voiture&gt;=$A1033))</f>
        <v>0</v>
      </c>
      <c r="E1033" s="19">
        <f>SUMPRODUCT((Location!$A$5:$A$260=Planning!E$4)*(Debut_Voiture&lt;=$A1033)*(Fin_Voiture&gt;=$A1033))</f>
        <v>0</v>
      </c>
      <c r="F1033" s="19">
        <f>SUMPRODUCT((Location!$A$5:$A$260=Planning!F$4)*(Debut_Voiture&lt;=$A1033)*(Fin_Voiture&gt;=$A1033))</f>
        <v>0</v>
      </c>
      <c r="G1033" s="19">
        <f>SUMPRODUCT((Location!$A$5:$A$260=Planning!G$4)*(Debut_Voiture&lt;=$A1033)*(Fin_Voiture&gt;=$A1033))</f>
        <v>0</v>
      </c>
    </row>
    <row r="1034" spans="1:7">
      <c r="A1034" s="1">
        <f t="shared" si="48"/>
        <v>43017</v>
      </c>
      <c r="B1034" s="3" t="str">
        <f t="shared" si="49"/>
        <v>lun</v>
      </c>
      <c r="C1034" s="2">
        <f t="shared" si="50"/>
        <v>43017</v>
      </c>
      <c r="D1034" s="19">
        <f>SUMPRODUCT((Location!$A$5:$A$260=Planning!D$4)*(Debut_Voiture&lt;=$A1034)*(Fin_Voiture&gt;=$A1034))</f>
        <v>0</v>
      </c>
      <c r="E1034" s="19">
        <f>SUMPRODUCT((Location!$A$5:$A$260=Planning!E$4)*(Debut_Voiture&lt;=$A1034)*(Fin_Voiture&gt;=$A1034))</f>
        <v>0</v>
      </c>
      <c r="F1034" s="19">
        <f>SUMPRODUCT((Location!$A$5:$A$260=Planning!F$4)*(Debut_Voiture&lt;=$A1034)*(Fin_Voiture&gt;=$A1034))</f>
        <v>0</v>
      </c>
      <c r="G1034" s="19">
        <f>SUMPRODUCT((Location!$A$5:$A$260=Planning!G$4)*(Debut_Voiture&lt;=$A1034)*(Fin_Voiture&gt;=$A1034))</f>
        <v>0</v>
      </c>
    </row>
    <row r="1035" spans="1:7">
      <c r="A1035" s="1">
        <f t="shared" si="48"/>
        <v>43018</v>
      </c>
      <c r="B1035" s="3" t="str">
        <f t="shared" si="49"/>
        <v>mar</v>
      </c>
      <c r="C1035" s="2">
        <f t="shared" si="50"/>
        <v>43018</v>
      </c>
      <c r="D1035" s="19">
        <f>SUMPRODUCT((Location!$A$5:$A$260=Planning!D$4)*(Debut_Voiture&lt;=$A1035)*(Fin_Voiture&gt;=$A1035))</f>
        <v>0</v>
      </c>
      <c r="E1035" s="19">
        <f>SUMPRODUCT((Location!$A$5:$A$260=Planning!E$4)*(Debut_Voiture&lt;=$A1035)*(Fin_Voiture&gt;=$A1035))</f>
        <v>0</v>
      </c>
      <c r="F1035" s="19">
        <f>SUMPRODUCT((Location!$A$5:$A$260=Planning!F$4)*(Debut_Voiture&lt;=$A1035)*(Fin_Voiture&gt;=$A1035))</f>
        <v>0</v>
      </c>
      <c r="G1035" s="19">
        <f>SUMPRODUCT((Location!$A$5:$A$260=Planning!G$4)*(Debut_Voiture&lt;=$A1035)*(Fin_Voiture&gt;=$A1035))</f>
        <v>0</v>
      </c>
    </row>
    <row r="1036" spans="1:7">
      <c r="A1036" s="1">
        <f t="shared" si="48"/>
        <v>43019</v>
      </c>
      <c r="B1036" s="3" t="str">
        <f t="shared" si="49"/>
        <v>mer</v>
      </c>
      <c r="C1036" s="2">
        <f t="shared" si="50"/>
        <v>43019</v>
      </c>
      <c r="D1036" s="19">
        <f>SUMPRODUCT((Location!$A$5:$A$260=Planning!D$4)*(Debut_Voiture&lt;=$A1036)*(Fin_Voiture&gt;=$A1036))</f>
        <v>0</v>
      </c>
      <c r="E1036" s="19">
        <f>SUMPRODUCT((Location!$A$5:$A$260=Planning!E$4)*(Debut_Voiture&lt;=$A1036)*(Fin_Voiture&gt;=$A1036))</f>
        <v>0</v>
      </c>
      <c r="F1036" s="19">
        <f>SUMPRODUCT((Location!$A$5:$A$260=Planning!F$4)*(Debut_Voiture&lt;=$A1036)*(Fin_Voiture&gt;=$A1036))</f>
        <v>0</v>
      </c>
      <c r="G1036" s="19">
        <f>SUMPRODUCT((Location!$A$5:$A$260=Planning!G$4)*(Debut_Voiture&lt;=$A1036)*(Fin_Voiture&gt;=$A1036))</f>
        <v>0</v>
      </c>
    </row>
    <row r="1037" spans="1:7">
      <c r="A1037" s="1">
        <f t="shared" si="48"/>
        <v>43020</v>
      </c>
      <c r="B1037" s="3" t="str">
        <f t="shared" si="49"/>
        <v>jeu</v>
      </c>
      <c r="C1037" s="2">
        <f t="shared" si="50"/>
        <v>43020</v>
      </c>
      <c r="D1037" s="19">
        <f>SUMPRODUCT((Location!$A$5:$A$260=Planning!D$4)*(Debut_Voiture&lt;=$A1037)*(Fin_Voiture&gt;=$A1037))</f>
        <v>0</v>
      </c>
      <c r="E1037" s="19">
        <f>SUMPRODUCT((Location!$A$5:$A$260=Planning!E$4)*(Debut_Voiture&lt;=$A1037)*(Fin_Voiture&gt;=$A1037))</f>
        <v>0</v>
      </c>
      <c r="F1037" s="19">
        <f>SUMPRODUCT((Location!$A$5:$A$260=Planning!F$4)*(Debut_Voiture&lt;=$A1037)*(Fin_Voiture&gt;=$A1037))</f>
        <v>0</v>
      </c>
      <c r="G1037" s="19">
        <f>SUMPRODUCT((Location!$A$5:$A$260=Planning!G$4)*(Debut_Voiture&lt;=$A1037)*(Fin_Voiture&gt;=$A1037))</f>
        <v>0</v>
      </c>
    </row>
    <row r="1038" spans="1:7">
      <c r="A1038" s="1">
        <f t="shared" si="48"/>
        <v>43021</v>
      </c>
      <c r="B1038" s="3" t="str">
        <f t="shared" si="49"/>
        <v>ven</v>
      </c>
      <c r="C1038" s="2">
        <f t="shared" si="50"/>
        <v>43021</v>
      </c>
      <c r="D1038" s="19">
        <f>SUMPRODUCT((Location!$A$5:$A$260=Planning!D$4)*(Debut_Voiture&lt;=$A1038)*(Fin_Voiture&gt;=$A1038))</f>
        <v>0</v>
      </c>
      <c r="E1038" s="19">
        <f>SUMPRODUCT((Location!$A$5:$A$260=Planning!E$4)*(Debut_Voiture&lt;=$A1038)*(Fin_Voiture&gt;=$A1038))</f>
        <v>0</v>
      </c>
      <c r="F1038" s="19">
        <f>SUMPRODUCT((Location!$A$5:$A$260=Planning!F$4)*(Debut_Voiture&lt;=$A1038)*(Fin_Voiture&gt;=$A1038))</f>
        <v>0</v>
      </c>
      <c r="G1038" s="19">
        <f>SUMPRODUCT((Location!$A$5:$A$260=Planning!G$4)*(Debut_Voiture&lt;=$A1038)*(Fin_Voiture&gt;=$A1038))</f>
        <v>0</v>
      </c>
    </row>
    <row r="1039" spans="1:7">
      <c r="A1039" s="1">
        <f t="shared" si="48"/>
        <v>43022</v>
      </c>
      <c r="B1039" s="3" t="str">
        <f t="shared" si="49"/>
        <v>sam</v>
      </c>
      <c r="C1039" s="2">
        <f t="shared" si="50"/>
        <v>43022</v>
      </c>
      <c r="D1039" s="19">
        <f>SUMPRODUCT((Location!$A$5:$A$260=Planning!D$4)*(Debut_Voiture&lt;=$A1039)*(Fin_Voiture&gt;=$A1039))</f>
        <v>0</v>
      </c>
      <c r="E1039" s="19">
        <f>SUMPRODUCT((Location!$A$5:$A$260=Planning!E$4)*(Debut_Voiture&lt;=$A1039)*(Fin_Voiture&gt;=$A1039))</f>
        <v>0</v>
      </c>
      <c r="F1039" s="19">
        <f>SUMPRODUCT((Location!$A$5:$A$260=Planning!F$4)*(Debut_Voiture&lt;=$A1039)*(Fin_Voiture&gt;=$A1039))</f>
        <v>0</v>
      </c>
      <c r="G1039" s="19">
        <f>SUMPRODUCT((Location!$A$5:$A$260=Planning!G$4)*(Debut_Voiture&lt;=$A1039)*(Fin_Voiture&gt;=$A1039))</f>
        <v>0</v>
      </c>
    </row>
    <row r="1040" spans="1:7">
      <c r="A1040" s="1">
        <f t="shared" si="48"/>
        <v>43023</v>
      </c>
      <c r="B1040" s="3" t="str">
        <f t="shared" si="49"/>
        <v>dim</v>
      </c>
      <c r="C1040" s="2">
        <f t="shared" si="50"/>
        <v>43023</v>
      </c>
      <c r="D1040" s="19">
        <f>SUMPRODUCT((Location!$A$5:$A$260=Planning!D$4)*(Debut_Voiture&lt;=$A1040)*(Fin_Voiture&gt;=$A1040))</f>
        <v>0</v>
      </c>
      <c r="E1040" s="19">
        <f>SUMPRODUCT((Location!$A$5:$A$260=Planning!E$4)*(Debut_Voiture&lt;=$A1040)*(Fin_Voiture&gt;=$A1040))</f>
        <v>0</v>
      </c>
      <c r="F1040" s="19">
        <f>SUMPRODUCT((Location!$A$5:$A$260=Planning!F$4)*(Debut_Voiture&lt;=$A1040)*(Fin_Voiture&gt;=$A1040))</f>
        <v>0</v>
      </c>
      <c r="G1040" s="19">
        <f>SUMPRODUCT((Location!$A$5:$A$260=Planning!G$4)*(Debut_Voiture&lt;=$A1040)*(Fin_Voiture&gt;=$A1040))</f>
        <v>0</v>
      </c>
    </row>
    <row r="1041" spans="1:7">
      <c r="A1041" s="1">
        <f t="shared" si="48"/>
        <v>43024</v>
      </c>
      <c r="B1041" s="3" t="str">
        <f t="shared" si="49"/>
        <v>lun</v>
      </c>
      <c r="C1041" s="2">
        <f t="shared" si="50"/>
        <v>43024</v>
      </c>
      <c r="D1041" s="19">
        <f>SUMPRODUCT((Location!$A$5:$A$260=Planning!D$4)*(Debut_Voiture&lt;=$A1041)*(Fin_Voiture&gt;=$A1041))</f>
        <v>0</v>
      </c>
      <c r="E1041" s="19">
        <f>SUMPRODUCT((Location!$A$5:$A$260=Planning!E$4)*(Debut_Voiture&lt;=$A1041)*(Fin_Voiture&gt;=$A1041))</f>
        <v>0</v>
      </c>
      <c r="F1041" s="19">
        <f>SUMPRODUCT((Location!$A$5:$A$260=Planning!F$4)*(Debut_Voiture&lt;=$A1041)*(Fin_Voiture&gt;=$A1041))</f>
        <v>0</v>
      </c>
      <c r="G1041" s="19">
        <f>SUMPRODUCT((Location!$A$5:$A$260=Planning!G$4)*(Debut_Voiture&lt;=$A1041)*(Fin_Voiture&gt;=$A1041))</f>
        <v>0</v>
      </c>
    </row>
    <row r="1042" spans="1:7">
      <c r="A1042" s="1">
        <f t="shared" si="48"/>
        <v>43025</v>
      </c>
      <c r="B1042" s="3" t="str">
        <f t="shared" si="49"/>
        <v>mar</v>
      </c>
      <c r="C1042" s="2">
        <f t="shared" si="50"/>
        <v>43025</v>
      </c>
      <c r="D1042" s="19">
        <f>SUMPRODUCT((Location!$A$5:$A$260=Planning!D$4)*(Debut_Voiture&lt;=$A1042)*(Fin_Voiture&gt;=$A1042))</f>
        <v>0</v>
      </c>
      <c r="E1042" s="19">
        <f>SUMPRODUCT((Location!$A$5:$A$260=Planning!E$4)*(Debut_Voiture&lt;=$A1042)*(Fin_Voiture&gt;=$A1042))</f>
        <v>0</v>
      </c>
      <c r="F1042" s="19">
        <f>SUMPRODUCT((Location!$A$5:$A$260=Planning!F$4)*(Debut_Voiture&lt;=$A1042)*(Fin_Voiture&gt;=$A1042))</f>
        <v>0</v>
      </c>
      <c r="G1042" s="19">
        <f>SUMPRODUCT((Location!$A$5:$A$260=Planning!G$4)*(Debut_Voiture&lt;=$A1042)*(Fin_Voiture&gt;=$A1042))</f>
        <v>0</v>
      </c>
    </row>
    <row r="1043" spans="1:7">
      <c r="A1043" s="1">
        <f t="shared" si="48"/>
        <v>43026</v>
      </c>
      <c r="B1043" s="3" t="str">
        <f t="shared" si="49"/>
        <v>mer</v>
      </c>
      <c r="C1043" s="2">
        <f t="shared" si="50"/>
        <v>43026</v>
      </c>
      <c r="D1043" s="19">
        <f>SUMPRODUCT((Location!$A$5:$A$260=Planning!D$4)*(Debut_Voiture&lt;=$A1043)*(Fin_Voiture&gt;=$A1043))</f>
        <v>0</v>
      </c>
      <c r="E1043" s="19">
        <f>SUMPRODUCT((Location!$A$5:$A$260=Planning!E$4)*(Debut_Voiture&lt;=$A1043)*(Fin_Voiture&gt;=$A1043))</f>
        <v>0</v>
      </c>
      <c r="F1043" s="19">
        <f>SUMPRODUCT((Location!$A$5:$A$260=Planning!F$4)*(Debut_Voiture&lt;=$A1043)*(Fin_Voiture&gt;=$A1043))</f>
        <v>0</v>
      </c>
      <c r="G1043" s="19">
        <f>SUMPRODUCT((Location!$A$5:$A$260=Planning!G$4)*(Debut_Voiture&lt;=$A1043)*(Fin_Voiture&gt;=$A1043))</f>
        <v>0</v>
      </c>
    </row>
    <row r="1044" spans="1:7">
      <c r="A1044" s="1">
        <f t="shared" si="48"/>
        <v>43027</v>
      </c>
      <c r="B1044" s="3" t="str">
        <f t="shared" si="49"/>
        <v>jeu</v>
      </c>
      <c r="C1044" s="2">
        <f t="shared" si="50"/>
        <v>43027</v>
      </c>
      <c r="D1044" s="19">
        <f>SUMPRODUCT((Location!$A$5:$A$260=Planning!D$4)*(Debut_Voiture&lt;=$A1044)*(Fin_Voiture&gt;=$A1044))</f>
        <v>0</v>
      </c>
      <c r="E1044" s="19">
        <f>SUMPRODUCT((Location!$A$5:$A$260=Planning!E$4)*(Debut_Voiture&lt;=$A1044)*(Fin_Voiture&gt;=$A1044))</f>
        <v>0</v>
      </c>
      <c r="F1044" s="19">
        <f>SUMPRODUCT((Location!$A$5:$A$260=Planning!F$4)*(Debut_Voiture&lt;=$A1044)*(Fin_Voiture&gt;=$A1044))</f>
        <v>0</v>
      </c>
      <c r="G1044" s="19">
        <f>SUMPRODUCT((Location!$A$5:$A$260=Planning!G$4)*(Debut_Voiture&lt;=$A1044)*(Fin_Voiture&gt;=$A1044))</f>
        <v>0</v>
      </c>
    </row>
    <row r="1045" spans="1:7">
      <c r="A1045" s="1">
        <f t="shared" si="48"/>
        <v>43028</v>
      </c>
      <c r="B1045" s="3" t="str">
        <f t="shared" si="49"/>
        <v>ven</v>
      </c>
      <c r="C1045" s="2">
        <f t="shared" si="50"/>
        <v>43028</v>
      </c>
      <c r="D1045" s="19">
        <f>SUMPRODUCT((Location!$A$5:$A$260=Planning!D$4)*(Debut_Voiture&lt;=$A1045)*(Fin_Voiture&gt;=$A1045))</f>
        <v>0</v>
      </c>
      <c r="E1045" s="19">
        <f>SUMPRODUCT((Location!$A$5:$A$260=Planning!E$4)*(Debut_Voiture&lt;=$A1045)*(Fin_Voiture&gt;=$A1045))</f>
        <v>0</v>
      </c>
      <c r="F1045" s="19">
        <f>SUMPRODUCT((Location!$A$5:$A$260=Planning!F$4)*(Debut_Voiture&lt;=$A1045)*(Fin_Voiture&gt;=$A1045))</f>
        <v>0</v>
      </c>
      <c r="G1045" s="19">
        <f>SUMPRODUCT((Location!$A$5:$A$260=Planning!G$4)*(Debut_Voiture&lt;=$A1045)*(Fin_Voiture&gt;=$A1045))</f>
        <v>0</v>
      </c>
    </row>
    <row r="1046" spans="1:7">
      <c r="A1046" s="1">
        <f t="shared" si="48"/>
        <v>43029</v>
      </c>
      <c r="B1046" s="3" t="str">
        <f t="shared" si="49"/>
        <v>sam</v>
      </c>
      <c r="C1046" s="2">
        <f t="shared" si="50"/>
        <v>43029</v>
      </c>
      <c r="D1046" s="19">
        <f>SUMPRODUCT((Location!$A$5:$A$260=Planning!D$4)*(Debut_Voiture&lt;=$A1046)*(Fin_Voiture&gt;=$A1046))</f>
        <v>0</v>
      </c>
      <c r="E1046" s="19">
        <f>SUMPRODUCT((Location!$A$5:$A$260=Planning!E$4)*(Debut_Voiture&lt;=$A1046)*(Fin_Voiture&gt;=$A1046))</f>
        <v>0</v>
      </c>
      <c r="F1046" s="19">
        <f>SUMPRODUCT((Location!$A$5:$A$260=Planning!F$4)*(Debut_Voiture&lt;=$A1046)*(Fin_Voiture&gt;=$A1046))</f>
        <v>0</v>
      </c>
      <c r="G1046" s="19">
        <f>SUMPRODUCT((Location!$A$5:$A$260=Planning!G$4)*(Debut_Voiture&lt;=$A1046)*(Fin_Voiture&gt;=$A1046))</f>
        <v>0</v>
      </c>
    </row>
    <row r="1047" spans="1:7">
      <c r="A1047" s="1">
        <f t="shared" si="48"/>
        <v>43030</v>
      </c>
      <c r="B1047" s="3" t="str">
        <f t="shared" si="49"/>
        <v>dim</v>
      </c>
      <c r="C1047" s="2">
        <f t="shared" si="50"/>
        <v>43030</v>
      </c>
      <c r="D1047" s="19">
        <f>SUMPRODUCT((Location!$A$5:$A$260=Planning!D$4)*(Debut_Voiture&lt;=$A1047)*(Fin_Voiture&gt;=$A1047))</f>
        <v>0</v>
      </c>
      <c r="E1047" s="19">
        <f>SUMPRODUCT((Location!$A$5:$A$260=Planning!E$4)*(Debut_Voiture&lt;=$A1047)*(Fin_Voiture&gt;=$A1047))</f>
        <v>0</v>
      </c>
      <c r="F1047" s="19">
        <f>SUMPRODUCT((Location!$A$5:$A$260=Planning!F$4)*(Debut_Voiture&lt;=$A1047)*(Fin_Voiture&gt;=$A1047))</f>
        <v>0</v>
      </c>
      <c r="G1047" s="19">
        <f>SUMPRODUCT((Location!$A$5:$A$260=Planning!G$4)*(Debut_Voiture&lt;=$A1047)*(Fin_Voiture&gt;=$A1047))</f>
        <v>0</v>
      </c>
    </row>
    <row r="1048" spans="1:7">
      <c r="A1048" s="1">
        <f t="shared" si="48"/>
        <v>43031</v>
      </c>
      <c r="B1048" s="3" t="str">
        <f t="shared" si="49"/>
        <v>lun</v>
      </c>
      <c r="C1048" s="2">
        <f t="shared" si="50"/>
        <v>43031</v>
      </c>
      <c r="D1048" s="19">
        <f>SUMPRODUCT((Location!$A$5:$A$260=Planning!D$4)*(Debut_Voiture&lt;=$A1048)*(Fin_Voiture&gt;=$A1048))</f>
        <v>0</v>
      </c>
      <c r="E1048" s="19">
        <f>SUMPRODUCT((Location!$A$5:$A$260=Planning!E$4)*(Debut_Voiture&lt;=$A1048)*(Fin_Voiture&gt;=$A1048))</f>
        <v>0</v>
      </c>
      <c r="F1048" s="19">
        <f>SUMPRODUCT((Location!$A$5:$A$260=Planning!F$4)*(Debut_Voiture&lt;=$A1048)*(Fin_Voiture&gt;=$A1048))</f>
        <v>0</v>
      </c>
      <c r="G1048" s="19">
        <f>SUMPRODUCT((Location!$A$5:$A$260=Planning!G$4)*(Debut_Voiture&lt;=$A1048)*(Fin_Voiture&gt;=$A1048))</f>
        <v>0</v>
      </c>
    </row>
    <row r="1049" spans="1:7">
      <c r="A1049" s="1">
        <f t="shared" si="48"/>
        <v>43032</v>
      </c>
      <c r="B1049" s="3" t="str">
        <f t="shared" si="49"/>
        <v>mar</v>
      </c>
      <c r="C1049" s="2">
        <f t="shared" si="50"/>
        <v>43032</v>
      </c>
      <c r="D1049" s="19">
        <f>SUMPRODUCT((Location!$A$5:$A$260=Planning!D$4)*(Debut_Voiture&lt;=$A1049)*(Fin_Voiture&gt;=$A1049))</f>
        <v>0</v>
      </c>
      <c r="E1049" s="19">
        <f>SUMPRODUCT((Location!$A$5:$A$260=Planning!E$4)*(Debut_Voiture&lt;=$A1049)*(Fin_Voiture&gt;=$A1049))</f>
        <v>0</v>
      </c>
      <c r="F1049" s="19">
        <f>SUMPRODUCT((Location!$A$5:$A$260=Planning!F$4)*(Debut_Voiture&lt;=$A1049)*(Fin_Voiture&gt;=$A1049))</f>
        <v>0</v>
      </c>
      <c r="G1049" s="19">
        <f>SUMPRODUCT((Location!$A$5:$A$260=Planning!G$4)*(Debut_Voiture&lt;=$A1049)*(Fin_Voiture&gt;=$A1049))</f>
        <v>0</v>
      </c>
    </row>
    <row r="1050" spans="1:7">
      <c r="A1050" s="1">
        <f t="shared" si="48"/>
        <v>43033</v>
      </c>
      <c r="B1050" s="3" t="str">
        <f t="shared" si="49"/>
        <v>mer</v>
      </c>
      <c r="C1050" s="2">
        <f t="shared" si="50"/>
        <v>43033</v>
      </c>
      <c r="D1050" s="19">
        <f>SUMPRODUCT((Location!$A$5:$A$260=Planning!D$4)*(Debut_Voiture&lt;=$A1050)*(Fin_Voiture&gt;=$A1050))</f>
        <v>0</v>
      </c>
      <c r="E1050" s="19">
        <f>SUMPRODUCT((Location!$A$5:$A$260=Planning!E$4)*(Debut_Voiture&lt;=$A1050)*(Fin_Voiture&gt;=$A1050))</f>
        <v>0</v>
      </c>
      <c r="F1050" s="19">
        <f>SUMPRODUCT((Location!$A$5:$A$260=Planning!F$4)*(Debut_Voiture&lt;=$A1050)*(Fin_Voiture&gt;=$A1050))</f>
        <v>0</v>
      </c>
      <c r="G1050" s="19">
        <f>SUMPRODUCT((Location!$A$5:$A$260=Planning!G$4)*(Debut_Voiture&lt;=$A1050)*(Fin_Voiture&gt;=$A1050))</f>
        <v>0</v>
      </c>
    </row>
    <row r="1051" spans="1:7">
      <c r="A1051" s="1">
        <f t="shared" si="48"/>
        <v>43034</v>
      </c>
      <c r="B1051" s="3" t="str">
        <f t="shared" si="49"/>
        <v>jeu</v>
      </c>
      <c r="C1051" s="2">
        <f t="shared" si="50"/>
        <v>43034</v>
      </c>
      <c r="D1051" s="19">
        <f>SUMPRODUCT((Location!$A$5:$A$260=Planning!D$4)*(Debut_Voiture&lt;=$A1051)*(Fin_Voiture&gt;=$A1051))</f>
        <v>0</v>
      </c>
      <c r="E1051" s="19">
        <f>SUMPRODUCT((Location!$A$5:$A$260=Planning!E$4)*(Debut_Voiture&lt;=$A1051)*(Fin_Voiture&gt;=$A1051))</f>
        <v>0</v>
      </c>
      <c r="F1051" s="19">
        <f>SUMPRODUCT((Location!$A$5:$A$260=Planning!F$4)*(Debut_Voiture&lt;=$A1051)*(Fin_Voiture&gt;=$A1051))</f>
        <v>0</v>
      </c>
      <c r="G1051" s="19">
        <f>SUMPRODUCT((Location!$A$5:$A$260=Planning!G$4)*(Debut_Voiture&lt;=$A1051)*(Fin_Voiture&gt;=$A1051))</f>
        <v>0</v>
      </c>
    </row>
    <row r="1052" spans="1:7">
      <c r="A1052" s="1">
        <f t="shared" si="48"/>
        <v>43035</v>
      </c>
      <c r="B1052" s="3" t="str">
        <f t="shared" si="49"/>
        <v>ven</v>
      </c>
      <c r="C1052" s="2">
        <f t="shared" si="50"/>
        <v>43035</v>
      </c>
      <c r="D1052" s="19">
        <f>SUMPRODUCT((Location!$A$5:$A$260=Planning!D$4)*(Debut_Voiture&lt;=$A1052)*(Fin_Voiture&gt;=$A1052))</f>
        <v>0</v>
      </c>
      <c r="E1052" s="19">
        <f>SUMPRODUCT((Location!$A$5:$A$260=Planning!E$4)*(Debut_Voiture&lt;=$A1052)*(Fin_Voiture&gt;=$A1052))</f>
        <v>0</v>
      </c>
      <c r="F1052" s="19">
        <f>SUMPRODUCT((Location!$A$5:$A$260=Planning!F$4)*(Debut_Voiture&lt;=$A1052)*(Fin_Voiture&gt;=$A1052))</f>
        <v>0</v>
      </c>
      <c r="G1052" s="19">
        <f>SUMPRODUCT((Location!$A$5:$A$260=Planning!G$4)*(Debut_Voiture&lt;=$A1052)*(Fin_Voiture&gt;=$A1052))</f>
        <v>0</v>
      </c>
    </row>
    <row r="1053" spans="1:7">
      <c r="A1053" s="1">
        <f t="shared" si="48"/>
        <v>43036</v>
      </c>
      <c r="B1053" s="3" t="str">
        <f t="shared" si="49"/>
        <v>sam</v>
      </c>
      <c r="C1053" s="2">
        <f t="shared" si="50"/>
        <v>43036</v>
      </c>
      <c r="D1053" s="19">
        <f>SUMPRODUCT((Location!$A$5:$A$260=Planning!D$4)*(Debut_Voiture&lt;=$A1053)*(Fin_Voiture&gt;=$A1053))</f>
        <v>0</v>
      </c>
      <c r="E1053" s="19">
        <f>SUMPRODUCT((Location!$A$5:$A$260=Planning!E$4)*(Debut_Voiture&lt;=$A1053)*(Fin_Voiture&gt;=$A1053))</f>
        <v>0</v>
      </c>
      <c r="F1053" s="19">
        <f>SUMPRODUCT((Location!$A$5:$A$260=Planning!F$4)*(Debut_Voiture&lt;=$A1053)*(Fin_Voiture&gt;=$A1053))</f>
        <v>0</v>
      </c>
      <c r="G1053" s="19">
        <f>SUMPRODUCT((Location!$A$5:$A$260=Planning!G$4)*(Debut_Voiture&lt;=$A1053)*(Fin_Voiture&gt;=$A1053))</f>
        <v>0</v>
      </c>
    </row>
    <row r="1054" spans="1:7">
      <c r="A1054" s="1">
        <f t="shared" si="48"/>
        <v>43037</v>
      </c>
      <c r="B1054" s="3" t="str">
        <f t="shared" si="49"/>
        <v>dim</v>
      </c>
      <c r="C1054" s="2">
        <f t="shared" si="50"/>
        <v>43037</v>
      </c>
      <c r="D1054" s="19">
        <f>SUMPRODUCT((Location!$A$5:$A$260=Planning!D$4)*(Debut_Voiture&lt;=$A1054)*(Fin_Voiture&gt;=$A1054))</f>
        <v>0</v>
      </c>
      <c r="E1054" s="19">
        <f>SUMPRODUCT((Location!$A$5:$A$260=Planning!E$4)*(Debut_Voiture&lt;=$A1054)*(Fin_Voiture&gt;=$A1054))</f>
        <v>0</v>
      </c>
      <c r="F1054" s="19">
        <f>SUMPRODUCT((Location!$A$5:$A$260=Planning!F$4)*(Debut_Voiture&lt;=$A1054)*(Fin_Voiture&gt;=$A1054))</f>
        <v>0</v>
      </c>
      <c r="G1054" s="19">
        <f>SUMPRODUCT((Location!$A$5:$A$260=Planning!G$4)*(Debut_Voiture&lt;=$A1054)*(Fin_Voiture&gt;=$A1054))</f>
        <v>0</v>
      </c>
    </row>
    <row r="1055" spans="1:7">
      <c r="A1055" s="1">
        <f t="shared" si="48"/>
        <v>43038</v>
      </c>
      <c r="B1055" s="3" t="str">
        <f t="shared" si="49"/>
        <v>lun</v>
      </c>
      <c r="C1055" s="2">
        <f t="shared" si="50"/>
        <v>43038</v>
      </c>
      <c r="D1055" s="19">
        <f>SUMPRODUCT((Location!$A$5:$A$260=Planning!D$4)*(Debut_Voiture&lt;=$A1055)*(Fin_Voiture&gt;=$A1055))</f>
        <v>0</v>
      </c>
      <c r="E1055" s="19">
        <f>SUMPRODUCT((Location!$A$5:$A$260=Planning!E$4)*(Debut_Voiture&lt;=$A1055)*(Fin_Voiture&gt;=$A1055))</f>
        <v>0</v>
      </c>
      <c r="F1055" s="19">
        <f>SUMPRODUCT((Location!$A$5:$A$260=Planning!F$4)*(Debut_Voiture&lt;=$A1055)*(Fin_Voiture&gt;=$A1055))</f>
        <v>0</v>
      </c>
      <c r="G1055" s="19">
        <f>SUMPRODUCT((Location!$A$5:$A$260=Planning!G$4)*(Debut_Voiture&lt;=$A1055)*(Fin_Voiture&gt;=$A1055))</f>
        <v>0</v>
      </c>
    </row>
    <row r="1056" spans="1:7">
      <c r="A1056" s="1">
        <f t="shared" si="48"/>
        <v>43039</v>
      </c>
      <c r="B1056" s="3" t="str">
        <f t="shared" si="49"/>
        <v>mar</v>
      </c>
      <c r="C1056" s="2">
        <f t="shared" si="50"/>
        <v>43039</v>
      </c>
      <c r="D1056" s="19">
        <f>SUMPRODUCT((Location!$A$5:$A$260=Planning!D$4)*(Debut_Voiture&lt;=$A1056)*(Fin_Voiture&gt;=$A1056))</f>
        <v>0</v>
      </c>
      <c r="E1056" s="19">
        <f>SUMPRODUCT((Location!$A$5:$A$260=Planning!E$4)*(Debut_Voiture&lt;=$A1056)*(Fin_Voiture&gt;=$A1056))</f>
        <v>0</v>
      </c>
      <c r="F1056" s="19">
        <f>SUMPRODUCT((Location!$A$5:$A$260=Planning!F$4)*(Debut_Voiture&lt;=$A1056)*(Fin_Voiture&gt;=$A1056))</f>
        <v>0</v>
      </c>
      <c r="G1056" s="19">
        <f>SUMPRODUCT((Location!$A$5:$A$260=Planning!G$4)*(Debut_Voiture&lt;=$A1056)*(Fin_Voiture&gt;=$A1056))</f>
        <v>0</v>
      </c>
    </row>
    <row r="1057" spans="1:7">
      <c r="A1057" s="1">
        <f t="shared" si="48"/>
        <v>43040</v>
      </c>
      <c r="B1057" s="3" t="str">
        <f t="shared" si="49"/>
        <v>mer</v>
      </c>
      <c r="C1057" s="2">
        <f t="shared" si="50"/>
        <v>43040</v>
      </c>
      <c r="D1057" s="19">
        <f>SUMPRODUCT((Location!$A$5:$A$260=Planning!D$4)*(Debut_Voiture&lt;=$A1057)*(Fin_Voiture&gt;=$A1057))</f>
        <v>0</v>
      </c>
      <c r="E1057" s="19">
        <f>SUMPRODUCT((Location!$A$5:$A$260=Planning!E$4)*(Debut_Voiture&lt;=$A1057)*(Fin_Voiture&gt;=$A1057))</f>
        <v>0</v>
      </c>
      <c r="F1057" s="19">
        <f>SUMPRODUCT((Location!$A$5:$A$260=Planning!F$4)*(Debut_Voiture&lt;=$A1057)*(Fin_Voiture&gt;=$A1057))</f>
        <v>0</v>
      </c>
      <c r="G1057" s="19">
        <f>SUMPRODUCT((Location!$A$5:$A$260=Planning!G$4)*(Debut_Voiture&lt;=$A1057)*(Fin_Voiture&gt;=$A1057))</f>
        <v>0</v>
      </c>
    </row>
    <row r="1058" spans="1:7">
      <c r="A1058" s="1">
        <f t="shared" si="48"/>
        <v>43041</v>
      </c>
      <c r="B1058" s="3" t="str">
        <f t="shared" si="49"/>
        <v>jeu</v>
      </c>
      <c r="C1058" s="2">
        <f t="shared" si="50"/>
        <v>43041</v>
      </c>
      <c r="D1058" s="19">
        <f>SUMPRODUCT((Location!$A$5:$A$260=Planning!D$4)*(Debut_Voiture&lt;=$A1058)*(Fin_Voiture&gt;=$A1058))</f>
        <v>0</v>
      </c>
      <c r="E1058" s="19">
        <f>SUMPRODUCT((Location!$A$5:$A$260=Planning!E$4)*(Debut_Voiture&lt;=$A1058)*(Fin_Voiture&gt;=$A1058))</f>
        <v>0</v>
      </c>
      <c r="F1058" s="19">
        <f>SUMPRODUCT((Location!$A$5:$A$260=Planning!F$4)*(Debut_Voiture&lt;=$A1058)*(Fin_Voiture&gt;=$A1058))</f>
        <v>0</v>
      </c>
      <c r="G1058" s="19">
        <f>SUMPRODUCT((Location!$A$5:$A$260=Planning!G$4)*(Debut_Voiture&lt;=$A1058)*(Fin_Voiture&gt;=$A1058))</f>
        <v>0</v>
      </c>
    </row>
    <row r="1059" spans="1:7">
      <c r="A1059" s="1">
        <f t="shared" si="48"/>
        <v>43042</v>
      </c>
      <c r="B1059" s="3" t="str">
        <f t="shared" si="49"/>
        <v>ven</v>
      </c>
      <c r="C1059" s="2">
        <f t="shared" si="50"/>
        <v>43042</v>
      </c>
      <c r="D1059" s="19">
        <f>SUMPRODUCT((Location!$A$5:$A$260=Planning!D$4)*(Debut_Voiture&lt;=$A1059)*(Fin_Voiture&gt;=$A1059))</f>
        <v>0</v>
      </c>
      <c r="E1059" s="19">
        <f>SUMPRODUCT((Location!$A$5:$A$260=Planning!E$4)*(Debut_Voiture&lt;=$A1059)*(Fin_Voiture&gt;=$A1059))</f>
        <v>0</v>
      </c>
      <c r="F1059" s="19">
        <f>SUMPRODUCT((Location!$A$5:$A$260=Planning!F$4)*(Debut_Voiture&lt;=$A1059)*(Fin_Voiture&gt;=$A1059))</f>
        <v>0</v>
      </c>
      <c r="G1059" s="19">
        <f>SUMPRODUCT((Location!$A$5:$A$260=Planning!G$4)*(Debut_Voiture&lt;=$A1059)*(Fin_Voiture&gt;=$A1059))</f>
        <v>0</v>
      </c>
    </row>
    <row r="1060" spans="1:7">
      <c r="A1060" s="1">
        <f t="shared" si="48"/>
        <v>43043</v>
      </c>
      <c r="B1060" s="3" t="str">
        <f t="shared" si="49"/>
        <v>sam</v>
      </c>
      <c r="C1060" s="2">
        <f t="shared" si="50"/>
        <v>43043</v>
      </c>
      <c r="D1060" s="19">
        <f>SUMPRODUCT((Location!$A$5:$A$260=Planning!D$4)*(Debut_Voiture&lt;=$A1060)*(Fin_Voiture&gt;=$A1060))</f>
        <v>0</v>
      </c>
      <c r="E1060" s="19">
        <f>SUMPRODUCT((Location!$A$5:$A$260=Planning!E$4)*(Debut_Voiture&lt;=$A1060)*(Fin_Voiture&gt;=$A1060))</f>
        <v>0</v>
      </c>
      <c r="F1060" s="19">
        <f>SUMPRODUCT((Location!$A$5:$A$260=Planning!F$4)*(Debut_Voiture&lt;=$A1060)*(Fin_Voiture&gt;=$A1060))</f>
        <v>0</v>
      </c>
      <c r="G1060" s="19">
        <f>SUMPRODUCT((Location!$A$5:$A$260=Planning!G$4)*(Debut_Voiture&lt;=$A1060)*(Fin_Voiture&gt;=$A1060))</f>
        <v>0</v>
      </c>
    </row>
    <row r="1061" spans="1:7">
      <c r="A1061" s="1">
        <f t="shared" si="48"/>
        <v>43044</v>
      </c>
      <c r="B1061" s="3" t="str">
        <f t="shared" si="49"/>
        <v>dim</v>
      </c>
      <c r="C1061" s="2">
        <f t="shared" si="50"/>
        <v>43044</v>
      </c>
      <c r="D1061" s="19">
        <f>SUMPRODUCT((Location!$A$5:$A$260=Planning!D$4)*(Debut_Voiture&lt;=$A1061)*(Fin_Voiture&gt;=$A1061))</f>
        <v>0</v>
      </c>
      <c r="E1061" s="19">
        <f>SUMPRODUCT((Location!$A$5:$A$260=Planning!E$4)*(Debut_Voiture&lt;=$A1061)*(Fin_Voiture&gt;=$A1061))</f>
        <v>0</v>
      </c>
      <c r="F1061" s="19">
        <f>SUMPRODUCT((Location!$A$5:$A$260=Planning!F$4)*(Debut_Voiture&lt;=$A1061)*(Fin_Voiture&gt;=$A1061))</f>
        <v>0</v>
      </c>
      <c r="G1061" s="19">
        <f>SUMPRODUCT((Location!$A$5:$A$260=Planning!G$4)*(Debut_Voiture&lt;=$A1061)*(Fin_Voiture&gt;=$A1061))</f>
        <v>0</v>
      </c>
    </row>
    <row r="1062" spans="1:7">
      <c r="A1062" s="1">
        <f t="shared" si="48"/>
        <v>43045</v>
      </c>
      <c r="B1062" s="3" t="str">
        <f t="shared" si="49"/>
        <v>lun</v>
      </c>
      <c r="C1062" s="2">
        <f t="shared" si="50"/>
        <v>43045</v>
      </c>
      <c r="D1062" s="19">
        <f>SUMPRODUCT((Location!$A$5:$A$260=Planning!D$4)*(Debut_Voiture&lt;=$A1062)*(Fin_Voiture&gt;=$A1062))</f>
        <v>0</v>
      </c>
      <c r="E1062" s="19">
        <f>SUMPRODUCT((Location!$A$5:$A$260=Planning!E$4)*(Debut_Voiture&lt;=$A1062)*(Fin_Voiture&gt;=$A1062))</f>
        <v>0</v>
      </c>
      <c r="F1062" s="19">
        <f>SUMPRODUCT((Location!$A$5:$A$260=Planning!F$4)*(Debut_Voiture&lt;=$A1062)*(Fin_Voiture&gt;=$A1062))</f>
        <v>0</v>
      </c>
      <c r="G1062" s="19">
        <f>SUMPRODUCT((Location!$A$5:$A$260=Planning!G$4)*(Debut_Voiture&lt;=$A1062)*(Fin_Voiture&gt;=$A1062))</f>
        <v>0</v>
      </c>
    </row>
    <row r="1063" spans="1:7">
      <c r="A1063" s="1">
        <f t="shared" si="48"/>
        <v>43046</v>
      </c>
      <c r="B1063" s="3" t="str">
        <f t="shared" si="49"/>
        <v>mar</v>
      </c>
      <c r="C1063" s="2">
        <f t="shared" si="50"/>
        <v>43046</v>
      </c>
      <c r="D1063" s="19">
        <f>SUMPRODUCT((Location!$A$5:$A$260=Planning!D$4)*(Debut_Voiture&lt;=$A1063)*(Fin_Voiture&gt;=$A1063))</f>
        <v>0</v>
      </c>
      <c r="E1063" s="19">
        <f>SUMPRODUCT((Location!$A$5:$A$260=Planning!E$4)*(Debut_Voiture&lt;=$A1063)*(Fin_Voiture&gt;=$A1063))</f>
        <v>0</v>
      </c>
      <c r="F1063" s="19">
        <f>SUMPRODUCT((Location!$A$5:$A$260=Planning!F$4)*(Debut_Voiture&lt;=$A1063)*(Fin_Voiture&gt;=$A1063))</f>
        <v>0</v>
      </c>
      <c r="G1063" s="19">
        <f>SUMPRODUCT((Location!$A$5:$A$260=Planning!G$4)*(Debut_Voiture&lt;=$A1063)*(Fin_Voiture&gt;=$A1063))</f>
        <v>0</v>
      </c>
    </row>
    <row r="1064" spans="1:7">
      <c r="A1064" s="1">
        <f t="shared" si="48"/>
        <v>43047</v>
      </c>
      <c r="B1064" s="3" t="str">
        <f t="shared" si="49"/>
        <v>mer</v>
      </c>
      <c r="C1064" s="2">
        <f t="shared" si="50"/>
        <v>43047</v>
      </c>
      <c r="D1064" s="19">
        <f>SUMPRODUCT((Location!$A$5:$A$260=Planning!D$4)*(Debut_Voiture&lt;=$A1064)*(Fin_Voiture&gt;=$A1064))</f>
        <v>0</v>
      </c>
      <c r="E1064" s="19">
        <f>SUMPRODUCT((Location!$A$5:$A$260=Planning!E$4)*(Debut_Voiture&lt;=$A1064)*(Fin_Voiture&gt;=$A1064))</f>
        <v>0</v>
      </c>
      <c r="F1064" s="19">
        <f>SUMPRODUCT((Location!$A$5:$A$260=Planning!F$4)*(Debut_Voiture&lt;=$A1064)*(Fin_Voiture&gt;=$A1064))</f>
        <v>0</v>
      </c>
      <c r="G1064" s="19">
        <f>SUMPRODUCT((Location!$A$5:$A$260=Planning!G$4)*(Debut_Voiture&lt;=$A1064)*(Fin_Voiture&gt;=$A1064))</f>
        <v>0</v>
      </c>
    </row>
    <row r="1065" spans="1:7">
      <c r="A1065" s="1">
        <f t="shared" si="48"/>
        <v>43048</v>
      </c>
      <c r="B1065" s="3" t="str">
        <f t="shared" si="49"/>
        <v>jeu</v>
      </c>
      <c r="C1065" s="2">
        <f t="shared" si="50"/>
        <v>43048</v>
      </c>
      <c r="D1065" s="19">
        <f>SUMPRODUCT((Location!$A$5:$A$260=Planning!D$4)*(Debut_Voiture&lt;=$A1065)*(Fin_Voiture&gt;=$A1065))</f>
        <v>0</v>
      </c>
      <c r="E1065" s="19">
        <f>SUMPRODUCT((Location!$A$5:$A$260=Planning!E$4)*(Debut_Voiture&lt;=$A1065)*(Fin_Voiture&gt;=$A1065))</f>
        <v>0</v>
      </c>
      <c r="F1065" s="19">
        <f>SUMPRODUCT((Location!$A$5:$A$260=Planning!F$4)*(Debut_Voiture&lt;=$A1065)*(Fin_Voiture&gt;=$A1065))</f>
        <v>0</v>
      </c>
      <c r="G1065" s="19">
        <f>SUMPRODUCT((Location!$A$5:$A$260=Planning!G$4)*(Debut_Voiture&lt;=$A1065)*(Fin_Voiture&gt;=$A1065))</f>
        <v>0</v>
      </c>
    </row>
    <row r="1066" spans="1:7">
      <c r="A1066" s="1">
        <f t="shared" si="48"/>
        <v>43049</v>
      </c>
      <c r="B1066" s="3" t="str">
        <f t="shared" si="49"/>
        <v>ven</v>
      </c>
      <c r="C1066" s="2">
        <f t="shared" si="50"/>
        <v>43049</v>
      </c>
      <c r="D1066" s="19">
        <f>SUMPRODUCT((Location!$A$5:$A$260=Planning!D$4)*(Debut_Voiture&lt;=$A1066)*(Fin_Voiture&gt;=$A1066))</f>
        <v>0</v>
      </c>
      <c r="E1066" s="19">
        <f>SUMPRODUCT((Location!$A$5:$A$260=Planning!E$4)*(Debut_Voiture&lt;=$A1066)*(Fin_Voiture&gt;=$A1066))</f>
        <v>0</v>
      </c>
      <c r="F1066" s="19">
        <f>SUMPRODUCT((Location!$A$5:$A$260=Planning!F$4)*(Debut_Voiture&lt;=$A1066)*(Fin_Voiture&gt;=$A1066))</f>
        <v>0</v>
      </c>
      <c r="G1066" s="19">
        <f>SUMPRODUCT((Location!$A$5:$A$260=Planning!G$4)*(Debut_Voiture&lt;=$A1066)*(Fin_Voiture&gt;=$A1066))</f>
        <v>0</v>
      </c>
    </row>
    <row r="1067" spans="1:7">
      <c r="A1067" s="1">
        <f t="shared" si="48"/>
        <v>43050</v>
      </c>
      <c r="B1067" s="3" t="str">
        <f t="shared" si="49"/>
        <v>sam</v>
      </c>
      <c r="C1067" s="2">
        <f t="shared" si="50"/>
        <v>43050</v>
      </c>
      <c r="D1067" s="19">
        <f>SUMPRODUCT((Location!$A$5:$A$260=Planning!D$4)*(Debut_Voiture&lt;=$A1067)*(Fin_Voiture&gt;=$A1067))</f>
        <v>0</v>
      </c>
      <c r="E1067" s="19">
        <f>SUMPRODUCT((Location!$A$5:$A$260=Planning!E$4)*(Debut_Voiture&lt;=$A1067)*(Fin_Voiture&gt;=$A1067))</f>
        <v>0</v>
      </c>
      <c r="F1067" s="19">
        <f>SUMPRODUCT((Location!$A$5:$A$260=Planning!F$4)*(Debut_Voiture&lt;=$A1067)*(Fin_Voiture&gt;=$A1067))</f>
        <v>0</v>
      </c>
      <c r="G1067" s="19">
        <f>SUMPRODUCT((Location!$A$5:$A$260=Planning!G$4)*(Debut_Voiture&lt;=$A1067)*(Fin_Voiture&gt;=$A1067))</f>
        <v>0</v>
      </c>
    </row>
    <row r="1068" spans="1:7">
      <c r="A1068" s="1">
        <f t="shared" si="48"/>
        <v>43051</v>
      </c>
      <c r="B1068" s="3" t="str">
        <f t="shared" si="49"/>
        <v>dim</v>
      </c>
      <c r="C1068" s="2">
        <f t="shared" si="50"/>
        <v>43051</v>
      </c>
      <c r="D1068" s="19">
        <f>SUMPRODUCT((Location!$A$5:$A$260=Planning!D$4)*(Debut_Voiture&lt;=$A1068)*(Fin_Voiture&gt;=$A1068))</f>
        <v>0</v>
      </c>
      <c r="E1068" s="19">
        <f>SUMPRODUCT((Location!$A$5:$A$260=Planning!E$4)*(Debut_Voiture&lt;=$A1068)*(Fin_Voiture&gt;=$A1068))</f>
        <v>0</v>
      </c>
      <c r="F1068" s="19">
        <f>SUMPRODUCT((Location!$A$5:$A$260=Planning!F$4)*(Debut_Voiture&lt;=$A1068)*(Fin_Voiture&gt;=$A1068))</f>
        <v>0</v>
      </c>
      <c r="G1068" s="19">
        <f>SUMPRODUCT((Location!$A$5:$A$260=Planning!G$4)*(Debut_Voiture&lt;=$A1068)*(Fin_Voiture&gt;=$A1068))</f>
        <v>0</v>
      </c>
    </row>
    <row r="1069" spans="1:7">
      <c r="A1069" s="1">
        <f t="shared" si="48"/>
        <v>43052</v>
      </c>
      <c r="B1069" s="3" t="str">
        <f t="shared" si="49"/>
        <v>lun</v>
      </c>
      <c r="C1069" s="2">
        <f t="shared" si="50"/>
        <v>43052</v>
      </c>
      <c r="D1069" s="19">
        <f>SUMPRODUCT((Location!$A$5:$A$260=Planning!D$4)*(Debut_Voiture&lt;=$A1069)*(Fin_Voiture&gt;=$A1069))</f>
        <v>0</v>
      </c>
      <c r="E1069" s="19">
        <f>SUMPRODUCT((Location!$A$5:$A$260=Planning!E$4)*(Debut_Voiture&lt;=$A1069)*(Fin_Voiture&gt;=$A1069))</f>
        <v>0</v>
      </c>
      <c r="F1069" s="19">
        <f>SUMPRODUCT((Location!$A$5:$A$260=Planning!F$4)*(Debut_Voiture&lt;=$A1069)*(Fin_Voiture&gt;=$A1069))</f>
        <v>0</v>
      </c>
      <c r="G1069" s="19">
        <f>SUMPRODUCT((Location!$A$5:$A$260=Planning!G$4)*(Debut_Voiture&lt;=$A1069)*(Fin_Voiture&gt;=$A1069))</f>
        <v>0</v>
      </c>
    </row>
    <row r="1070" spans="1:7">
      <c r="A1070" s="1">
        <f t="shared" si="48"/>
        <v>43053</v>
      </c>
      <c r="B1070" s="3" t="str">
        <f t="shared" si="49"/>
        <v>mar</v>
      </c>
      <c r="C1070" s="2">
        <f t="shared" si="50"/>
        <v>43053</v>
      </c>
      <c r="D1070" s="19">
        <f>SUMPRODUCT((Location!$A$5:$A$260=Planning!D$4)*(Debut_Voiture&lt;=$A1070)*(Fin_Voiture&gt;=$A1070))</f>
        <v>0</v>
      </c>
      <c r="E1070" s="19">
        <f>SUMPRODUCT((Location!$A$5:$A$260=Planning!E$4)*(Debut_Voiture&lt;=$A1070)*(Fin_Voiture&gt;=$A1070))</f>
        <v>0</v>
      </c>
      <c r="F1070" s="19">
        <f>SUMPRODUCT((Location!$A$5:$A$260=Planning!F$4)*(Debut_Voiture&lt;=$A1070)*(Fin_Voiture&gt;=$A1070))</f>
        <v>0</v>
      </c>
      <c r="G1070" s="19">
        <f>SUMPRODUCT((Location!$A$5:$A$260=Planning!G$4)*(Debut_Voiture&lt;=$A1070)*(Fin_Voiture&gt;=$A1070))</f>
        <v>0</v>
      </c>
    </row>
    <row r="1071" spans="1:7">
      <c r="A1071" s="1">
        <f t="shared" si="48"/>
        <v>43054</v>
      </c>
      <c r="B1071" s="3" t="str">
        <f t="shared" si="49"/>
        <v>mer</v>
      </c>
      <c r="C1071" s="2">
        <f t="shared" si="50"/>
        <v>43054</v>
      </c>
      <c r="D1071" s="19">
        <f>SUMPRODUCT((Location!$A$5:$A$260=Planning!D$4)*(Debut_Voiture&lt;=$A1071)*(Fin_Voiture&gt;=$A1071))</f>
        <v>0</v>
      </c>
      <c r="E1071" s="19">
        <f>SUMPRODUCT((Location!$A$5:$A$260=Planning!E$4)*(Debut_Voiture&lt;=$A1071)*(Fin_Voiture&gt;=$A1071))</f>
        <v>0</v>
      </c>
      <c r="F1071" s="19">
        <f>SUMPRODUCT((Location!$A$5:$A$260=Planning!F$4)*(Debut_Voiture&lt;=$A1071)*(Fin_Voiture&gt;=$A1071))</f>
        <v>0</v>
      </c>
      <c r="G1071" s="19">
        <f>SUMPRODUCT((Location!$A$5:$A$260=Planning!G$4)*(Debut_Voiture&lt;=$A1071)*(Fin_Voiture&gt;=$A1071))</f>
        <v>0</v>
      </c>
    </row>
    <row r="1072" spans="1:7">
      <c r="A1072" s="1">
        <f t="shared" si="48"/>
        <v>43055</v>
      </c>
      <c r="B1072" s="3" t="str">
        <f t="shared" si="49"/>
        <v>jeu</v>
      </c>
      <c r="C1072" s="2">
        <f t="shared" si="50"/>
        <v>43055</v>
      </c>
      <c r="D1072" s="19">
        <f>SUMPRODUCT((Location!$A$5:$A$260=Planning!D$4)*(Debut_Voiture&lt;=$A1072)*(Fin_Voiture&gt;=$A1072))</f>
        <v>0</v>
      </c>
      <c r="E1072" s="19">
        <f>SUMPRODUCT((Location!$A$5:$A$260=Planning!E$4)*(Debut_Voiture&lt;=$A1072)*(Fin_Voiture&gt;=$A1072))</f>
        <v>0</v>
      </c>
      <c r="F1072" s="19">
        <f>SUMPRODUCT((Location!$A$5:$A$260=Planning!F$4)*(Debut_Voiture&lt;=$A1072)*(Fin_Voiture&gt;=$A1072))</f>
        <v>0</v>
      </c>
      <c r="G1072" s="19">
        <f>SUMPRODUCT((Location!$A$5:$A$260=Planning!G$4)*(Debut_Voiture&lt;=$A1072)*(Fin_Voiture&gt;=$A1072))</f>
        <v>0</v>
      </c>
    </row>
    <row r="1073" spans="1:7">
      <c r="A1073" s="1">
        <f t="shared" si="48"/>
        <v>43056</v>
      </c>
      <c r="B1073" s="3" t="str">
        <f t="shared" si="49"/>
        <v>ven</v>
      </c>
      <c r="C1073" s="2">
        <f t="shared" si="50"/>
        <v>43056</v>
      </c>
      <c r="D1073" s="19">
        <f>SUMPRODUCT((Location!$A$5:$A$260=Planning!D$4)*(Debut_Voiture&lt;=$A1073)*(Fin_Voiture&gt;=$A1073))</f>
        <v>0</v>
      </c>
      <c r="E1073" s="19">
        <f>SUMPRODUCT((Location!$A$5:$A$260=Planning!E$4)*(Debut_Voiture&lt;=$A1073)*(Fin_Voiture&gt;=$A1073))</f>
        <v>0</v>
      </c>
      <c r="F1073" s="19">
        <f>SUMPRODUCT((Location!$A$5:$A$260=Planning!F$4)*(Debut_Voiture&lt;=$A1073)*(Fin_Voiture&gt;=$A1073))</f>
        <v>0</v>
      </c>
      <c r="G1073" s="19">
        <f>SUMPRODUCT((Location!$A$5:$A$260=Planning!G$4)*(Debut_Voiture&lt;=$A1073)*(Fin_Voiture&gt;=$A1073))</f>
        <v>0</v>
      </c>
    </row>
    <row r="1074" spans="1:7">
      <c r="A1074" s="1">
        <f t="shared" si="48"/>
        <v>43057</v>
      </c>
      <c r="B1074" s="3" t="str">
        <f t="shared" si="49"/>
        <v>sam</v>
      </c>
      <c r="C1074" s="2">
        <f t="shared" si="50"/>
        <v>43057</v>
      </c>
      <c r="D1074" s="19">
        <f>SUMPRODUCT((Location!$A$5:$A$260=Planning!D$4)*(Debut_Voiture&lt;=$A1074)*(Fin_Voiture&gt;=$A1074))</f>
        <v>0</v>
      </c>
      <c r="E1074" s="19">
        <f>SUMPRODUCT((Location!$A$5:$A$260=Planning!E$4)*(Debut_Voiture&lt;=$A1074)*(Fin_Voiture&gt;=$A1074))</f>
        <v>0</v>
      </c>
      <c r="F1074" s="19">
        <f>SUMPRODUCT((Location!$A$5:$A$260=Planning!F$4)*(Debut_Voiture&lt;=$A1074)*(Fin_Voiture&gt;=$A1074))</f>
        <v>0</v>
      </c>
      <c r="G1074" s="19">
        <f>SUMPRODUCT((Location!$A$5:$A$260=Planning!G$4)*(Debut_Voiture&lt;=$A1074)*(Fin_Voiture&gt;=$A1074))</f>
        <v>0</v>
      </c>
    </row>
    <row r="1075" spans="1:7">
      <c r="A1075" s="1">
        <f t="shared" si="48"/>
        <v>43058</v>
      </c>
      <c r="B1075" s="3" t="str">
        <f t="shared" si="49"/>
        <v>dim</v>
      </c>
      <c r="C1075" s="2">
        <f t="shared" si="50"/>
        <v>43058</v>
      </c>
      <c r="D1075" s="19">
        <f>SUMPRODUCT((Location!$A$5:$A$260=Planning!D$4)*(Debut_Voiture&lt;=$A1075)*(Fin_Voiture&gt;=$A1075))</f>
        <v>0</v>
      </c>
      <c r="E1075" s="19">
        <f>SUMPRODUCT((Location!$A$5:$A$260=Planning!E$4)*(Debut_Voiture&lt;=$A1075)*(Fin_Voiture&gt;=$A1075))</f>
        <v>0</v>
      </c>
      <c r="F1075" s="19">
        <f>SUMPRODUCT((Location!$A$5:$A$260=Planning!F$4)*(Debut_Voiture&lt;=$A1075)*(Fin_Voiture&gt;=$A1075))</f>
        <v>0</v>
      </c>
      <c r="G1075" s="19">
        <f>SUMPRODUCT((Location!$A$5:$A$260=Planning!G$4)*(Debut_Voiture&lt;=$A1075)*(Fin_Voiture&gt;=$A1075))</f>
        <v>0</v>
      </c>
    </row>
    <row r="1076" spans="1:7">
      <c r="A1076" s="1">
        <f t="shared" si="48"/>
        <v>43059</v>
      </c>
      <c r="B1076" s="3" t="str">
        <f t="shared" si="49"/>
        <v>lun</v>
      </c>
      <c r="C1076" s="2">
        <f t="shared" si="50"/>
        <v>43059</v>
      </c>
      <c r="D1076" s="19">
        <f>SUMPRODUCT((Location!$A$5:$A$260=Planning!D$4)*(Debut_Voiture&lt;=$A1076)*(Fin_Voiture&gt;=$A1076))</f>
        <v>0</v>
      </c>
      <c r="E1076" s="19">
        <f>SUMPRODUCT((Location!$A$5:$A$260=Planning!E$4)*(Debut_Voiture&lt;=$A1076)*(Fin_Voiture&gt;=$A1076))</f>
        <v>0</v>
      </c>
      <c r="F1076" s="19">
        <f>SUMPRODUCT((Location!$A$5:$A$260=Planning!F$4)*(Debut_Voiture&lt;=$A1076)*(Fin_Voiture&gt;=$A1076))</f>
        <v>0</v>
      </c>
      <c r="G1076" s="19">
        <f>SUMPRODUCT((Location!$A$5:$A$260=Planning!G$4)*(Debut_Voiture&lt;=$A1076)*(Fin_Voiture&gt;=$A1076))</f>
        <v>0</v>
      </c>
    </row>
    <row r="1077" spans="1:7">
      <c r="A1077" s="1">
        <f t="shared" si="48"/>
        <v>43060</v>
      </c>
      <c r="B1077" s="3" t="str">
        <f t="shared" si="49"/>
        <v>mar</v>
      </c>
      <c r="C1077" s="2">
        <f t="shared" si="50"/>
        <v>43060</v>
      </c>
      <c r="D1077" s="19">
        <f>SUMPRODUCT((Location!$A$5:$A$260=Planning!D$4)*(Debut_Voiture&lt;=$A1077)*(Fin_Voiture&gt;=$A1077))</f>
        <v>0</v>
      </c>
      <c r="E1077" s="19">
        <f>SUMPRODUCT((Location!$A$5:$A$260=Planning!E$4)*(Debut_Voiture&lt;=$A1077)*(Fin_Voiture&gt;=$A1077))</f>
        <v>0</v>
      </c>
      <c r="F1077" s="19">
        <f>SUMPRODUCT((Location!$A$5:$A$260=Planning!F$4)*(Debut_Voiture&lt;=$A1077)*(Fin_Voiture&gt;=$A1077))</f>
        <v>0</v>
      </c>
      <c r="G1077" s="19">
        <f>SUMPRODUCT((Location!$A$5:$A$260=Planning!G$4)*(Debut_Voiture&lt;=$A1077)*(Fin_Voiture&gt;=$A1077))</f>
        <v>0</v>
      </c>
    </row>
    <row r="1078" spans="1:7">
      <c r="A1078" s="1">
        <f t="shared" si="48"/>
        <v>43061</v>
      </c>
      <c r="B1078" s="3" t="str">
        <f t="shared" si="49"/>
        <v>mer</v>
      </c>
      <c r="C1078" s="2">
        <f t="shared" si="50"/>
        <v>43061</v>
      </c>
      <c r="D1078" s="19">
        <f>SUMPRODUCT((Location!$A$5:$A$260=Planning!D$4)*(Debut_Voiture&lt;=$A1078)*(Fin_Voiture&gt;=$A1078))</f>
        <v>0</v>
      </c>
      <c r="E1078" s="19">
        <f>SUMPRODUCT((Location!$A$5:$A$260=Planning!E$4)*(Debut_Voiture&lt;=$A1078)*(Fin_Voiture&gt;=$A1078))</f>
        <v>0</v>
      </c>
      <c r="F1078" s="19">
        <f>SUMPRODUCT((Location!$A$5:$A$260=Planning!F$4)*(Debut_Voiture&lt;=$A1078)*(Fin_Voiture&gt;=$A1078))</f>
        <v>0</v>
      </c>
      <c r="G1078" s="19">
        <f>SUMPRODUCT((Location!$A$5:$A$260=Planning!G$4)*(Debut_Voiture&lt;=$A1078)*(Fin_Voiture&gt;=$A1078))</f>
        <v>0</v>
      </c>
    </row>
    <row r="1079" spans="1:7">
      <c r="A1079" s="1">
        <f t="shared" si="48"/>
        <v>43062</v>
      </c>
      <c r="B1079" s="3" t="str">
        <f t="shared" si="49"/>
        <v>jeu</v>
      </c>
      <c r="C1079" s="2">
        <f t="shared" si="50"/>
        <v>43062</v>
      </c>
      <c r="D1079" s="19">
        <f>SUMPRODUCT((Location!$A$5:$A$260=Planning!D$4)*(Debut_Voiture&lt;=$A1079)*(Fin_Voiture&gt;=$A1079))</f>
        <v>0</v>
      </c>
      <c r="E1079" s="19">
        <f>SUMPRODUCT((Location!$A$5:$A$260=Planning!E$4)*(Debut_Voiture&lt;=$A1079)*(Fin_Voiture&gt;=$A1079))</f>
        <v>0</v>
      </c>
      <c r="F1079" s="19">
        <f>SUMPRODUCT((Location!$A$5:$A$260=Planning!F$4)*(Debut_Voiture&lt;=$A1079)*(Fin_Voiture&gt;=$A1079))</f>
        <v>0</v>
      </c>
      <c r="G1079" s="19">
        <f>SUMPRODUCT((Location!$A$5:$A$260=Planning!G$4)*(Debut_Voiture&lt;=$A1079)*(Fin_Voiture&gt;=$A1079))</f>
        <v>0</v>
      </c>
    </row>
    <row r="1080" spans="1:7">
      <c r="A1080" s="1">
        <f t="shared" si="48"/>
        <v>43063</v>
      </c>
      <c r="B1080" s="3" t="str">
        <f t="shared" si="49"/>
        <v>ven</v>
      </c>
      <c r="C1080" s="2">
        <f t="shared" si="50"/>
        <v>43063</v>
      </c>
      <c r="D1080" s="19">
        <f>SUMPRODUCT((Location!$A$5:$A$260=Planning!D$4)*(Debut_Voiture&lt;=$A1080)*(Fin_Voiture&gt;=$A1080))</f>
        <v>0</v>
      </c>
      <c r="E1080" s="19">
        <f>SUMPRODUCT((Location!$A$5:$A$260=Planning!E$4)*(Debut_Voiture&lt;=$A1080)*(Fin_Voiture&gt;=$A1080))</f>
        <v>0</v>
      </c>
      <c r="F1080" s="19">
        <f>SUMPRODUCT((Location!$A$5:$A$260=Planning!F$4)*(Debut_Voiture&lt;=$A1080)*(Fin_Voiture&gt;=$A1080))</f>
        <v>0</v>
      </c>
      <c r="G1080" s="19">
        <f>SUMPRODUCT((Location!$A$5:$A$260=Planning!G$4)*(Debut_Voiture&lt;=$A1080)*(Fin_Voiture&gt;=$A1080))</f>
        <v>0</v>
      </c>
    </row>
    <row r="1081" spans="1:7">
      <c r="A1081" s="1">
        <f t="shared" si="48"/>
        <v>43064</v>
      </c>
      <c r="B1081" s="3" t="str">
        <f t="shared" si="49"/>
        <v>sam</v>
      </c>
      <c r="C1081" s="2">
        <f t="shared" si="50"/>
        <v>43064</v>
      </c>
      <c r="D1081" s="19">
        <f>SUMPRODUCT((Location!$A$5:$A$260=Planning!D$4)*(Debut_Voiture&lt;=$A1081)*(Fin_Voiture&gt;=$A1081))</f>
        <v>0</v>
      </c>
      <c r="E1081" s="19">
        <f>SUMPRODUCT((Location!$A$5:$A$260=Planning!E$4)*(Debut_Voiture&lt;=$A1081)*(Fin_Voiture&gt;=$A1081))</f>
        <v>0</v>
      </c>
      <c r="F1081" s="19">
        <f>SUMPRODUCT((Location!$A$5:$A$260=Planning!F$4)*(Debut_Voiture&lt;=$A1081)*(Fin_Voiture&gt;=$A1081))</f>
        <v>0</v>
      </c>
      <c r="G1081" s="19">
        <f>SUMPRODUCT((Location!$A$5:$A$260=Planning!G$4)*(Debut_Voiture&lt;=$A1081)*(Fin_Voiture&gt;=$A1081))</f>
        <v>0</v>
      </c>
    </row>
    <row r="1082" spans="1:7">
      <c r="A1082" s="1">
        <f t="shared" si="48"/>
        <v>43065</v>
      </c>
      <c r="B1082" s="3" t="str">
        <f t="shared" si="49"/>
        <v>dim</v>
      </c>
      <c r="C1082" s="2">
        <f t="shared" si="50"/>
        <v>43065</v>
      </c>
      <c r="D1082" s="19">
        <f>SUMPRODUCT((Location!$A$5:$A$260=Planning!D$4)*(Debut_Voiture&lt;=$A1082)*(Fin_Voiture&gt;=$A1082))</f>
        <v>0</v>
      </c>
      <c r="E1082" s="19">
        <f>SUMPRODUCT((Location!$A$5:$A$260=Planning!E$4)*(Debut_Voiture&lt;=$A1082)*(Fin_Voiture&gt;=$A1082))</f>
        <v>0</v>
      </c>
      <c r="F1082" s="19">
        <f>SUMPRODUCT((Location!$A$5:$A$260=Planning!F$4)*(Debut_Voiture&lt;=$A1082)*(Fin_Voiture&gt;=$A1082))</f>
        <v>0</v>
      </c>
      <c r="G1082" s="19">
        <f>SUMPRODUCT((Location!$A$5:$A$260=Planning!G$4)*(Debut_Voiture&lt;=$A1082)*(Fin_Voiture&gt;=$A1082))</f>
        <v>0</v>
      </c>
    </row>
    <row r="1083" spans="1:7">
      <c r="A1083" s="1">
        <f t="shared" si="48"/>
        <v>43066</v>
      </c>
      <c r="B1083" s="3" t="str">
        <f t="shared" si="49"/>
        <v>lun</v>
      </c>
      <c r="C1083" s="2">
        <f t="shared" si="50"/>
        <v>43066</v>
      </c>
      <c r="D1083" s="19">
        <f>SUMPRODUCT((Location!$A$5:$A$260=Planning!D$4)*(Debut_Voiture&lt;=$A1083)*(Fin_Voiture&gt;=$A1083))</f>
        <v>0</v>
      </c>
      <c r="E1083" s="19">
        <f>SUMPRODUCT((Location!$A$5:$A$260=Planning!E$4)*(Debut_Voiture&lt;=$A1083)*(Fin_Voiture&gt;=$A1083))</f>
        <v>0</v>
      </c>
      <c r="F1083" s="19">
        <f>SUMPRODUCT((Location!$A$5:$A$260=Planning!F$4)*(Debut_Voiture&lt;=$A1083)*(Fin_Voiture&gt;=$A1083))</f>
        <v>0</v>
      </c>
      <c r="G1083" s="19">
        <f>SUMPRODUCT((Location!$A$5:$A$260=Planning!G$4)*(Debut_Voiture&lt;=$A1083)*(Fin_Voiture&gt;=$A1083))</f>
        <v>0</v>
      </c>
    </row>
    <row r="1084" spans="1:7">
      <c r="A1084" s="1">
        <f t="shared" si="48"/>
        <v>43067</v>
      </c>
      <c r="B1084" s="3" t="str">
        <f t="shared" si="49"/>
        <v>mar</v>
      </c>
      <c r="C1084" s="2">
        <f t="shared" si="50"/>
        <v>43067</v>
      </c>
      <c r="D1084" s="19">
        <f>SUMPRODUCT((Location!$A$5:$A$260=Planning!D$4)*(Debut_Voiture&lt;=$A1084)*(Fin_Voiture&gt;=$A1084))</f>
        <v>0</v>
      </c>
      <c r="E1084" s="19">
        <f>SUMPRODUCT((Location!$A$5:$A$260=Planning!E$4)*(Debut_Voiture&lt;=$A1084)*(Fin_Voiture&gt;=$A1084))</f>
        <v>0</v>
      </c>
      <c r="F1084" s="19">
        <f>SUMPRODUCT((Location!$A$5:$A$260=Planning!F$4)*(Debut_Voiture&lt;=$A1084)*(Fin_Voiture&gt;=$A1084))</f>
        <v>0</v>
      </c>
      <c r="G1084" s="19">
        <f>SUMPRODUCT((Location!$A$5:$A$260=Planning!G$4)*(Debut_Voiture&lt;=$A1084)*(Fin_Voiture&gt;=$A1084))</f>
        <v>0</v>
      </c>
    </row>
    <row r="1085" spans="1:7">
      <c r="A1085" s="1">
        <f t="shared" si="48"/>
        <v>43068</v>
      </c>
      <c r="B1085" s="3" t="str">
        <f t="shared" si="49"/>
        <v>mer</v>
      </c>
      <c r="C1085" s="2">
        <f t="shared" si="50"/>
        <v>43068</v>
      </c>
      <c r="D1085" s="19">
        <f>SUMPRODUCT((Location!$A$5:$A$260=Planning!D$4)*(Debut_Voiture&lt;=$A1085)*(Fin_Voiture&gt;=$A1085))</f>
        <v>0</v>
      </c>
      <c r="E1085" s="19">
        <f>SUMPRODUCT((Location!$A$5:$A$260=Planning!E$4)*(Debut_Voiture&lt;=$A1085)*(Fin_Voiture&gt;=$A1085))</f>
        <v>0</v>
      </c>
      <c r="F1085" s="19">
        <f>SUMPRODUCT((Location!$A$5:$A$260=Planning!F$4)*(Debut_Voiture&lt;=$A1085)*(Fin_Voiture&gt;=$A1085))</f>
        <v>0</v>
      </c>
      <c r="G1085" s="19">
        <f>SUMPRODUCT((Location!$A$5:$A$260=Planning!G$4)*(Debut_Voiture&lt;=$A1085)*(Fin_Voiture&gt;=$A1085))</f>
        <v>0</v>
      </c>
    </row>
    <row r="1086" spans="1:7">
      <c r="A1086" s="1">
        <f t="shared" si="48"/>
        <v>43069</v>
      </c>
      <c r="B1086" s="3" t="str">
        <f t="shared" si="49"/>
        <v>jeu</v>
      </c>
      <c r="C1086" s="2">
        <f t="shared" si="50"/>
        <v>43069</v>
      </c>
      <c r="D1086" s="19">
        <f>SUMPRODUCT((Location!$A$5:$A$260=Planning!D$4)*(Debut_Voiture&lt;=$A1086)*(Fin_Voiture&gt;=$A1086))</f>
        <v>0</v>
      </c>
      <c r="E1086" s="19">
        <f>SUMPRODUCT((Location!$A$5:$A$260=Planning!E$4)*(Debut_Voiture&lt;=$A1086)*(Fin_Voiture&gt;=$A1086))</f>
        <v>0</v>
      </c>
      <c r="F1086" s="19">
        <f>SUMPRODUCT((Location!$A$5:$A$260=Planning!F$4)*(Debut_Voiture&lt;=$A1086)*(Fin_Voiture&gt;=$A1086))</f>
        <v>0</v>
      </c>
      <c r="G1086" s="19">
        <f>SUMPRODUCT((Location!$A$5:$A$260=Planning!G$4)*(Debut_Voiture&lt;=$A1086)*(Fin_Voiture&gt;=$A1086))</f>
        <v>0</v>
      </c>
    </row>
    <row r="1087" spans="1:7">
      <c r="A1087" s="1">
        <f t="shared" si="48"/>
        <v>43070</v>
      </c>
      <c r="B1087" s="3" t="str">
        <f t="shared" si="49"/>
        <v>ven</v>
      </c>
      <c r="C1087" s="2">
        <f t="shared" si="50"/>
        <v>43070</v>
      </c>
      <c r="D1087" s="19">
        <f>SUMPRODUCT((Location!$A$5:$A$260=Planning!D$4)*(Debut_Voiture&lt;=$A1087)*(Fin_Voiture&gt;=$A1087))</f>
        <v>0</v>
      </c>
      <c r="E1087" s="19">
        <f>SUMPRODUCT((Location!$A$5:$A$260=Planning!E$4)*(Debut_Voiture&lt;=$A1087)*(Fin_Voiture&gt;=$A1087))</f>
        <v>0</v>
      </c>
      <c r="F1087" s="19">
        <f>SUMPRODUCT((Location!$A$5:$A$260=Planning!F$4)*(Debut_Voiture&lt;=$A1087)*(Fin_Voiture&gt;=$A1087))</f>
        <v>0</v>
      </c>
      <c r="G1087" s="19">
        <f>SUMPRODUCT((Location!$A$5:$A$260=Planning!G$4)*(Debut_Voiture&lt;=$A1087)*(Fin_Voiture&gt;=$A1087))</f>
        <v>0</v>
      </c>
    </row>
    <row r="1088" spans="1:7">
      <c r="A1088" s="1">
        <f t="shared" si="48"/>
        <v>43071</v>
      </c>
      <c r="B1088" s="3" t="str">
        <f t="shared" si="49"/>
        <v>sam</v>
      </c>
      <c r="C1088" s="2">
        <f t="shared" si="50"/>
        <v>43071</v>
      </c>
      <c r="D1088" s="19">
        <f>SUMPRODUCT((Location!$A$5:$A$260=Planning!D$4)*(Debut_Voiture&lt;=$A1088)*(Fin_Voiture&gt;=$A1088))</f>
        <v>0</v>
      </c>
      <c r="E1088" s="19">
        <f>SUMPRODUCT((Location!$A$5:$A$260=Planning!E$4)*(Debut_Voiture&lt;=$A1088)*(Fin_Voiture&gt;=$A1088))</f>
        <v>0</v>
      </c>
      <c r="F1088" s="19">
        <f>SUMPRODUCT((Location!$A$5:$A$260=Planning!F$4)*(Debut_Voiture&lt;=$A1088)*(Fin_Voiture&gt;=$A1088))</f>
        <v>0</v>
      </c>
      <c r="G1088" s="19">
        <f>SUMPRODUCT((Location!$A$5:$A$260=Planning!G$4)*(Debut_Voiture&lt;=$A1088)*(Fin_Voiture&gt;=$A1088))</f>
        <v>0</v>
      </c>
    </row>
    <row r="1089" spans="1:7">
      <c r="A1089" s="1">
        <f t="shared" si="48"/>
        <v>43072</v>
      </c>
      <c r="B1089" s="3" t="str">
        <f t="shared" si="49"/>
        <v>dim</v>
      </c>
      <c r="C1089" s="2">
        <f t="shared" si="50"/>
        <v>43072</v>
      </c>
      <c r="D1089" s="19">
        <f>SUMPRODUCT((Location!$A$5:$A$260=Planning!D$4)*(Debut_Voiture&lt;=$A1089)*(Fin_Voiture&gt;=$A1089))</f>
        <v>0</v>
      </c>
      <c r="E1089" s="19">
        <f>SUMPRODUCT((Location!$A$5:$A$260=Planning!E$4)*(Debut_Voiture&lt;=$A1089)*(Fin_Voiture&gt;=$A1089))</f>
        <v>0</v>
      </c>
      <c r="F1089" s="19">
        <f>SUMPRODUCT((Location!$A$5:$A$260=Planning!F$4)*(Debut_Voiture&lt;=$A1089)*(Fin_Voiture&gt;=$A1089))</f>
        <v>0</v>
      </c>
      <c r="G1089" s="19">
        <f>SUMPRODUCT((Location!$A$5:$A$260=Planning!G$4)*(Debut_Voiture&lt;=$A1089)*(Fin_Voiture&gt;=$A1089))</f>
        <v>0</v>
      </c>
    </row>
    <row r="1090" spans="1:7">
      <c r="A1090" s="1">
        <f t="shared" si="48"/>
        <v>43073</v>
      </c>
      <c r="B1090" s="3" t="str">
        <f t="shared" si="49"/>
        <v>lun</v>
      </c>
      <c r="C1090" s="2">
        <f t="shared" si="50"/>
        <v>43073</v>
      </c>
      <c r="D1090" s="19">
        <f>SUMPRODUCT((Location!$A$5:$A$260=Planning!D$4)*(Debut_Voiture&lt;=$A1090)*(Fin_Voiture&gt;=$A1090))</f>
        <v>0</v>
      </c>
      <c r="E1090" s="19">
        <f>SUMPRODUCT((Location!$A$5:$A$260=Planning!E$4)*(Debut_Voiture&lt;=$A1090)*(Fin_Voiture&gt;=$A1090))</f>
        <v>0</v>
      </c>
      <c r="F1090" s="19">
        <f>SUMPRODUCT((Location!$A$5:$A$260=Planning!F$4)*(Debut_Voiture&lt;=$A1090)*(Fin_Voiture&gt;=$A1090))</f>
        <v>0</v>
      </c>
      <c r="G1090" s="19">
        <f>SUMPRODUCT((Location!$A$5:$A$260=Planning!G$4)*(Debut_Voiture&lt;=$A1090)*(Fin_Voiture&gt;=$A1090))</f>
        <v>0</v>
      </c>
    </row>
    <row r="1091" spans="1:7">
      <c r="A1091" s="1">
        <f t="shared" si="48"/>
        <v>43074</v>
      </c>
      <c r="B1091" s="3" t="str">
        <f t="shared" si="49"/>
        <v>mar</v>
      </c>
      <c r="C1091" s="2">
        <f t="shared" si="50"/>
        <v>43074</v>
      </c>
      <c r="D1091" s="19">
        <f>SUMPRODUCT((Location!$A$5:$A$260=Planning!D$4)*(Debut_Voiture&lt;=$A1091)*(Fin_Voiture&gt;=$A1091))</f>
        <v>0</v>
      </c>
      <c r="E1091" s="19">
        <f>SUMPRODUCT((Location!$A$5:$A$260=Planning!E$4)*(Debut_Voiture&lt;=$A1091)*(Fin_Voiture&gt;=$A1091))</f>
        <v>0</v>
      </c>
      <c r="F1091" s="19">
        <f>SUMPRODUCT((Location!$A$5:$A$260=Planning!F$4)*(Debut_Voiture&lt;=$A1091)*(Fin_Voiture&gt;=$A1091))</f>
        <v>0</v>
      </c>
      <c r="G1091" s="19">
        <f>SUMPRODUCT((Location!$A$5:$A$260=Planning!G$4)*(Debut_Voiture&lt;=$A1091)*(Fin_Voiture&gt;=$A1091))</f>
        <v>0</v>
      </c>
    </row>
    <row r="1092" spans="1:7">
      <c r="A1092" s="1">
        <f t="shared" si="48"/>
        <v>43075</v>
      </c>
      <c r="B1092" s="3" t="str">
        <f t="shared" si="49"/>
        <v>mer</v>
      </c>
      <c r="C1092" s="2">
        <f t="shared" si="50"/>
        <v>43075</v>
      </c>
      <c r="D1092" s="19">
        <f>SUMPRODUCT((Location!$A$5:$A$260=Planning!D$4)*(Debut_Voiture&lt;=$A1092)*(Fin_Voiture&gt;=$A1092))</f>
        <v>0</v>
      </c>
      <c r="E1092" s="19">
        <f>SUMPRODUCT((Location!$A$5:$A$260=Planning!E$4)*(Debut_Voiture&lt;=$A1092)*(Fin_Voiture&gt;=$A1092))</f>
        <v>0</v>
      </c>
      <c r="F1092" s="19">
        <f>SUMPRODUCT((Location!$A$5:$A$260=Planning!F$4)*(Debut_Voiture&lt;=$A1092)*(Fin_Voiture&gt;=$A1092))</f>
        <v>0</v>
      </c>
      <c r="G1092" s="19">
        <f>SUMPRODUCT((Location!$A$5:$A$260=Planning!G$4)*(Debut_Voiture&lt;=$A1092)*(Fin_Voiture&gt;=$A1092))</f>
        <v>0</v>
      </c>
    </row>
    <row r="1093" spans="1:7">
      <c r="A1093" s="1">
        <f t="shared" si="48"/>
        <v>43076</v>
      </c>
      <c r="B1093" s="3" t="str">
        <f t="shared" si="49"/>
        <v>jeu</v>
      </c>
      <c r="C1093" s="2">
        <f t="shared" si="50"/>
        <v>43076</v>
      </c>
      <c r="D1093" s="19">
        <f>SUMPRODUCT((Location!$A$5:$A$260=Planning!D$4)*(Debut_Voiture&lt;=$A1093)*(Fin_Voiture&gt;=$A1093))</f>
        <v>0</v>
      </c>
      <c r="E1093" s="19">
        <f>SUMPRODUCT((Location!$A$5:$A$260=Planning!E$4)*(Debut_Voiture&lt;=$A1093)*(Fin_Voiture&gt;=$A1093))</f>
        <v>0</v>
      </c>
      <c r="F1093" s="19">
        <f>SUMPRODUCT((Location!$A$5:$A$260=Planning!F$4)*(Debut_Voiture&lt;=$A1093)*(Fin_Voiture&gt;=$A1093))</f>
        <v>0</v>
      </c>
      <c r="G1093" s="19">
        <f>SUMPRODUCT((Location!$A$5:$A$260=Planning!G$4)*(Debut_Voiture&lt;=$A1093)*(Fin_Voiture&gt;=$A1093))</f>
        <v>0</v>
      </c>
    </row>
    <row r="1094" spans="1:7">
      <c r="A1094" s="1">
        <f t="shared" si="48"/>
        <v>43077</v>
      </c>
      <c r="B1094" s="3" t="str">
        <f t="shared" si="49"/>
        <v>ven</v>
      </c>
      <c r="C1094" s="2">
        <f t="shared" si="50"/>
        <v>43077</v>
      </c>
      <c r="D1094" s="19">
        <f>SUMPRODUCT((Location!$A$5:$A$260=Planning!D$4)*(Debut_Voiture&lt;=$A1094)*(Fin_Voiture&gt;=$A1094))</f>
        <v>0</v>
      </c>
      <c r="E1094" s="19">
        <f>SUMPRODUCT((Location!$A$5:$A$260=Planning!E$4)*(Debut_Voiture&lt;=$A1094)*(Fin_Voiture&gt;=$A1094))</f>
        <v>0</v>
      </c>
      <c r="F1094" s="19">
        <f>SUMPRODUCT((Location!$A$5:$A$260=Planning!F$4)*(Debut_Voiture&lt;=$A1094)*(Fin_Voiture&gt;=$A1094))</f>
        <v>0</v>
      </c>
      <c r="G1094" s="19">
        <f>SUMPRODUCT((Location!$A$5:$A$260=Planning!G$4)*(Debut_Voiture&lt;=$A1094)*(Fin_Voiture&gt;=$A1094))</f>
        <v>0</v>
      </c>
    </row>
    <row r="1095" spans="1:7">
      <c r="A1095" s="1">
        <f t="shared" ref="A1095:A1158" si="51">A1094+1</f>
        <v>43078</v>
      </c>
      <c r="B1095" s="3" t="str">
        <f t="shared" ref="B1095:B1158" si="52">TEXT(A1095,"jjj")</f>
        <v>sam</v>
      </c>
      <c r="C1095" s="2">
        <f t="shared" ref="C1095:C1158" si="53">A1095</f>
        <v>43078</v>
      </c>
      <c r="D1095" s="19">
        <f>SUMPRODUCT((Location!$A$5:$A$260=Planning!D$4)*(Debut_Voiture&lt;=$A1095)*(Fin_Voiture&gt;=$A1095))</f>
        <v>0</v>
      </c>
      <c r="E1095" s="19">
        <f>SUMPRODUCT((Location!$A$5:$A$260=Planning!E$4)*(Debut_Voiture&lt;=$A1095)*(Fin_Voiture&gt;=$A1095))</f>
        <v>0</v>
      </c>
      <c r="F1095" s="19">
        <f>SUMPRODUCT((Location!$A$5:$A$260=Planning!F$4)*(Debut_Voiture&lt;=$A1095)*(Fin_Voiture&gt;=$A1095))</f>
        <v>0</v>
      </c>
      <c r="G1095" s="19">
        <f>SUMPRODUCT((Location!$A$5:$A$260=Planning!G$4)*(Debut_Voiture&lt;=$A1095)*(Fin_Voiture&gt;=$A1095))</f>
        <v>0</v>
      </c>
    </row>
    <row r="1096" spans="1:7">
      <c r="A1096" s="1">
        <f t="shared" si="51"/>
        <v>43079</v>
      </c>
      <c r="B1096" s="3" t="str">
        <f t="shared" si="52"/>
        <v>dim</v>
      </c>
      <c r="C1096" s="2">
        <f t="shared" si="53"/>
        <v>43079</v>
      </c>
      <c r="D1096" s="19">
        <f>SUMPRODUCT((Location!$A$5:$A$260=Planning!D$4)*(Debut_Voiture&lt;=$A1096)*(Fin_Voiture&gt;=$A1096))</f>
        <v>0</v>
      </c>
      <c r="E1096" s="19">
        <f>SUMPRODUCT((Location!$A$5:$A$260=Planning!E$4)*(Debut_Voiture&lt;=$A1096)*(Fin_Voiture&gt;=$A1096))</f>
        <v>0</v>
      </c>
      <c r="F1096" s="19">
        <f>SUMPRODUCT((Location!$A$5:$A$260=Planning!F$4)*(Debut_Voiture&lt;=$A1096)*(Fin_Voiture&gt;=$A1096))</f>
        <v>0</v>
      </c>
      <c r="G1096" s="19">
        <f>SUMPRODUCT((Location!$A$5:$A$260=Planning!G$4)*(Debut_Voiture&lt;=$A1096)*(Fin_Voiture&gt;=$A1096))</f>
        <v>0</v>
      </c>
    </row>
    <row r="1097" spans="1:7">
      <c r="A1097" s="1">
        <f t="shared" si="51"/>
        <v>43080</v>
      </c>
      <c r="B1097" s="3" t="str">
        <f t="shared" si="52"/>
        <v>lun</v>
      </c>
      <c r="C1097" s="2">
        <f t="shared" si="53"/>
        <v>43080</v>
      </c>
      <c r="D1097" s="19">
        <f>SUMPRODUCT((Location!$A$5:$A$260=Planning!D$4)*(Debut_Voiture&lt;=$A1097)*(Fin_Voiture&gt;=$A1097))</f>
        <v>0</v>
      </c>
      <c r="E1097" s="19">
        <f>SUMPRODUCT((Location!$A$5:$A$260=Planning!E$4)*(Debut_Voiture&lt;=$A1097)*(Fin_Voiture&gt;=$A1097))</f>
        <v>0</v>
      </c>
      <c r="F1097" s="19">
        <f>SUMPRODUCT((Location!$A$5:$A$260=Planning!F$4)*(Debut_Voiture&lt;=$A1097)*(Fin_Voiture&gt;=$A1097))</f>
        <v>0</v>
      </c>
      <c r="G1097" s="19">
        <f>SUMPRODUCT((Location!$A$5:$A$260=Planning!G$4)*(Debut_Voiture&lt;=$A1097)*(Fin_Voiture&gt;=$A1097))</f>
        <v>0</v>
      </c>
    </row>
    <row r="1098" spans="1:7">
      <c r="A1098" s="1">
        <f t="shared" si="51"/>
        <v>43081</v>
      </c>
      <c r="B1098" s="3" t="str">
        <f t="shared" si="52"/>
        <v>mar</v>
      </c>
      <c r="C1098" s="2">
        <f t="shared" si="53"/>
        <v>43081</v>
      </c>
      <c r="D1098" s="19">
        <f>SUMPRODUCT((Location!$A$5:$A$260=Planning!D$4)*(Debut_Voiture&lt;=$A1098)*(Fin_Voiture&gt;=$A1098))</f>
        <v>0</v>
      </c>
      <c r="E1098" s="19">
        <f>SUMPRODUCT((Location!$A$5:$A$260=Planning!E$4)*(Debut_Voiture&lt;=$A1098)*(Fin_Voiture&gt;=$A1098))</f>
        <v>0</v>
      </c>
      <c r="F1098" s="19">
        <f>SUMPRODUCT((Location!$A$5:$A$260=Planning!F$4)*(Debut_Voiture&lt;=$A1098)*(Fin_Voiture&gt;=$A1098))</f>
        <v>0</v>
      </c>
      <c r="G1098" s="19">
        <f>SUMPRODUCT((Location!$A$5:$A$260=Planning!G$4)*(Debut_Voiture&lt;=$A1098)*(Fin_Voiture&gt;=$A1098))</f>
        <v>0</v>
      </c>
    </row>
    <row r="1099" spans="1:7">
      <c r="A1099" s="1">
        <f t="shared" si="51"/>
        <v>43082</v>
      </c>
      <c r="B1099" s="3" t="str">
        <f t="shared" si="52"/>
        <v>mer</v>
      </c>
      <c r="C1099" s="2">
        <f t="shared" si="53"/>
        <v>43082</v>
      </c>
      <c r="D1099" s="19">
        <f>SUMPRODUCT((Location!$A$5:$A$260=Planning!D$4)*(Debut_Voiture&lt;=$A1099)*(Fin_Voiture&gt;=$A1099))</f>
        <v>0</v>
      </c>
      <c r="E1099" s="19">
        <f>SUMPRODUCT((Location!$A$5:$A$260=Planning!E$4)*(Debut_Voiture&lt;=$A1099)*(Fin_Voiture&gt;=$A1099))</f>
        <v>0</v>
      </c>
      <c r="F1099" s="19">
        <f>SUMPRODUCT((Location!$A$5:$A$260=Planning!F$4)*(Debut_Voiture&lt;=$A1099)*(Fin_Voiture&gt;=$A1099))</f>
        <v>0</v>
      </c>
      <c r="G1099" s="19">
        <f>SUMPRODUCT((Location!$A$5:$A$260=Planning!G$4)*(Debut_Voiture&lt;=$A1099)*(Fin_Voiture&gt;=$A1099))</f>
        <v>0</v>
      </c>
    </row>
    <row r="1100" spans="1:7">
      <c r="A1100" s="1">
        <f t="shared" si="51"/>
        <v>43083</v>
      </c>
      <c r="B1100" s="3" t="str">
        <f t="shared" si="52"/>
        <v>jeu</v>
      </c>
      <c r="C1100" s="2">
        <f t="shared" si="53"/>
        <v>43083</v>
      </c>
      <c r="D1100" s="19">
        <f>SUMPRODUCT((Location!$A$5:$A$260=Planning!D$4)*(Debut_Voiture&lt;=$A1100)*(Fin_Voiture&gt;=$A1100))</f>
        <v>0</v>
      </c>
      <c r="E1100" s="19">
        <f>SUMPRODUCT((Location!$A$5:$A$260=Planning!E$4)*(Debut_Voiture&lt;=$A1100)*(Fin_Voiture&gt;=$A1100))</f>
        <v>0</v>
      </c>
      <c r="F1100" s="19">
        <f>SUMPRODUCT((Location!$A$5:$A$260=Planning!F$4)*(Debut_Voiture&lt;=$A1100)*(Fin_Voiture&gt;=$A1100))</f>
        <v>0</v>
      </c>
      <c r="G1100" s="19">
        <f>SUMPRODUCT((Location!$A$5:$A$260=Planning!G$4)*(Debut_Voiture&lt;=$A1100)*(Fin_Voiture&gt;=$A1100))</f>
        <v>0</v>
      </c>
    </row>
    <row r="1101" spans="1:7">
      <c r="A1101" s="1">
        <f t="shared" si="51"/>
        <v>43084</v>
      </c>
      <c r="B1101" s="3" t="str">
        <f t="shared" si="52"/>
        <v>ven</v>
      </c>
      <c r="C1101" s="2">
        <f t="shared" si="53"/>
        <v>43084</v>
      </c>
      <c r="D1101" s="19">
        <f>SUMPRODUCT((Location!$A$5:$A$260=Planning!D$4)*(Debut_Voiture&lt;=$A1101)*(Fin_Voiture&gt;=$A1101))</f>
        <v>0</v>
      </c>
      <c r="E1101" s="19">
        <f>SUMPRODUCT((Location!$A$5:$A$260=Planning!E$4)*(Debut_Voiture&lt;=$A1101)*(Fin_Voiture&gt;=$A1101))</f>
        <v>0</v>
      </c>
      <c r="F1101" s="19">
        <f>SUMPRODUCT((Location!$A$5:$A$260=Planning!F$4)*(Debut_Voiture&lt;=$A1101)*(Fin_Voiture&gt;=$A1101))</f>
        <v>0</v>
      </c>
      <c r="G1101" s="19">
        <f>SUMPRODUCT((Location!$A$5:$A$260=Planning!G$4)*(Debut_Voiture&lt;=$A1101)*(Fin_Voiture&gt;=$A1101))</f>
        <v>0</v>
      </c>
    </row>
    <row r="1102" spans="1:7">
      <c r="A1102" s="1">
        <f t="shared" si="51"/>
        <v>43085</v>
      </c>
      <c r="B1102" s="3" t="str">
        <f t="shared" si="52"/>
        <v>sam</v>
      </c>
      <c r="C1102" s="2">
        <f t="shared" si="53"/>
        <v>43085</v>
      </c>
      <c r="D1102" s="19">
        <f>SUMPRODUCT((Location!$A$5:$A$260=Planning!D$4)*(Debut_Voiture&lt;=$A1102)*(Fin_Voiture&gt;=$A1102))</f>
        <v>0</v>
      </c>
      <c r="E1102" s="19">
        <f>SUMPRODUCT((Location!$A$5:$A$260=Planning!E$4)*(Debut_Voiture&lt;=$A1102)*(Fin_Voiture&gt;=$A1102))</f>
        <v>0</v>
      </c>
      <c r="F1102" s="19">
        <f>SUMPRODUCT((Location!$A$5:$A$260=Planning!F$4)*(Debut_Voiture&lt;=$A1102)*(Fin_Voiture&gt;=$A1102))</f>
        <v>0</v>
      </c>
      <c r="G1102" s="19">
        <f>SUMPRODUCT((Location!$A$5:$A$260=Planning!G$4)*(Debut_Voiture&lt;=$A1102)*(Fin_Voiture&gt;=$A1102))</f>
        <v>0</v>
      </c>
    </row>
    <row r="1103" spans="1:7">
      <c r="A1103" s="1">
        <f t="shared" si="51"/>
        <v>43086</v>
      </c>
      <c r="B1103" s="3" t="str">
        <f t="shared" si="52"/>
        <v>dim</v>
      </c>
      <c r="C1103" s="2">
        <f t="shared" si="53"/>
        <v>43086</v>
      </c>
      <c r="D1103" s="19">
        <f>SUMPRODUCT((Location!$A$5:$A$260=Planning!D$4)*(Debut_Voiture&lt;=$A1103)*(Fin_Voiture&gt;=$A1103))</f>
        <v>0</v>
      </c>
      <c r="E1103" s="19">
        <f>SUMPRODUCT((Location!$A$5:$A$260=Planning!E$4)*(Debut_Voiture&lt;=$A1103)*(Fin_Voiture&gt;=$A1103))</f>
        <v>0</v>
      </c>
      <c r="F1103" s="19">
        <f>SUMPRODUCT((Location!$A$5:$A$260=Planning!F$4)*(Debut_Voiture&lt;=$A1103)*(Fin_Voiture&gt;=$A1103))</f>
        <v>0</v>
      </c>
      <c r="G1103" s="19">
        <f>SUMPRODUCT((Location!$A$5:$A$260=Planning!G$4)*(Debut_Voiture&lt;=$A1103)*(Fin_Voiture&gt;=$A1103))</f>
        <v>0</v>
      </c>
    </row>
    <row r="1104" spans="1:7">
      <c r="A1104" s="1">
        <f t="shared" si="51"/>
        <v>43087</v>
      </c>
      <c r="B1104" s="3" t="str">
        <f t="shared" si="52"/>
        <v>lun</v>
      </c>
      <c r="C1104" s="2">
        <f t="shared" si="53"/>
        <v>43087</v>
      </c>
      <c r="D1104" s="19">
        <f>SUMPRODUCT((Location!$A$5:$A$260=Planning!D$4)*(Debut_Voiture&lt;=$A1104)*(Fin_Voiture&gt;=$A1104))</f>
        <v>0</v>
      </c>
      <c r="E1104" s="19">
        <f>SUMPRODUCT((Location!$A$5:$A$260=Planning!E$4)*(Debut_Voiture&lt;=$A1104)*(Fin_Voiture&gt;=$A1104))</f>
        <v>0</v>
      </c>
      <c r="F1104" s="19">
        <f>SUMPRODUCT((Location!$A$5:$A$260=Planning!F$4)*(Debut_Voiture&lt;=$A1104)*(Fin_Voiture&gt;=$A1104))</f>
        <v>0</v>
      </c>
      <c r="G1104" s="19">
        <f>SUMPRODUCT((Location!$A$5:$A$260=Planning!G$4)*(Debut_Voiture&lt;=$A1104)*(Fin_Voiture&gt;=$A1104))</f>
        <v>0</v>
      </c>
    </row>
    <row r="1105" spans="1:7">
      <c r="A1105" s="1">
        <f t="shared" si="51"/>
        <v>43088</v>
      </c>
      <c r="B1105" s="3" t="str">
        <f t="shared" si="52"/>
        <v>mar</v>
      </c>
      <c r="C1105" s="2">
        <f t="shared" si="53"/>
        <v>43088</v>
      </c>
      <c r="D1105" s="19">
        <f>SUMPRODUCT((Location!$A$5:$A$260=Planning!D$4)*(Debut_Voiture&lt;=$A1105)*(Fin_Voiture&gt;=$A1105))</f>
        <v>0</v>
      </c>
      <c r="E1105" s="19">
        <f>SUMPRODUCT((Location!$A$5:$A$260=Planning!E$4)*(Debut_Voiture&lt;=$A1105)*(Fin_Voiture&gt;=$A1105))</f>
        <v>0</v>
      </c>
      <c r="F1105" s="19">
        <f>SUMPRODUCT((Location!$A$5:$A$260=Planning!F$4)*(Debut_Voiture&lt;=$A1105)*(Fin_Voiture&gt;=$A1105))</f>
        <v>0</v>
      </c>
      <c r="G1105" s="19">
        <f>SUMPRODUCT((Location!$A$5:$A$260=Planning!G$4)*(Debut_Voiture&lt;=$A1105)*(Fin_Voiture&gt;=$A1105))</f>
        <v>0</v>
      </c>
    </row>
    <row r="1106" spans="1:7">
      <c r="A1106" s="1">
        <f t="shared" si="51"/>
        <v>43089</v>
      </c>
      <c r="B1106" s="3" t="str">
        <f t="shared" si="52"/>
        <v>mer</v>
      </c>
      <c r="C1106" s="2">
        <f t="shared" si="53"/>
        <v>43089</v>
      </c>
      <c r="D1106" s="19">
        <f>SUMPRODUCT((Location!$A$5:$A$260=Planning!D$4)*(Debut_Voiture&lt;=$A1106)*(Fin_Voiture&gt;=$A1106))</f>
        <v>0</v>
      </c>
      <c r="E1106" s="19">
        <f>SUMPRODUCT((Location!$A$5:$A$260=Planning!E$4)*(Debut_Voiture&lt;=$A1106)*(Fin_Voiture&gt;=$A1106))</f>
        <v>0</v>
      </c>
      <c r="F1106" s="19">
        <f>SUMPRODUCT((Location!$A$5:$A$260=Planning!F$4)*(Debut_Voiture&lt;=$A1106)*(Fin_Voiture&gt;=$A1106))</f>
        <v>0</v>
      </c>
      <c r="G1106" s="19">
        <f>SUMPRODUCT((Location!$A$5:$A$260=Planning!G$4)*(Debut_Voiture&lt;=$A1106)*(Fin_Voiture&gt;=$A1106))</f>
        <v>0</v>
      </c>
    </row>
    <row r="1107" spans="1:7">
      <c r="A1107" s="1">
        <f t="shared" si="51"/>
        <v>43090</v>
      </c>
      <c r="B1107" s="3" t="str">
        <f t="shared" si="52"/>
        <v>jeu</v>
      </c>
      <c r="C1107" s="2">
        <f t="shared" si="53"/>
        <v>43090</v>
      </c>
      <c r="D1107" s="19">
        <f>SUMPRODUCT((Location!$A$5:$A$260=Planning!D$4)*(Debut_Voiture&lt;=$A1107)*(Fin_Voiture&gt;=$A1107))</f>
        <v>0</v>
      </c>
      <c r="E1107" s="19">
        <f>SUMPRODUCT((Location!$A$5:$A$260=Planning!E$4)*(Debut_Voiture&lt;=$A1107)*(Fin_Voiture&gt;=$A1107))</f>
        <v>0</v>
      </c>
      <c r="F1107" s="19">
        <f>SUMPRODUCT((Location!$A$5:$A$260=Planning!F$4)*(Debut_Voiture&lt;=$A1107)*(Fin_Voiture&gt;=$A1107))</f>
        <v>0</v>
      </c>
      <c r="G1107" s="19">
        <f>SUMPRODUCT((Location!$A$5:$A$260=Planning!G$4)*(Debut_Voiture&lt;=$A1107)*(Fin_Voiture&gt;=$A1107))</f>
        <v>0</v>
      </c>
    </row>
    <row r="1108" spans="1:7">
      <c r="A1108" s="1">
        <f t="shared" si="51"/>
        <v>43091</v>
      </c>
      <c r="B1108" s="3" t="str">
        <f t="shared" si="52"/>
        <v>ven</v>
      </c>
      <c r="C1108" s="2">
        <f t="shared" si="53"/>
        <v>43091</v>
      </c>
      <c r="D1108" s="19">
        <f>SUMPRODUCT((Location!$A$5:$A$260=Planning!D$4)*(Debut_Voiture&lt;=$A1108)*(Fin_Voiture&gt;=$A1108))</f>
        <v>0</v>
      </c>
      <c r="E1108" s="19">
        <f>SUMPRODUCT((Location!$A$5:$A$260=Planning!E$4)*(Debut_Voiture&lt;=$A1108)*(Fin_Voiture&gt;=$A1108))</f>
        <v>0</v>
      </c>
      <c r="F1108" s="19">
        <f>SUMPRODUCT((Location!$A$5:$A$260=Planning!F$4)*(Debut_Voiture&lt;=$A1108)*(Fin_Voiture&gt;=$A1108))</f>
        <v>0</v>
      </c>
      <c r="G1108" s="19">
        <f>SUMPRODUCT((Location!$A$5:$A$260=Planning!G$4)*(Debut_Voiture&lt;=$A1108)*(Fin_Voiture&gt;=$A1108))</f>
        <v>0</v>
      </c>
    </row>
    <row r="1109" spans="1:7">
      <c r="A1109" s="1">
        <f t="shared" si="51"/>
        <v>43092</v>
      </c>
      <c r="B1109" s="3" t="str">
        <f t="shared" si="52"/>
        <v>sam</v>
      </c>
      <c r="C1109" s="2">
        <f t="shared" si="53"/>
        <v>43092</v>
      </c>
      <c r="D1109" s="19">
        <f>SUMPRODUCT((Location!$A$5:$A$260=Planning!D$4)*(Debut_Voiture&lt;=$A1109)*(Fin_Voiture&gt;=$A1109))</f>
        <v>0</v>
      </c>
      <c r="E1109" s="19">
        <f>SUMPRODUCT((Location!$A$5:$A$260=Planning!E$4)*(Debut_Voiture&lt;=$A1109)*(Fin_Voiture&gt;=$A1109))</f>
        <v>0</v>
      </c>
      <c r="F1109" s="19">
        <f>SUMPRODUCT((Location!$A$5:$A$260=Planning!F$4)*(Debut_Voiture&lt;=$A1109)*(Fin_Voiture&gt;=$A1109))</f>
        <v>0</v>
      </c>
      <c r="G1109" s="19">
        <f>SUMPRODUCT((Location!$A$5:$A$260=Planning!G$4)*(Debut_Voiture&lt;=$A1109)*(Fin_Voiture&gt;=$A1109))</f>
        <v>0</v>
      </c>
    </row>
    <row r="1110" spans="1:7">
      <c r="A1110" s="1">
        <f t="shared" si="51"/>
        <v>43093</v>
      </c>
      <c r="B1110" s="3" t="str">
        <f t="shared" si="52"/>
        <v>dim</v>
      </c>
      <c r="C1110" s="2">
        <f t="shared" si="53"/>
        <v>43093</v>
      </c>
      <c r="D1110" s="19">
        <f>SUMPRODUCT((Location!$A$5:$A$260=Planning!D$4)*(Debut_Voiture&lt;=$A1110)*(Fin_Voiture&gt;=$A1110))</f>
        <v>0</v>
      </c>
      <c r="E1110" s="19">
        <f>SUMPRODUCT((Location!$A$5:$A$260=Planning!E$4)*(Debut_Voiture&lt;=$A1110)*(Fin_Voiture&gt;=$A1110))</f>
        <v>0</v>
      </c>
      <c r="F1110" s="19">
        <f>SUMPRODUCT((Location!$A$5:$A$260=Planning!F$4)*(Debut_Voiture&lt;=$A1110)*(Fin_Voiture&gt;=$A1110))</f>
        <v>0</v>
      </c>
      <c r="G1110" s="19">
        <f>SUMPRODUCT((Location!$A$5:$A$260=Planning!G$4)*(Debut_Voiture&lt;=$A1110)*(Fin_Voiture&gt;=$A1110))</f>
        <v>0</v>
      </c>
    </row>
    <row r="1111" spans="1:7">
      <c r="A1111" s="1">
        <f t="shared" si="51"/>
        <v>43094</v>
      </c>
      <c r="B1111" s="3" t="str">
        <f t="shared" si="52"/>
        <v>lun</v>
      </c>
      <c r="C1111" s="2">
        <f t="shared" si="53"/>
        <v>43094</v>
      </c>
      <c r="D1111" s="19">
        <f>SUMPRODUCT((Location!$A$5:$A$260=Planning!D$4)*(Debut_Voiture&lt;=$A1111)*(Fin_Voiture&gt;=$A1111))</f>
        <v>0</v>
      </c>
      <c r="E1111" s="19">
        <f>SUMPRODUCT((Location!$A$5:$A$260=Planning!E$4)*(Debut_Voiture&lt;=$A1111)*(Fin_Voiture&gt;=$A1111))</f>
        <v>0</v>
      </c>
      <c r="F1111" s="19">
        <f>SUMPRODUCT((Location!$A$5:$A$260=Planning!F$4)*(Debut_Voiture&lt;=$A1111)*(Fin_Voiture&gt;=$A1111))</f>
        <v>0</v>
      </c>
      <c r="G1111" s="19">
        <f>SUMPRODUCT((Location!$A$5:$A$260=Planning!G$4)*(Debut_Voiture&lt;=$A1111)*(Fin_Voiture&gt;=$A1111))</f>
        <v>0</v>
      </c>
    </row>
    <row r="1112" spans="1:7">
      <c r="A1112" s="1">
        <f t="shared" si="51"/>
        <v>43095</v>
      </c>
      <c r="B1112" s="3" t="str">
        <f t="shared" si="52"/>
        <v>mar</v>
      </c>
      <c r="C1112" s="2">
        <f t="shared" si="53"/>
        <v>43095</v>
      </c>
      <c r="D1112" s="19">
        <f>SUMPRODUCT((Location!$A$5:$A$260=Planning!D$4)*(Debut_Voiture&lt;=$A1112)*(Fin_Voiture&gt;=$A1112))</f>
        <v>0</v>
      </c>
      <c r="E1112" s="19">
        <f>SUMPRODUCT((Location!$A$5:$A$260=Planning!E$4)*(Debut_Voiture&lt;=$A1112)*(Fin_Voiture&gt;=$A1112))</f>
        <v>0</v>
      </c>
      <c r="F1112" s="19">
        <f>SUMPRODUCT((Location!$A$5:$A$260=Planning!F$4)*(Debut_Voiture&lt;=$A1112)*(Fin_Voiture&gt;=$A1112))</f>
        <v>0</v>
      </c>
      <c r="G1112" s="19">
        <f>SUMPRODUCT((Location!$A$5:$A$260=Planning!G$4)*(Debut_Voiture&lt;=$A1112)*(Fin_Voiture&gt;=$A1112))</f>
        <v>0</v>
      </c>
    </row>
    <row r="1113" spans="1:7">
      <c r="A1113" s="1">
        <f t="shared" si="51"/>
        <v>43096</v>
      </c>
      <c r="B1113" s="3" t="str">
        <f t="shared" si="52"/>
        <v>mer</v>
      </c>
      <c r="C1113" s="2">
        <f t="shared" si="53"/>
        <v>43096</v>
      </c>
      <c r="D1113" s="19">
        <f>SUMPRODUCT((Location!$A$5:$A$260=Planning!D$4)*(Debut_Voiture&lt;=$A1113)*(Fin_Voiture&gt;=$A1113))</f>
        <v>0</v>
      </c>
      <c r="E1113" s="19">
        <f>SUMPRODUCT((Location!$A$5:$A$260=Planning!E$4)*(Debut_Voiture&lt;=$A1113)*(Fin_Voiture&gt;=$A1113))</f>
        <v>0</v>
      </c>
      <c r="F1113" s="19">
        <f>SUMPRODUCT((Location!$A$5:$A$260=Planning!F$4)*(Debut_Voiture&lt;=$A1113)*(Fin_Voiture&gt;=$A1113))</f>
        <v>0</v>
      </c>
      <c r="G1113" s="19">
        <f>SUMPRODUCT((Location!$A$5:$A$260=Planning!G$4)*(Debut_Voiture&lt;=$A1113)*(Fin_Voiture&gt;=$A1113))</f>
        <v>0</v>
      </c>
    </row>
    <row r="1114" spans="1:7">
      <c r="A1114" s="1">
        <f t="shared" si="51"/>
        <v>43097</v>
      </c>
      <c r="B1114" s="3" t="str">
        <f t="shared" si="52"/>
        <v>jeu</v>
      </c>
      <c r="C1114" s="2">
        <f t="shared" si="53"/>
        <v>43097</v>
      </c>
      <c r="D1114" s="19">
        <f>SUMPRODUCT((Location!$A$5:$A$260=Planning!D$4)*(Debut_Voiture&lt;=$A1114)*(Fin_Voiture&gt;=$A1114))</f>
        <v>0</v>
      </c>
      <c r="E1114" s="19">
        <f>SUMPRODUCT((Location!$A$5:$A$260=Planning!E$4)*(Debut_Voiture&lt;=$A1114)*(Fin_Voiture&gt;=$A1114))</f>
        <v>0</v>
      </c>
      <c r="F1114" s="19">
        <f>SUMPRODUCT((Location!$A$5:$A$260=Planning!F$4)*(Debut_Voiture&lt;=$A1114)*(Fin_Voiture&gt;=$A1114))</f>
        <v>0</v>
      </c>
      <c r="G1114" s="19">
        <f>SUMPRODUCT((Location!$A$5:$A$260=Planning!G$4)*(Debut_Voiture&lt;=$A1114)*(Fin_Voiture&gt;=$A1114))</f>
        <v>0</v>
      </c>
    </row>
    <row r="1115" spans="1:7">
      <c r="A1115" s="1">
        <f t="shared" si="51"/>
        <v>43098</v>
      </c>
      <c r="B1115" s="3" t="str">
        <f t="shared" si="52"/>
        <v>ven</v>
      </c>
      <c r="C1115" s="2">
        <f t="shared" si="53"/>
        <v>43098</v>
      </c>
      <c r="D1115" s="19">
        <f>SUMPRODUCT((Location!$A$5:$A$260=Planning!D$4)*(Debut_Voiture&lt;=$A1115)*(Fin_Voiture&gt;=$A1115))</f>
        <v>0</v>
      </c>
      <c r="E1115" s="19">
        <f>SUMPRODUCT((Location!$A$5:$A$260=Planning!E$4)*(Debut_Voiture&lt;=$A1115)*(Fin_Voiture&gt;=$A1115))</f>
        <v>0</v>
      </c>
      <c r="F1115" s="19">
        <f>SUMPRODUCT((Location!$A$5:$A$260=Planning!F$4)*(Debut_Voiture&lt;=$A1115)*(Fin_Voiture&gt;=$A1115))</f>
        <v>0</v>
      </c>
      <c r="G1115" s="19">
        <f>SUMPRODUCT((Location!$A$5:$A$260=Planning!G$4)*(Debut_Voiture&lt;=$A1115)*(Fin_Voiture&gt;=$A1115))</f>
        <v>0</v>
      </c>
    </row>
    <row r="1116" spans="1:7">
      <c r="A1116" s="1">
        <f t="shared" si="51"/>
        <v>43099</v>
      </c>
      <c r="B1116" s="3" t="str">
        <f t="shared" si="52"/>
        <v>sam</v>
      </c>
      <c r="C1116" s="2">
        <f t="shared" si="53"/>
        <v>43099</v>
      </c>
      <c r="D1116" s="19">
        <f>SUMPRODUCT((Location!$A$5:$A$260=Planning!D$4)*(Debut_Voiture&lt;=$A1116)*(Fin_Voiture&gt;=$A1116))</f>
        <v>0</v>
      </c>
      <c r="E1116" s="19">
        <f>SUMPRODUCT((Location!$A$5:$A$260=Planning!E$4)*(Debut_Voiture&lt;=$A1116)*(Fin_Voiture&gt;=$A1116))</f>
        <v>0</v>
      </c>
      <c r="F1116" s="19">
        <f>SUMPRODUCT((Location!$A$5:$A$260=Planning!F$4)*(Debut_Voiture&lt;=$A1116)*(Fin_Voiture&gt;=$A1116))</f>
        <v>0</v>
      </c>
      <c r="G1116" s="19">
        <f>SUMPRODUCT((Location!$A$5:$A$260=Planning!G$4)*(Debut_Voiture&lt;=$A1116)*(Fin_Voiture&gt;=$A1116))</f>
        <v>0</v>
      </c>
    </row>
    <row r="1117" spans="1:7">
      <c r="A1117" s="1">
        <f t="shared" si="51"/>
        <v>43100</v>
      </c>
      <c r="B1117" s="3" t="str">
        <f t="shared" si="52"/>
        <v>dim</v>
      </c>
      <c r="C1117" s="2">
        <f t="shared" si="53"/>
        <v>43100</v>
      </c>
      <c r="D1117" s="19">
        <f>SUMPRODUCT((Location!$A$5:$A$260=Planning!D$4)*(Debut_Voiture&lt;=$A1117)*(Fin_Voiture&gt;=$A1117))</f>
        <v>0</v>
      </c>
      <c r="E1117" s="19">
        <f>SUMPRODUCT((Location!$A$5:$A$260=Planning!E$4)*(Debut_Voiture&lt;=$A1117)*(Fin_Voiture&gt;=$A1117))</f>
        <v>0</v>
      </c>
      <c r="F1117" s="19">
        <f>SUMPRODUCT((Location!$A$5:$A$260=Planning!F$4)*(Debut_Voiture&lt;=$A1117)*(Fin_Voiture&gt;=$A1117))</f>
        <v>0</v>
      </c>
      <c r="G1117" s="19">
        <f>SUMPRODUCT((Location!$A$5:$A$260=Planning!G$4)*(Debut_Voiture&lt;=$A1117)*(Fin_Voiture&gt;=$A1117))</f>
        <v>0</v>
      </c>
    </row>
    <row r="1118" spans="1:7">
      <c r="A1118" s="1">
        <f t="shared" si="51"/>
        <v>43101</v>
      </c>
      <c r="B1118" s="3" t="str">
        <f t="shared" si="52"/>
        <v>lun</v>
      </c>
      <c r="C1118" s="2">
        <f t="shared" si="53"/>
        <v>43101</v>
      </c>
      <c r="D1118" s="19">
        <f>SUMPRODUCT((Location!$A$5:$A$260=Planning!D$4)*(Debut_Voiture&lt;=$A1118)*(Fin_Voiture&gt;=$A1118))</f>
        <v>0</v>
      </c>
      <c r="E1118" s="19">
        <f>SUMPRODUCT((Location!$A$5:$A$260=Planning!E$4)*(Debut_Voiture&lt;=$A1118)*(Fin_Voiture&gt;=$A1118))</f>
        <v>0</v>
      </c>
      <c r="F1118" s="19">
        <f>SUMPRODUCT((Location!$A$5:$A$260=Planning!F$4)*(Debut_Voiture&lt;=$A1118)*(Fin_Voiture&gt;=$A1118))</f>
        <v>0</v>
      </c>
      <c r="G1118" s="19">
        <f>SUMPRODUCT((Location!$A$5:$A$260=Planning!G$4)*(Debut_Voiture&lt;=$A1118)*(Fin_Voiture&gt;=$A1118))</f>
        <v>0</v>
      </c>
    </row>
    <row r="1119" spans="1:7">
      <c r="A1119" s="1">
        <f t="shared" si="51"/>
        <v>43102</v>
      </c>
      <c r="B1119" s="3" t="str">
        <f t="shared" si="52"/>
        <v>mar</v>
      </c>
      <c r="C1119" s="2">
        <f t="shared" si="53"/>
        <v>43102</v>
      </c>
      <c r="D1119" s="19">
        <f>SUMPRODUCT((Location!$A$5:$A$260=Planning!D$4)*(Debut_Voiture&lt;=$A1119)*(Fin_Voiture&gt;=$A1119))</f>
        <v>0</v>
      </c>
      <c r="E1119" s="19">
        <f>SUMPRODUCT((Location!$A$5:$A$260=Planning!E$4)*(Debut_Voiture&lt;=$A1119)*(Fin_Voiture&gt;=$A1119))</f>
        <v>0</v>
      </c>
      <c r="F1119" s="19">
        <f>SUMPRODUCT((Location!$A$5:$A$260=Planning!F$4)*(Debut_Voiture&lt;=$A1119)*(Fin_Voiture&gt;=$A1119))</f>
        <v>0</v>
      </c>
      <c r="G1119" s="19">
        <f>SUMPRODUCT((Location!$A$5:$A$260=Planning!G$4)*(Debut_Voiture&lt;=$A1119)*(Fin_Voiture&gt;=$A1119))</f>
        <v>0</v>
      </c>
    </row>
    <row r="1120" spans="1:7">
      <c r="A1120" s="1">
        <f t="shared" si="51"/>
        <v>43103</v>
      </c>
      <c r="B1120" s="3" t="str">
        <f t="shared" si="52"/>
        <v>mer</v>
      </c>
      <c r="C1120" s="2">
        <f t="shared" si="53"/>
        <v>43103</v>
      </c>
      <c r="D1120" s="19">
        <f>SUMPRODUCT((Location!$A$5:$A$260=Planning!D$4)*(Debut_Voiture&lt;=$A1120)*(Fin_Voiture&gt;=$A1120))</f>
        <v>0</v>
      </c>
      <c r="E1120" s="19">
        <f>SUMPRODUCT((Location!$A$5:$A$260=Planning!E$4)*(Debut_Voiture&lt;=$A1120)*(Fin_Voiture&gt;=$A1120))</f>
        <v>0</v>
      </c>
      <c r="F1120" s="19">
        <f>SUMPRODUCT((Location!$A$5:$A$260=Planning!F$4)*(Debut_Voiture&lt;=$A1120)*(Fin_Voiture&gt;=$A1120))</f>
        <v>0</v>
      </c>
      <c r="G1120" s="19">
        <f>SUMPRODUCT((Location!$A$5:$A$260=Planning!G$4)*(Debut_Voiture&lt;=$A1120)*(Fin_Voiture&gt;=$A1120))</f>
        <v>0</v>
      </c>
    </row>
    <row r="1121" spans="1:7">
      <c r="A1121" s="1">
        <f t="shared" si="51"/>
        <v>43104</v>
      </c>
      <c r="B1121" s="3" t="str">
        <f t="shared" si="52"/>
        <v>jeu</v>
      </c>
      <c r="C1121" s="2">
        <f t="shared" si="53"/>
        <v>43104</v>
      </c>
      <c r="D1121" s="19">
        <f>SUMPRODUCT((Location!$A$5:$A$260=Planning!D$4)*(Debut_Voiture&lt;=$A1121)*(Fin_Voiture&gt;=$A1121))</f>
        <v>0</v>
      </c>
      <c r="E1121" s="19">
        <f>SUMPRODUCT((Location!$A$5:$A$260=Planning!E$4)*(Debut_Voiture&lt;=$A1121)*(Fin_Voiture&gt;=$A1121))</f>
        <v>0</v>
      </c>
      <c r="F1121" s="19">
        <f>SUMPRODUCT((Location!$A$5:$A$260=Planning!F$4)*(Debut_Voiture&lt;=$A1121)*(Fin_Voiture&gt;=$A1121))</f>
        <v>0</v>
      </c>
      <c r="G1121" s="19">
        <f>SUMPRODUCT((Location!$A$5:$A$260=Planning!G$4)*(Debut_Voiture&lt;=$A1121)*(Fin_Voiture&gt;=$A1121))</f>
        <v>0</v>
      </c>
    </row>
    <row r="1122" spans="1:7">
      <c r="A1122" s="1">
        <f t="shared" si="51"/>
        <v>43105</v>
      </c>
      <c r="B1122" s="3" t="str">
        <f t="shared" si="52"/>
        <v>ven</v>
      </c>
      <c r="C1122" s="2">
        <f t="shared" si="53"/>
        <v>43105</v>
      </c>
      <c r="D1122" s="19">
        <f>SUMPRODUCT((Location!$A$5:$A$260=Planning!D$4)*(Debut_Voiture&lt;=$A1122)*(Fin_Voiture&gt;=$A1122))</f>
        <v>0</v>
      </c>
      <c r="E1122" s="19">
        <f>SUMPRODUCT((Location!$A$5:$A$260=Planning!E$4)*(Debut_Voiture&lt;=$A1122)*(Fin_Voiture&gt;=$A1122))</f>
        <v>0</v>
      </c>
      <c r="F1122" s="19">
        <f>SUMPRODUCT((Location!$A$5:$A$260=Planning!F$4)*(Debut_Voiture&lt;=$A1122)*(Fin_Voiture&gt;=$A1122))</f>
        <v>0</v>
      </c>
      <c r="G1122" s="19">
        <f>SUMPRODUCT((Location!$A$5:$A$260=Planning!G$4)*(Debut_Voiture&lt;=$A1122)*(Fin_Voiture&gt;=$A1122))</f>
        <v>0</v>
      </c>
    </row>
    <row r="1123" spans="1:7">
      <c r="A1123" s="1">
        <f t="shared" si="51"/>
        <v>43106</v>
      </c>
      <c r="B1123" s="3" t="str">
        <f t="shared" si="52"/>
        <v>sam</v>
      </c>
      <c r="C1123" s="2">
        <f t="shared" si="53"/>
        <v>43106</v>
      </c>
      <c r="D1123" s="19">
        <f>SUMPRODUCT((Location!$A$5:$A$260=Planning!D$4)*(Debut_Voiture&lt;=$A1123)*(Fin_Voiture&gt;=$A1123))</f>
        <v>0</v>
      </c>
      <c r="E1123" s="19">
        <f>SUMPRODUCT((Location!$A$5:$A$260=Planning!E$4)*(Debut_Voiture&lt;=$A1123)*(Fin_Voiture&gt;=$A1123))</f>
        <v>0</v>
      </c>
      <c r="F1123" s="19">
        <f>SUMPRODUCT((Location!$A$5:$A$260=Planning!F$4)*(Debut_Voiture&lt;=$A1123)*(Fin_Voiture&gt;=$A1123))</f>
        <v>0</v>
      </c>
      <c r="G1123" s="19">
        <f>SUMPRODUCT((Location!$A$5:$A$260=Planning!G$4)*(Debut_Voiture&lt;=$A1123)*(Fin_Voiture&gt;=$A1123))</f>
        <v>0</v>
      </c>
    </row>
    <row r="1124" spans="1:7">
      <c r="A1124" s="1">
        <f t="shared" si="51"/>
        <v>43107</v>
      </c>
      <c r="B1124" s="3" t="str">
        <f t="shared" si="52"/>
        <v>dim</v>
      </c>
      <c r="C1124" s="2">
        <f t="shared" si="53"/>
        <v>43107</v>
      </c>
      <c r="D1124" s="19">
        <f>SUMPRODUCT((Location!$A$5:$A$260=Planning!D$4)*(Debut_Voiture&lt;=$A1124)*(Fin_Voiture&gt;=$A1124))</f>
        <v>0</v>
      </c>
      <c r="E1124" s="19">
        <f>SUMPRODUCT((Location!$A$5:$A$260=Planning!E$4)*(Debut_Voiture&lt;=$A1124)*(Fin_Voiture&gt;=$A1124))</f>
        <v>0</v>
      </c>
      <c r="F1124" s="19">
        <f>SUMPRODUCT((Location!$A$5:$A$260=Planning!F$4)*(Debut_Voiture&lt;=$A1124)*(Fin_Voiture&gt;=$A1124))</f>
        <v>0</v>
      </c>
      <c r="G1124" s="19">
        <f>SUMPRODUCT((Location!$A$5:$A$260=Planning!G$4)*(Debut_Voiture&lt;=$A1124)*(Fin_Voiture&gt;=$A1124))</f>
        <v>0</v>
      </c>
    </row>
    <row r="1125" spans="1:7">
      <c r="A1125" s="1">
        <f t="shared" si="51"/>
        <v>43108</v>
      </c>
      <c r="B1125" s="3" t="str">
        <f t="shared" si="52"/>
        <v>lun</v>
      </c>
      <c r="C1125" s="2">
        <f t="shared" si="53"/>
        <v>43108</v>
      </c>
      <c r="D1125" s="19">
        <f>SUMPRODUCT((Location!$A$5:$A$260=Planning!D$4)*(Debut_Voiture&lt;=$A1125)*(Fin_Voiture&gt;=$A1125))</f>
        <v>0</v>
      </c>
      <c r="E1125" s="19">
        <f>SUMPRODUCT((Location!$A$5:$A$260=Planning!E$4)*(Debut_Voiture&lt;=$A1125)*(Fin_Voiture&gt;=$A1125))</f>
        <v>0</v>
      </c>
      <c r="F1125" s="19">
        <f>SUMPRODUCT((Location!$A$5:$A$260=Planning!F$4)*(Debut_Voiture&lt;=$A1125)*(Fin_Voiture&gt;=$A1125))</f>
        <v>0</v>
      </c>
      <c r="G1125" s="19">
        <f>SUMPRODUCT((Location!$A$5:$A$260=Planning!G$4)*(Debut_Voiture&lt;=$A1125)*(Fin_Voiture&gt;=$A1125))</f>
        <v>0</v>
      </c>
    </row>
    <row r="1126" spans="1:7">
      <c r="A1126" s="1">
        <f t="shared" si="51"/>
        <v>43109</v>
      </c>
      <c r="B1126" s="3" t="str">
        <f t="shared" si="52"/>
        <v>mar</v>
      </c>
      <c r="C1126" s="2">
        <f t="shared" si="53"/>
        <v>43109</v>
      </c>
      <c r="D1126" s="19">
        <f>SUMPRODUCT((Location!$A$5:$A$260=Planning!D$4)*(Debut_Voiture&lt;=$A1126)*(Fin_Voiture&gt;=$A1126))</f>
        <v>0</v>
      </c>
      <c r="E1126" s="19">
        <f>SUMPRODUCT((Location!$A$5:$A$260=Planning!E$4)*(Debut_Voiture&lt;=$A1126)*(Fin_Voiture&gt;=$A1126))</f>
        <v>0</v>
      </c>
      <c r="F1126" s="19">
        <f>SUMPRODUCT((Location!$A$5:$A$260=Planning!F$4)*(Debut_Voiture&lt;=$A1126)*(Fin_Voiture&gt;=$A1126))</f>
        <v>0</v>
      </c>
      <c r="G1126" s="19">
        <f>SUMPRODUCT((Location!$A$5:$A$260=Planning!G$4)*(Debut_Voiture&lt;=$A1126)*(Fin_Voiture&gt;=$A1126))</f>
        <v>0</v>
      </c>
    </row>
    <row r="1127" spans="1:7">
      <c r="A1127" s="1">
        <f t="shared" si="51"/>
        <v>43110</v>
      </c>
      <c r="B1127" s="3" t="str">
        <f t="shared" si="52"/>
        <v>mer</v>
      </c>
      <c r="C1127" s="2">
        <f t="shared" si="53"/>
        <v>43110</v>
      </c>
      <c r="D1127" s="19">
        <f>SUMPRODUCT((Location!$A$5:$A$260=Planning!D$4)*(Debut_Voiture&lt;=$A1127)*(Fin_Voiture&gt;=$A1127))</f>
        <v>0</v>
      </c>
      <c r="E1127" s="19">
        <f>SUMPRODUCT((Location!$A$5:$A$260=Planning!E$4)*(Debut_Voiture&lt;=$A1127)*(Fin_Voiture&gt;=$A1127))</f>
        <v>0</v>
      </c>
      <c r="F1127" s="19">
        <f>SUMPRODUCT((Location!$A$5:$A$260=Planning!F$4)*(Debut_Voiture&lt;=$A1127)*(Fin_Voiture&gt;=$A1127))</f>
        <v>0</v>
      </c>
      <c r="G1127" s="19">
        <f>SUMPRODUCT((Location!$A$5:$A$260=Planning!G$4)*(Debut_Voiture&lt;=$A1127)*(Fin_Voiture&gt;=$A1127))</f>
        <v>0</v>
      </c>
    </row>
    <row r="1128" spans="1:7">
      <c r="A1128" s="1">
        <f t="shared" si="51"/>
        <v>43111</v>
      </c>
      <c r="B1128" s="3" t="str">
        <f t="shared" si="52"/>
        <v>jeu</v>
      </c>
      <c r="C1128" s="2">
        <f t="shared" si="53"/>
        <v>43111</v>
      </c>
      <c r="D1128" s="19">
        <f>SUMPRODUCT((Location!$A$5:$A$260=Planning!D$4)*(Debut_Voiture&lt;=$A1128)*(Fin_Voiture&gt;=$A1128))</f>
        <v>0</v>
      </c>
      <c r="E1128" s="19">
        <f>SUMPRODUCT((Location!$A$5:$A$260=Planning!E$4)*(Debut_Voiture&lt;=$A1128)*(Fin_Voiture&gt;=$A1128))</f>
        <v>0</v>
      </c>
      <c r="F1128" s="19">
        <f>SUMPRODUCT((Location!$A$5:$A$260=Planning!F$4)*(Debut_Voiture&lt;=$A1128)*(Fin_Voiture&gt;=$A1128))</f>
        <v>0</v>
      </c>
      <c r="G1128" s="19">
        <f>SUMPRODUCT((Location!$A$5:$A$260=Planning!G$4)*(Debut_Voiture&lt;=$A1128)*(Fin_Voiture&gt;=$A1128))</f>
        <v>0</v>
      </c>
    </row>
    <row r="1129" spans="1:7">
      <c r="A1129" s="1">
        <f t="shared" si="51"/>
        <v>43112</v>
      </c>
      <c r="B1129" s="3" t="str">
        <f t="shared" si="52"/>
        <v>ven</v>
      </c>
      <c r="C1129" s="2">
        <f t="shared" si="53"/>
        <v>43112</v>
      </c>
      <c r="D1129" s="19">
        <f>SUMPRODUCT((Location!$A$5:$A$260=Planning!D$4)*(Debut_Voiture&lt;=$A1129)*(Fin_Voiture&gt;=$A1129))</f>
        <v>0</v>
      </c>
      <c r="E1129" s="19">
        <f>SUMPRODUCT((Location!$A$5:$A$260=Planning!E$4)*(Debut_Voiture&lt;=$A1129)*(Fin_Voiture&gt;=$A1129))</f>
        <v>0</v>
      </c>
      <c r="F1129" s="19">
        <f>SUMPRODUCT((Location!$A$5:$A$260=Planning!F$4)*(Debut_Voiture&lt;=$A1129)*(Fin_Voiture&gt;=$A1129))</f>
        <v>0</v>
      </c>
      <c r="G1129" s="19">
        <f>SUMPRODUCT((Location!$A$5:$A$260=Planning!G$4)*(Debut_Voiture&lt;=$A1129)*(Fin_Voiture&gt;=$A1129))</f>
        <v>0</v>
      </c>
    </row>
    <row r="1130" spans="1:7">
      <c r="A1130" s="1">
        <f t="shared" si="51"/>
        <v>43113</v>
      </c>
      <c r="B1130" s="3" t="str">
        <f t="shared" si="52"/>
        <v>sam</v>
      </c>
      <c r="C1130" s="2">
        <f t="shared" si="53"/>
        <v>43113</v>
      </c>
      <c r="D1130" s="19">
        <f>SUMPRODUCT((Location!$A$5:$A$260=Planning!D$4)*(Debut_Voiture&lt;=$A1130)*(Fin_Voiture&gt;=$A1130))</f>
        <v>0</v>
      </c>
      <c r="E1130" s="19">
        <f>SUMPRODUCT((Location!$A$5:$A$260=Planning!E$4)*(Debut_Voiture&lt;=$A1130)*(Fin_Voiture&gt;=$A1130))</f>
        <v>0</v>
      </c>
      <c r="F1130" s="19">
        <f>SUMPRODUCT((Location!$A$5:$A$260=Planning!F$4)*(Debut_Voiture&lt;=$A1130)*(Fin_Voiture&gt;=$A1130))</f>
        <v>0</v>
      </c>
      <c r="G1130" s="19">
        <f>SUMPRODUCT((Location!$A$5:$A$260=Planning!G$4)*(Debut_Voiture&lt;=$A1130)*(Fin_Voiture&gt;=$A1130))</f>
        <v>0</v>
      </c>
    </row>
    <row r="1131" spans="1:7">
      <c r="A1131" s="1">
        <f t="shared" si="51"/>
        <v>43114</v>
      </c>
      <c r="B1131" s="3" t="str">
        <f t="shared" si="52"/>
        <v>dim</v>
      </c>
      <c r="C1131" s="2">
        <f t="shared" si="53"/>
        <v>43114</v>
      </c>
      <c r="D1131" s="19">
        <f>SUMPRODUCT((Location!$A$5:$A$260=Planning!D$4)*(Debut_Voiture&lt;=$A1131)*(Fin_Voiture&gt;=$A1131))</f>
        <v>0</v>
      </c>
      <c r="E1131" s="19">
        <f>SUMPRODUCT((Location!$A$5:$A$260=Planning!E$4)*(Debut_Voiture&lt;=$A1131)*(Fin_Voiture&gt;=$A1131))</f>
        <v>0</v>
      </c>
      <c r="F1131" s="19">
        <f>SUMPRODUCT((Location!$A$5:$A$260=Planning!F$4)*(Debut_Voiture&lt;=$A1131)*(Fin_Voiture&gt;=$A1131))</f>
        <v>0</v>
      </c>
      <c r="G1131" s="19">
        <f>SUMPRODUCT((Location!$A$5:$A$260=Planning!G$4)*(Debut_Voiture&lt;=$A1131)*(Fin_Voiture&gt;=$A1131))</f>
        <v>0</v>
      </c>
    </row>
    <row r="1132" spans="1:7">
      <c r="A1132" s="1">
        <f t="shared" si="51"/>
        <v>43115</v>
      </c>
      <c r="B1132" s="3" t="str">
        <f t="shared" si="52"/>
        <v>lun</v>
      </c>
      <c r="C1132" s="2">
        <f t="shared" si="53"/>
        <v>43115</v>
      </c>
      <c r="D1132" s="19">
        <f>SUMPRODUCT((Location!$A$5:$A$260=Planning!D$4)*(Debut_Voiture&lt;=$A1132)*(Fin_Voiture&gt;=$A1132))</f>
        <v>0</v>
      </c>
      <c r="E1132" s="19">
        <f>SUMPRODUCT((Location!$A$5:$A$260=Planning!E$4)*(Debut_Voiture&lt;=$A1132)*(Fin_Voiture&gt;=$A1132))</f>
        <v>0</v>
      </c>
      <c r="F1132" s="19">
        <f>SUMPRODUCT((Location!$A$5:$A$260=Planning!F$4)*(Debut_Voiture&lt;=$A1132)*(Fin_Voiture&gt;=$A1132))</f>
        <v>0</v>
      </c>
      <c r="G1132" s="19">
        <f>SUMPRODUCT((Location!$A$5:$A$260=Planning!G$4)*(Debut_Voiture&lt;=$A1132)*(Fin_Voiture&gt;=$A1132))</f>
        <v>0</v>
      </c>
    </row>
    <row r="1133" spans="1:7">
      <c r="A1133" s="1">
        <f t="shared" si="51"/>
        <v>43116</v>
      </c>
      <c r="B1133" s="3" t="str">
        <f t="shared" si="52"/>
        <v>mar</v>
      </c>
      <c r="C1133" s="2">
        <f t="shared" si="53"/>
        <v>43116</v>
      </c>
      <c r="D1133" s="19">
        <f>SUMPRODUCT((Location!$A$5:$A$260=Planning!D$4)*(Debut_Voiture&lt;=$A1133)*(Fin_Voiture&gt;=$A1133))</f>
        <v>0</v>
      </c>
      <c r="E1133" s="19">
        <f>SUMPRODUCT((Location!$A$5:$A$260=Planning!E$4)*(Debut_Voiture&lt;=$A1133)*(Fin_Voiture&gt;=$A1133))</f>
        <v>0</v>
      </c>
      <c r="F1133" s="19">
        <f>SUMPRODUCT((Location!$A$5:$A$260=Planning!F$4)*(Debut_Voiture&lt;=$A1133)*(Fin_Voiture&gt;=$A1133))</f>
        <v>0</v>
      </c>
      <c r="G1133" s="19">
        <f>SUMPRODUCT((Location!$A$5:$A$260=Planning!G$4)*(Debut_Voiture&lt;=$A1133)*(Fin_Voiture&gt;=$A1133))</f>
        <v>0</v>
      </c>
    </row>
    <row r="1134" spans="1:7">
      <c r="A1134" s="1">
        <f t="shared" si="51"/>
        <v>43117</v>
      </c>
      <c r="B1134" s="3" t="str">
        <f t="shared" si="52"/>
        <v>mer</v>
      </c>
      <c r="C1134" s="2">
        <f t="shared" si="53"/>
        <v>43117</v>
      </c>
      <c r="D1134" s="19">
        <f>SUMPRODUCT((Location!$A$5:$A$260=Planning!D$4)*(Debut_Voiture&lt;=$A1134)*(Fin_Voiture&gt;=$A1134))</f>
        <v>0</v>
      </c>
      <c r="E1134" s="19">
        <f>SUMPRODUCT((Location!$A$5:$A$260=Planning!E$4)*(Debut_Voiture&lt;=$A1134)*(Fin_Voiture&gt;=$A1134))</f>
        <v>0</v>
      </c>
      <c r="F1134" s="19">
        <f>SUMPRODUCT((Location!$A$5:$A$260=Planning!F$4)*(Debut_Voiture&lt;=$A1134)*(Fin_Voiture&gt;=$A1134))</f>
        <v>0</v>
      </c>
      <c r="G1134" s="19">
        <f>SUMPRODUCT((Location!$A$5:$A$260=Planning!G$4)*(Debut_Voiture&lt;=$A1134)*(Fin_Voiture&gt;=$A1134))</f>
        <v>0</v>
      </c>
    </row>
    <row r="1135" spans="1:7">
      <c r="A1135" s="1">
        <f t="shared" si="51"/>
        <v>43118</v>
      </c>
      <c r="B1135" s="3" t="str">
        <f t="shared" si="52"/>
        <v>jeu</v>
      </c>
      <c r="C1135" s="2">
        <f t="shared" si="53"/>
        <v>43118</v>
      </c>
      <c r="D1135" s="19">
        <f>SUMPRODUCT((Location!$A$5:$A$260=Planning!D$4)*(Debut_Voiture&lt;=$A1135)*(Fin_Voiture&gt;=$A1135))</f>
        <v>0</v>
      </c>
      <c r="E1135" s="19">
        <f>SUMPRODUCT((Location!$A$5:$A$260=Planning!E$4)*(Debut_Voiture&lt;=$A1135)*(Fin_Voiture&gt;=$A1135))</f>
        <v>0</v>
      </c>
      <c r="F1135" s="19">
        <f>SUMPRODUCT((Location!$A$5:$A$260=Planning!F$4)*(Debut_Voiture&lt;=$A1135)*(Fin_Voiture&gt;=$A1135))</f>
        <v>0</v>
      </c>
      <c r="G1135" s="19">
        <f>SUMPRODUCT((Location!$A$5:$A$260=Planning!G$4)*(Debut_Voiture&lt;=$A1135)*(Fin_Voiture&gt;=$A1135))</f>
        <v>0</v>
      </c>
    </row>
    <row r="1136" spans="1:7">
      <c r="A1136" s="1">
        <f t="shared" si="51"/>
        <v>43119</v>
      </c>
      <c r="B1136" s="3" t="str">
        <f t="shared" si="52"/>
        <v>ven</v>
      </c>
      <c r="C1136" s="2">
        <f t="shared" si="53"/>
        <v>43119</v>
      </c>
      <c r="D1136" s="19">
        <f>SUMPRODUCT((Location!$A$5:$A$260=Planning!D$4)*(Debut_Voiture&lt;=$A1136)*(Fin_Voiture&gt;=$A1136))</f>
        <v>0</v>
      </c>
      <c r="E1136" s="19">
        <f>SUMPRODUCT((Location!$A$5:$A$260=Planning!E$4)*(Debut_Voiture&lt;=$A1136)*(Fin_Voiture&gt;=$A1136))</f>
        <v>0</v>
      </c>
      <c r="F1136" s="19">
        <f>SUMPRODUCT((Location!$A$5:$A$260=Planning!F$4)*(Debut_Voiture&lt;=$A1136)*(Fin_Voiture&gt;=$A1136))</f>
        <v>0</v>
      </c>
      <c r="G1136" s="19">
        <f>SUMPRODUCT((Location!$A$5:$A$260=Planning!G$4)*(Debut_Voiture&lt;=$A1136)*(Fin_Voiture&gt;=$A1136))</f>
        <v>0</v>
      </c>
    </row>
    <row r="1137" spans="1:7">
      <c r="A1137" s="1">
        <f t="shared" si="51"/>
        <v>43120</v>
      </c>
      <c r="B1137" s="3" t="str">
        <f t="shared" si="52"/>
        <v>sam</v>
      </c>
      <c r="C1137" s="2">
        <f t="shared" si="53"/>
        <v>43120</v>
      </c>
      <c r="D1137" s="19">
        <f>SUMPRODUCT((Location!$A$5:$A$260=Planning!D$4)*(Debut_Voiture&lt;=$A1137)*(Fin_Voiture&gt;=$A1137))</f>
        <v>0</v>
      </c>
      <c r="E1137" s="19">
        <f>SUMPRODUCT((Location!$A$5:$A$260=Planning!E$4)*(Debut_Voiture&lt;=$A1137)*(Fin_Voiture&gt;=$A1137))</f>
        <v>0</v>
      </c>
      <c r="F1137" s="19">
        <f>SUMPRODUCT((Location!$A$5:$A$260=Planning!F$4)*(Debut_Voiture&lt;=$A1137)*(Fin_Voiture&gt;=$A1137))</f>
        <v>0</v>
      </c>
      <c r="G1137" s="19">
        <f>SUMPRODUCT((Location!$A$5:$A$260=Planning!G$4)*(Debut_Voiture&lt;=$A1137)*(Fin_Voiture&gt;=$A1137))</f>
        <v>0</v>
      </c>
    </row>
    <row r="1138" spans="1:7">
      <c r="A1138" s="1">
        <f t="shared" si="51"/>
        <v>43121</v>
      </c>
      <c r="B1138" s="3" t="str">
        <f t="shared" si="52"/>
        <v>dim</v>
      </c>
      <c r="C1138" s="2">
        <f t="shared" si="53"/>
        <v>43121</v>
      </c>
      <c r="D1138" s="19">
        <f>SUMPRODUCT((Location!$A$5:$A$260=Planning!D$4)*(Debut_Voiture&lt;=$A1138)*(Fin_Voiture&gt;=$A1138))</f>
        <v>0</v>
      </c>
      <c r="E1138" s="19">
        <f>SUMPRODUCT((Location!$A$5:$A$260=Planning!E$4)*(Debut_Voiture&lt;=$A1138)*(Fin_Voiture&gt;=$A1138))</f>
        <v>0</v>
      </c>
      <c r="F1138" s="19">
        <f>SUMPRODUCT((Location!$A$5:$A$260=Planning!F$4)*(Debut_Voiture&lt;=$A1138)*(Fin_Voiture&gt;=$A1138))</f>
        <v>0</v>
      </c>
      <c r="G1138" s="19">
        <f>SUMPRODUCT((Location!$A$5:$A$260=Planning!G$4)*(Debut_Voiture&lt;=$A1138)*(Fin_Voiture&gt;=$A1138))</f>
        <v>0</v>
      </c>
    </row>
    <row r="1139" spans="1:7">
      <c r="A1139" s="1">
        <f t="shared" si="51"/>
        <v>43122</v>
      </c>
      <c r="B1139" s="3" t="str">
        <f t="shared" si="52"/>
        <v>lun</v>
      </c>
      <c r="C1139" s="2">
        <f t="shared" si="53"/>
        <v>43122</v>
      </c>
      <c r="D1139" s="19">
        <f>SUMPRODUCT((Location!$A$5:$A$260=Planning!D$4)*(Debut_Voiture&lt;=$A1139)*(Fin_Voiture&gt;=$A1139))</f>
        <v>0</v>
      </c>
      <c r="E1139" s="19">
        <f>SUMPRODUCT((Location!$A$5:$A$260=Planning!E$4)*(Debut_Voiture&lt;=$A1139)*(Fin_Voiture&gt;=$A1139))</f>
        <v>0</v>
      </c>
      <c r="F1139" s="19">
        <f>SUMPRODUCT((Location!$A$5:$A$260=Planning!F$4)*(Debut_Voiture&lt;=$A1139)*(Fin_Voiture&gt;=$A1139))</f>
        <v>0</v>
      </c>
      <c r="G1139" s="19">
        <f>SUMPRODUCT((Location!$A$5:$A$260=Planning!G$4)*(Debut_Voiture&lt;=$A1139)*(Fin_Voiture&gt;=$A1139))</f>
        <v>0</v>
      </c>
    </row>
    <row r="1140" spans="1:7">
      <c r="A1140" s="1">
        <f t="shared" si="51"/>
        <v>43123</v>
      </c>
      <c r="B1140" s="3" t="str">
        <f t="shared" si="52"/>
        <v>mar</v>
      </c>
      <c r="C1140" s="2">
        <f t="shared" si="53"/>
        <v>43123</v>
      </c>
      <c r="D1140" s="19">
        <f>SUMPRODUCT((Location!$A$5:$A$260=Planning!D$4)*(Debut_Voiture&lt;=$A1140)*(Fin_Voiture&gt;=$A1140))</f>
        <v>0</v>
      </c>
      <c r="E1140" s="19">
        <f>SUMPRODUCT((Location!$A$5:$A$260=Planning!E$4)*(Debut_Voiture&lt;=$A1140)*(Fin_Voiture&gt;=$A1140))</f>
        <v>0</v>
      </c>
      <c r="F1140" s="19">
        <f>SUMPRODUCT((Location!$A$5:$A$260=Planning!F$4)*(Debut_Voiture&lt;=$A1140)*(Fin_Voiture&gt;=$A1140))</f>
        <v>0</v>
      </c>
      <c r="G1140" s="19">
        <f>SUMPRODUCT((Location!$A$5:$A$260=Planning!G$4)*(Debut_Voiture&lt;=$A1140)*(Fin_Voiture&gt;=$A1140))</f>
        <v>0</v>
      </c>
    </row>
    <row r="1141" spans="1:7">
      <c r="A1141" s="1">
        <f t="shared" si="51"/>
        <v>43124</v>
      </c>
      <c r="B1141" s="3" t="str">
        <f t="shared" si="52"/>
        <v>mer</v>
      </c>
      <c r="C1141" s="2">
        <f t="shared" si="53"/>
        <v>43124</v>
      </c>
      <c r="D1141" s="19">
        <f>SUMPRODUCT((Location!$A$5:$A$260=Planning!D$4)*(Debut_Voiture&lt;=$A1141)*(Fin_Voiture&gt;=$A1141))</f>
        <v>0</v>
      </c>
      <c r="E1141" s="19">
        <f>SUMPRODUCT((Location!$A$5:$A$260=Planning!E$4)*(Debut_Voiture&lt;=$A1141)*(Fin_Voiture&gt;=$A1141))</f>
        <v>0</v>
      </c>
      <c r="F1141" s="19">
        <f>SUMPRODUCT((Location!$A$5:$A$260=Planning!F$4)*(Debut_Voiture&lt;=$A1141)*(Fin_Voiture&gt;=$A1141))</f>
        <v>0</v>
      </c>
      <c r="G1141" s="19">
        <f>SUMPRODUCT((Location!$A$5:$A$260=Planning!G$4)*(Debut_Voiture&lt;=$A1141)*(Fin_Voiture&gt;=$A1141))</f>
        <v>0</v>
      </c>
    </row>
    <row r="1142" spans="1:7">
      <c r="A1142" s="1">
        <f t="shared" si="51"/>
        <v>43125</v>
      </c>
      <c r="B1142" s="3" t="str">
        <f t="shared" si="52"/>
        <v>jeu</v>
      </c>
      <c r="C1142" s="2">
        <f t="shared" si="53"/>
        <v>43125</v>
      </c>
      <c r="D1142" s="19">
        <f>SUMPRODUCT((Location!$A$5:$A$260=Planning!D$4)*(Debut_Voiture&lt;=$A1142)*(Fin_Voiture&gt;=$A1142))</f>
        <v>0</v>
      </c>
      <c r="E1142" s="19">
        <f>SUMPRODUCT((Location!$A$5:$A$260=Planning!E$4)*(Debut_Voiture&lt;=$A1142)*(Fin_Voiture&gt;=$A1142))</f>
        <v>0</v>
      </c>
      <c r="F1142" s="19">
        <f>SUMPRODUCT((Location!$A$5:$A$260=Planning!F$4)*(Debut_Voiture&lt;=$A1142)*(Fin_Voiture&gt;=$A1142))</f>
        <v>0</v>
      </c>
      <c r="G1142" s="19">
        <f>SUMPRODUCT((Location!$A$5:$A$260=Planning!G$4)*(Debut_Voiture&lt;=$A1142)*(Fin_Voiture&gt;=$A1142))</f>
        <v>0</v>
      </c>
    </row>
    <row r="1143" spans="1:7">
      <c r="A1143" s="1">
        <f t="shared" si="51"/>
        <v>43126</v>
      </c>
      <c r="B1143" s="3" t="str">
        <f t="shared" si="52"/>
        <v>ven</v>
      </c>
      <c r="C1143" s="2">
        <f t="shared" si="53"/>
        <v>43126</v>
      </c>
      <c r="D1143" s="19">
        <f>SUMPRODUCT((Location!$A$5:$A$260=Planning!D$4)*(Debut_Voiture&lt;=$A1143)*(Fin_Voiture&gt;=$A1143))</f>
        <v>0</v>
      </c>
      <c r="E1143" s="19">
        <f>SUMPRODUCT((Location!$A$5:$A$260=Planning!E$4)*(Debut_Voiture&lt;=$A1143)*(Fin_Voiture&gt;=$A1143))</f>
        <v>0</v>
      </c>
      <c r="F1143" s="19">
        <f>SUMPRODUCT((Location!$A$5:$A$260=Planning!F$4)*(Debut_Voiture&lt;=$A1143)*(Fin_Voiture&gt;=$A1143))</f>
        <v>0</v>
      </c>
      <c r="G1143" s="19">
        <f>SUMPRODUCT((Location!$A$5:$A$260=Planning!G$4)*(Debut_Voiture&lt;=$A1143)*(Fin_Voiture&gt;=$A1143))</f>
        <v>0</v>
      </c>
    </row>
    <row r="1144" spans="1:7">
      <c r="A1144" s="1">
        <f t="shared" si="51"/>
        <v>43127</v>
      </c>
      <c r="B1144" s="3" t="str">
        <f t="shared" si="52"/>
        <v>sam</v>
      </c>
      <c r="C1144" s="2">
        <f t="shared" si="53"/>
        <v>43127</v>
      </c>
      <c r="D1144" s="19">
        <f>SUMPRODUCT((Location!$A$5:$A$260=Planning!D$4)*(Debut_Voiture&lt;=$A1144)*(Fin_Voiture&gt;=$A1144))</f>
        <v>0</v>
      </c>
      <c r="E1144" s="19">
        <f>SUMPRODUCT((Location!$A$5:$A$260=Planning!E$4)*(Debut_Voiture&lt;=$A1144)*(Fin_Voiture&gt;=$A1144))</f>
        <v>0</v>
      </c>
      <c r="F1144" s="19">
        <f>SUMPRODUCT((Location!$A$5:$A$260=Planning!F$4)*(Debut_Voiture&lt;=$A1144)*(Fin_Voiture&gt;=$A1144))</f>
        <v>0</v>
      </c>
      <c r="G1144" s="19">
        <f>SUMPRODUCT((Location!$A$5:$A$260=Planning!G$4)*(Debut_Voiture&lt;=$A1144)*(Fin_Voiture&gt;=$A1144))</f>
        <v>0</v>
      </c>
    </row>
    <row r="1145" spans="1:7">
      <c r="A1145" s="1">
        <f t="shared" si="51"/>
        <v>43128</v>
      </c>
      <c r="B1145" s="3" t="str">
        <f t="shared" si="52"/>
        <v>dim</v>
      </c>
      <c r="C1145" s="2">
        <f t="shared" si="53"/>
        <v>43128</v>
      </c>
      <c r="D1145" s="19">
        <f>SUMPRODUCT((Location!$A$5:$A$260=Planning!D$4)*(Debut_Voiture&lt;=$A1145)*(Fin_Voiture&gt;=$A1145))</f>
        <v>0</v>
      </c>
      <c r="E1145" s="19">
        <f>SUMPRODUCT((Location!$A$5:$A$260=Planning!E$4)*(Debut_Voiture&lt;=$A1145)*(Fin_Voiture&gt;=$A1145))</f>
        <v>0</v>
      </c>
      <c r="F1145" s="19">
        <f>SUMPRODUCT((Location!$A$5:$A$260=Planning!F$4)*(Debut_Voiture&lt;=$A1145)*(Fin_Voiture&gt;=$A1145))</f>
        <v>0</v>
      </c>
      <c r="G1145" s="19">
        <f>SUMPRODUCT((Location!$A$5:$A$260=Planning!G$4)*(Debut_Voiture&lt;=$A1145)*(Fin_Voiture&gt;=$A1145))</f>
        <v>0</v>
      </c>
    </row>
    <row r="1146" spans="1:7">
      <c r="A1146" s="1">
        <f t="shared" si="51"/>
        <v>43129</v>
      </c>
      <c r="B1146" s="3" t="str">
        <f t="shared" si="52"/>
        <v>lun</v>
      </c>
      <c r="C1146" s="2">
        <f t="shared" si="53"/>
        <v>43129</v>
      </c>
      <c r="D1146" s="19">
        <f>SUMPRODUCT((Location!$A$5:$A$260=Planning!D$4)*(Debut_Voiture&lt;=$A1146)*(Fin_Voiture&gt;=$A1146))</f>
        <v>0</v>
      </c>
      <c r="E1146" s="19">
        <f>SUMPRODUCT((Location!$A$5:$A$260=Planning!E$4)*(Debut_Voiture&lt;=$A1146)*(Fin_Voiture&gt;=$A1146))</f>
        <v>0</v>
      </c>
      <c r="F1146" s="19">
        <f>SUMPRODUCT((Location!$A$5:$A$260=Planning!F$4)*(Debut_Voiture&lt;=$A1146)*(Fin_Voiture&gt;=$A1146))</f>
        <v>0</v>
      </c>
      <c r="G1146" s="19">
        <f>SUMPRODUCT((Location!$A$5:$A$260=Planning!G$4)*(Debut_Voiture&lt;=$A1146)*(Fin_Voiture&gt;=$A1146))</f>
        <v>0</v>
      </c>
    </row>
    <row r="1147" spans="1:7">
      <c r="A1147" s="1">
        <f t="shared" si="51"/>
        <v>43130</v>
      </c>
      <c r="B1147" s="3" t="str">
        <f t="shared" si="52"/>
        <v>mar</v>
      </c>
      <c r="C1147" s="2">
        <f t="shared" si="53"/>
        <v>43130</v>
      </c>
      <c r="D1147" s="19">
        <f>SUMPRODUCT((Location!$A$5:$A$260=Planning!D$4)*(Debut_Voiture&lt;=$A1147)*(Fin_Voiture&gt;=$A1147))</f>
        <v>0</v>
      </c>
      <c r="E1147" s="19">
        <f>SUMPRODUCT((Location!$A$5:$A$260=Planning!E$4)*(Debut_Voiture&lt;=$A1147)*(Fin_Voiture&gt;=$A1147))</f>
        <v>0</v>
      </c>
      <c r="F1147" s="19">
        <f>SUMPRODUCT((Location!$A$5:$A$260=Planning!F$4)*(Debut_Voiture&lt;=$A1147)*(Fin_Voiture&gt;=$A1147))</f>
        <v>0</v>
      </c>
      <c r="G1147" s="19">
        <f>SUMPRODUCT((Location!$A$5:$A$260=Planning!G$4)*(Debut_Voiture&lt;=$A1147)*(Fin_Voiture&gt;=$A1147))</f>
        <v>0</v>
      </c>
    </row>
    <row r="1148" spans="1:7">
      <c r="A1148" s="1">
        <f t="shared" si="51"/>
        <v>43131</v>
      </c>
      <c r="B1148" s="3" t="str">
        <f t="shared" si="52"/>
        <v>mer</v>
      </c>
      <c r="C1148" s="2">
        <f t="shared" si="53"/>
        <v>43131</v>
      </c>
      <c r="D1148" s="19">
        <f>SUMPRODUCT((Location!$A$5:$A$260=Planning!D$4)*(Debut_Voiture&lt;=$A1148)*(Fin_Voiture&gt;=$A1148))</f>
        <v>0</v>
      </c>
      <c r="E1148" s="19">
        <f>SUMPRODUCT((Location!$A$5:$A$260=Planning!E$4)*(Debut_Voiture&lt;=$A1148)*(Fin_Voiture&gt;=$A1148))</f>
        <v>0</v>
      </c>
      <c r="F1148" s="19">
        <f>SUMPRODUCT((Location!$A$5:$A$260=Planning!F$4)*(Debut_Voiture&lt;=$A1148)*(Fin_Voiture&gt;=$A1148))</f>
        <v>0</v>
      </c>
      <c r="G1148" s="19">
        <f>SUMPRODUCT((Location!$A$5:$A$260=Planning!G$4)*(Debut_Voiture&lt;=$A1148)*(Fin_Voiture&gt;=$A1148))</f>
        <v>0</v>
      </c>
    </row>
    <row r="1149" spans="1:7">
      <c r="A1149" s="1">
        <f t="shared" si="51"/>
        <v>43132</v>
      </c>
      <c r="B1149" s="3" t="str">
        <f t="shared" si="52"/>
        <v>jeu</v>
      </c>
      <c r="C1149" s="2">
        <f t="shared" si="53"/>
        <v>43132</v>
      </c>
      <c r="D1149" s="19">
        <f>SUMPRODUCT((Location!$A$5:$A$260=Planning!D$4)*(Debut_Voiture&lt;=$A1149)*(Fin_Voiture&gt;=$A1149))</f>
        <v>0</v>
      </c>
      <c r="E1149" s="19">
        <f>SUMPRODUCT((Location!$A$5:$A$260=Planning!E$4)*(Debut_Voiture&lt;=$A1149)*(Fin_Voiture&gt;=$A1149))</f>
        <v>0</v>
      </c>
      <c r="F1149" s="19">
        <f>SUMPRODUCT((Location!$A$5:$A$260=Planning!F$4)*(Debut_Voiture&lt;=$A1149)*(Fin_Voiture&gt;=$A1149))</f>
        <v>0</v>
      </c>
      <c r="G1149" s="19">
        <f>SUMPRODUCT((Location!$A$5:$A$260=Planning!G$4)*(Debut_Voiture&lt;=$A1149)*(Fin_Voiture&gt;=$A1149))</f>
        <v>0</v>
      </c>
    </row>
    <row r="1150" spans="1:7">
      <c r="A1150" s="1">
        <f t="shared" si="51"/>
        <v>43133</v>
      </c>
      <c r="B1150" s="3" t="str">
        <f t="shared" si="52"/>
        <v>ven</v>
      </c>
      <c r="C1150" s="2">
        <f t="shared" si="53"/>
        <v>43133</v>
      </c>
      <c r="D1150" s="19">
        <f>SUMPRODUCT((Location!$A$5:$A$260=Planning!D$4)*(Debut_Voiture&lt;=$A1150)*(Fin_Voiture&gt;=$A1150))</f>
        <v>0</v>
      </c>
      <c r="E1150" s="19">
        <f>SUMPRODUCT((Location!$A$5:$A$260=Planning!E$4)*(Debut_Voiture&lt;=$A1150)*(Fin_Voiture&gt;=$A1150))</f>
        <v>0</v>
      </c>
      <c r="F1150" s="19">
        <f>SUMPRODUCT((Location!$A$5:$A$260=Planning!F$4)*(Debut_Voiture&lt;=$A1150)*(Fin_Voiture&gt;=$A1150))</f>
        <v>0</v>
      </c>
      <c r="G1150" s="19">
        <f>SUMPRODUCT((Location!$A$5:$A$260=Planning!G$4)*(Debut_Voiture&lt;=$A1150)*(Fin_Voiture&gt;=$A1150))</f>
        <v>0</v>
      </c>
    </row>
    <row r="1151" spans="1:7">
      <c r="A1151" s="1">
        <f t="shared" si="51"/>
        <v>43134</v>
      </c>
      <c r="B1151" s="3" t="str">
        <f t="shared" si="52"/>
        <v>sam</v>
      </c>
      <c r="C1151" s="2">
        <f t="shared" si="53"/>
        <v>43134</v>
      </c>
      <c r="D1151" s="19">
        <f>SUMPRODUCT((Location!$A$5:$A$260=Planning!D$4)*(Debut_Voiture&lt;=$A1151)*(Fin_Voiture&gt;=$A1151))</f>
        <v>0</v>
      </c>
      <c r="E1151" s="19">
        <f>SUMPRODUCT((Location!$A$5:$A$260=Planning!E$4)*(Debut_Voiture&lt;=$A1151)*(Fin_Voiture&gt;=$A1151))</f>
        <v>0</v>
      </c>
      <c r="F1151" s="19">
        <f>SUMPRODUCT((Location!$A$5:$A$260=Planning!F$4)*(Debut_Voiture&lt;=$A1151)*(Fin_Voiture&gt;=$A1151))</f>
        <v>0</v>
      </c>
      <c r="G1151" s="19">
        <f>SUMPRODUCT((Location!$A$5:$A$260=Planning!G$4)*(Debut_Voiture&lt;=$A1151)*(Fin_Voiture&gt;=$A1151))</f>
        <v>0</v>
      </c>
    </row>
    <row r="1152" spans="1:7">
      <c r="A1152" s="1">
        <f t="shared" si="51"/>
        <v>43135</v>
      </c>
      <c r="B1152" s="3" t="str">
        <f t="shared" si="52"/>
        <v>dim</v>
      </c>
      <c r="C1152" s="2">
        <f t="shared" si="53"/>
        <v>43135</v>
      </c>
      <c r="D1152" s="19">
        <f>SUMPRODUCT((Location!$A$5:$A$260=Planning!D$4)*(Debut_Voiture&lt;=$A1152)*(Fin_Voiture&gt;=$A1152))</f>
        <v>0</v>
      </c>
      <c r="E1152" s="19">
        <f>SUMPRODUCT((Location!$A$5:$A$260=Planning!E$4)*(Debut_Voiture&lt;=$A1152)*(Fin_Voiture&gt;=$A1152))</f>
        <v>0</v>
      </c>
      <c r="F1152" s="19">
        <f>SUMPRODUCT((Location!$A$5:$A$260=Planning!F$4)*(Debut_Voiture&lt;=$A1152)*(Fin_Voiture&gt;=$A1152))</f>
        <v>0</v>
      </c>
      <c r="G1152" s="19">
        <f>SUMPRODUCT((Location!$A$5:$A$260=Planning!G$4)*(Debut_Voiture&lt;=$A1152)*(Fin_Voiture&gt;=$A1152))</f>
        <v>0</v>
      </c>
    </row>
    <row r="1153" spans="1:7">
      <c r="A1153" s="1">
        <f t="shared" si="51"/>
        <v>43136</v>
      </c>
      <c r="B1153" s="3" t="str">
        <f t="shared" si="52"/>
        <v>lun</v>
      </c>
      <c r="C1153" s="2">
        <f t="shared" si="53"/>
        <v>43136</v>
      </c>
      <c r="D1153" s="19">
        <f>SUMPRODUCT((Location!$A$5:$A$260=Planning!D$4)*(Debut_Voiture&lt;=$A1153)*(Fin_Voiture&gt;=$A1153))</f>
        <v>0</v>
      </c>
      <c r="E1153" s="19">
        <f>SUMPRODUCT((Location!$A$5:$A$260=Planning!E$4)*(Debut_Voiture&lt;=$A1153)*(Fin_Voiture&gt;=$A1153))</f>
        <v>0</v>
      </c>
      <c r="F1153" s="19">
        <f>SUMPRODUCT((Location!$A$5:$A$260=Planning!F$4)*(Debut_Voiture&lt;=$A1153)*(Fin_Voiture&gt;=$A1153))</f>
        <v>0</v>
      </c>
      <c r="G1153" s="19">
        <f>SUMPRODUCT((Location!$A$5:$A$260=Planning!G$4)*(Debut_Voiture&lt;=$A1153)*(Fin_Voiture&gt;=$A1153))</f>
        <v>0</v>
      </c>
    </row>
    <row r="1154" spans="1:7">
      <c r="A1154" s="1">
        <f t="shared" si="51"/>
        <v>43137</v>
      </c>
      <c r="B1154" s="3" t="str">
        <f t="shared" si="52"/>
        <v>mar</v>
      </c>
      <c r="C1154" s="2">
        <f t="shared" si="53"/>
        <v>43137</v>
      </c>
      <c r="D1154" s="19">
        <f>SUMPRODUCT((Location!$A$5:$A$260=Planning!D$4)*(Debut_Voiture&lt;=$A1154)*(Fin_Voiture&gt;=$A1154))</f>
        <v>0</v>
      </c>
      <c r="E1154" s="19">
        <f>SUMPRODUCT((Location!$A$5:$A$260=Planning!E$4)*(Debut_Voiture&lt;=$A1154)*(Fin_Voiture&gt;=$A1154))</f>
        <v>0</v>
      </c>
      <c r="F1154" s="19">
        <f>SUMPRODUCT((Location!$A$5:$A$260=Planning!F$4)*(Debut_Voiture&lt;=$A1154)*(Fin_Voiture&gt;=$A1154))</f>
        <v>0</v>
      </c>
      <c r="G1154" s="19">
        <f>SUMPRODUCT((Location!$A$5:$A$260=Planning!G$4)*(Debut_Voiture&lt;=$A1154)*(Fin_Voiture&gt;=$A1154))</f>
        <v>0</v>
      </c>
    </row>
    <row r="1155" spans="1:7">
      <c r="A1155" s="1">
        <f t="shared" si="51"/>
        <v>43138</v>
      </c>
      <c r="B1155" s="3" t="str">
        <f t="shared" si="52"/>
        <v>mer</v>
      </c>
      <c r="C1155" s="2">
        <f t="shared" si="53"/>
        <v>43138</v>
      </c>
      <c r="D1155" s="19">
        <f>SUMPRODUCT((Location!$A$5:$A$260=Planning!D$4)*(Debut_Voiture&lt;=$A1155)*(Fin_Voiture&gt;=$A1155))</f>
        <v>0</v>
      </c>
      <c r="E1155" s="19">
        <f>SUMPRODUCT((Location!$A$5:$A$260=Planning!E$4)*(Debut_Voiture&lt;=$A1155)*(Fin_Voiture&gt;=$A1155))</f>
        <v>0</v>
      </c>
      <c r="F1155" s="19">
        <f>SUMPRODUCT((Location!$A$5:$A$260=Planning!F$4)*(Debut_Voiture&lt;=$A1155)*(Fin_Voiture&gt;=$A1155))</f>
        <v>0</v>
      </c>
      <c r="G1155" s="19">
        <f>SUMPRODUCT((Location!$A$5:$A$260=Planning!G$4)*(Debut_Voiture&lt;=$A1155)*(Fin_Voiture&gt;=$A1155))</f>
        <v>0</v>
      </c>
    </row>
    <row r="1156" spans="1:7">
      <c r="A1156" s="1">
        <f t="shared" si="51"/>
        <v>43139</v>
      </c>
      <c r="B1156" s="3" t="str">
        <f t="shared" si="52"/>
        <v>jeu</v>
      </c>
      <c r="C1156" s="2">
        <f t="shared" si="53"/>
        <v>43139</v>
      </c>
      <c r="D1156" s="19">
        <f>SUMPRODUCT((Location!$A$5:$A$260=Planning!D$4)*(Debut_Voiture&lt;=$A1156)*(Fin_Voiture&gt;=$A1156))</f>
        <v>0</v>
      </c>
      <c r="E1156" s="19">
        <f>SUMPRODUCT((Location!$A$5:$A$260=Planning!E$4)*(Debut_Voiture&lt;=$A1156)*(Fin_Voiture&gt;=$A1156))</f>
        <v>0</v>
      </c>
      <c r="F1156" s="19">
        <f>SUMPRODUCT((Location!$A$5:$A$260=Planning!F$4)*(Debut_Voiture&lt;=$A1156)*(Fin_Voiture&gt;=$A1156))</f>
        <v>0</v>
      </c>
      <c r="G1156" s="19">
        <f>SUMPRODUCT((Location!$A$5:$A$260=Planning!G$4)*(Debut_Voiture&lt;=$A1156)*(Fin_Voiture&gt;=$A1156))</f>
        <v>0</v>
      </c>
    </row>
    <row r="1157" spans="1:7">
      <c r="A1157" s="1">
        <f t="shared" si="51"/>
        <v>43140</v>
      </c>
      <c r="B1157" s="3" t="str">
        <f t="shared" si="52"/>
        <v>ven</v>
      </c>
      <c r="C1157" s="2">
        <f t="shared" si="53"/>
        <v>43140</v>
      </c>
      <c r="D1157" s="19">
        <f>SUMPRODUCT((Location!$A$5:$A$260=Planning!D$4)*(Debut_Voiture&lt;=$A1157)*(Fin_Voiture&gt;=$A1157))</f>
        <v>0</v>
      </c>
      <c r="E1157" s="19">
        <f>SUMPRODUCT((Location!$A$5:$A$260=Planning!E$4)*(Debut_Voiture&lt;=$A1157)*(Fin_Voiture&gt;=$A1157))</f>
        <v>0</v>
      </c>
      <c r="F1157" s="19">
        <f>SUMPRODUCT((Location!$A$5:$A$260=Planning!F$4)*(Debut_Voiture&lt;=$A1157)*(Fin_Voiture&gt;=$A1157))</f>
        <v>0</v>
      </c>
      <c r="G1157" s="19">
        <f>SUMPRODUCT((Location!$A$5:$A$260=Planning!G$4)*(Debut_Voiture&lt;=$A1157)*(Fin_Voiture&gt;=$A1157))</f>
        <v>0</v>
      </c>
    </row>
    <row r="1158" spans="1:7">
      <c r="A1158" s="1">
        <f t="shared" si="51"/>
        <v>43141</v>
      </c>
      <c r="B1158" s="3" t="str">
        <f t="shared" si="52"/>
        <v>sam</v>
      </c>
      <c r="C1158" s="2">
        <f t="shared" si="53"/>
        <v>43141</v>
      </c>
      <c r="D1158" s="19">
        <f>SUMPRODUCT((Location!$A$5:$A$260=Planning!D$4)*(Debut_Voiture&lt;=$A1158)*(Fin_Voiture&gt;=$A1158))</f>
        <v>0</v>
      </c>
      <c r="E1158" s="19">
        <f>SUMPRODUCT((Location!$A$5:$A$260=Planning!E$4)*(Debut_Voiture&lt;=$A1158)*(Fin_Voiture&gt;=$A1158))</f>
        <v>0</v>
      </c>
      <c r="F1158" s="19">
        <f>SUMPRODUCT((Location!$A$5:$A$260=Planning!F$4)*(Debut_Voiture&lt;=$A1158)*(Fin_Voiture&gt;=$A1158))</f>
        <v>0</v>
      </c>
      <c r="G1158" s="19">
        <f>SUMPRODUCT((Location!$A$5:$A$260=Planning!G$4)*(Debut_Voiture&lt;=$A1158)*(Fin_Voiture&gt;=$A1158))</f>
        <v>0</v>
      </c>
    </row>
    <row r="1159" spans="1:7">
      <c r="A1159" s="1">
        <f t="shared" ref="A1159:A1222" si="54">A1158+1</f>
        <v>43142</v>
      </c>
      <c r="B1159" s="3" t="str">
        <f t="shared" ref="B1159:B1222" si="55">TEXT(A1159,"jjj")</f>
        <v>dim</v>
      </c>
      <c r="C1159" s="2">
        <f t="shared" ref="C1159:C1222" si="56">A1159</f>
        <v>43142</v>
      </c>
      <c r="D1159" s="19">
        <f>SUMPRODUCT((Location!$A$5:$A$260=Planning!D$4)*(Debut_Voiture&lt;=$A1159)*(Fin_Voiture&gt;=$A1159))</f>
        <v>0</v>
      </c>
      <c r="E1159" s="19">
        <f>SUMPRODUCT((Location!$A$5:$A$260=Planning!E$4)*(Debut_Voiture&lt;=$A1159)*(Fin_Voiture&gt;=$A1159))</f>
        <v>0</v>
      </c>
      <c r="F1159" s="19">
        <f>SUMPRODUCT((Location!$A$5:$A$260=Planning!F$4)*(Debut_Voiture&lt;=$A1159)*(Fin_Voiture&gt;=$A1159))</f>
        <v>0</v>
      </c>
      <c r="G1159" s="19">
        <f>SUMPRODUCT((Location!$A$5:$A$260=Planning!G$4)*(Debut_Voiture&lt;=$A1159)*(Fin_Voiture&gt;=$A1159))</f>
        <v>0</v>
      </c>
    </row>
    <row r="1160" spans="1:7">
      <c r="A1160" s="1">
        <f t="shared" si="54"/>
        <v>43143</v>
      </c>
      <c r="B1160" s="3" t="str">
        <f t="shared" si="55"/>
        <v>lun</v>
      </c>
      <c r="C1160" s="2">
        <f t="shared" si="56"/>
        <v>43143</v>
      </c>
      <c r="D1160" s="19">
        <f>SUMPRODUCT((Location!$A$5:$A$260=Planning!D$4)*(Debut_Voiture&lt;=$A1160)*(Fin_Voiture&gt;=$A1160))</f>
        <v>0</v>
      </c>
      <c r="E1160" s="19">
        <f>SUMPRODUCT((Location!$A$5:$A$260=Planning!E$4)*(Debut_Voiture&lt;=$A1160)*(Fin_Voiture&gt;=$A1160))</f>
        <v>0</v>
      </c>
      <c r="F1160" s="19">
        <f>SUMPRODUCT((Location!$A$5:$A$260=Planning!F$4)*(Debut_Voiture&lt;=$A1160)*(Fin_Voiture&gt;=$A1160))</f>
        <v>0</v>
      </c>
      <c r="G1160" s="19">
        <f>SUMPRODUCT((Location!$A$5:$A$260=Planning!G$4)*(Debut_Voiture&lt;=$A1160)*(Fin_Voiture&gt;=$A1160))</f>
        <v>0</v>
      </c>
    </row>
    <row r="1161" spans="1:7">
      <c r="A1161" s="1">
        <f t="shared" si="54"/>
        <v>43144</v>
      </c>
      <c r="B1161" s="3" t="str">
        <f t="shared" si="55"/>
        <v>mar</v>
      </c>
      <c r="C1161" s="2">
        <f t="shared" si="56"/>
        <v>43144</v>
      </c>
      <c r="D1161" s="19">
        <f>SUMPRODUCT((Location!$A$5:$A$260=Planning!D$4)*(Debut_Voiture&lt;=$A1161)*(Fin_Voiture&gt;=$A1161))</f>
        <v>0</v>
      </c>
      <c r="E1161" s="19">
        <f>SUMPRODUCT((Location!$A$5:$A$260=Planning!E$4)*(Debut_Voiture&lt;=$A1161)*(Fin_Voiture&gt;=$A1161))</f>
        <v>0</v>
      </c>
      <c r="F1161" s="19">
        <f>SUMPRODUCT((Location!$A$5:$A$260=Planning!F$4)*(Debut_Voiture&lt;=$A1161)*(Fin_Voiture&gt;=$A1161))</f>
        <v>0</v>
      </c>
      <c r="G1161" s="19">
        <f>SUMPRODUCT((Location!$A$5:$A$260=Planning!G$4)*(Debut_Voiture&lt;=$A1161)*(Fin_Voiture&gt;=$A1161))</f>
        <v>0</v>
      </c>
    </row>
    <row r="1162" spans="1:7">
      <c r="A1162" s="1">
        <f t="shared" si="54"/>
        <v>43145</v>
      </c>
      <c r="B1162" s="3" t="str">
        <f t="shared" si="55"/>
        <v>mer</v>
      </c>
      <c r="C1162" s="2">
        <f t="shared" si="56"/>
        <v>43145</v>
      </c>
      <c r="D1162" s="19">
        <f>SUMPRODUCT((Location!$A$5:$A$260=Planning!D$4)*(Debut_Voiture&lt;=$A1162)*(Fin_Voiture&gt;=$A1162))</f>
        <v>0</v>
      </c>
      <c r="E1162" s="19">
        <f>SUMPRODUCT((Location!$A$5:$A$260=Planning!E$4)*(Debut_Voiture&lt;=$A1162)*(Fin_Voiture&gt;=$A1162))</f>
        <v>0</v>
      </c>
      <c r="F1162" s="19">
        <f>SUMPRODUCT((Location!$A$5:$A$260=Planning!F$4)*(Debut_Voiture&lt;=$A1162)*(Fin_Voiture&gt;=$A1162))</f>
        <v>0</v>
      </c>
      <c r="G1162" s="19">
        <f>SUMPRODUCT((Location!$A$5:$A$260=Planning!G$4)*(Debut_Voiture&lt;=$A1162)*(Fin_Voiture&gt;=$A1162))</f>
        <v>0</v>
      </c>
    </row>
    <row r="1163" spans="1:7">
      <c r="A1163" s="1">
        <f t="shared" si="54"/>
        <v>43146</v>
      </c>
      <c r="B1163" s="3" t="str">
        <f t="shared" si="55"/>
        <v>jeu</v>
      </c>
      <c r="C1163" s="2">
        <f t="shared" si="56"/>
        <v>43146</v>
      </c>
      <c r="D1163" s="19">
        <f>SUMPRODUCT((Location!$A$5:$A$260=Planning!D$4)*(Debut_Voiture&lt;=$A1163)*(Fin_Voiture&gt;=$A1163))</f>
        <v>0</v>
      </c>
      <c r="E1163" s="19">
        <f>SUMPRODUCT((Location!$A$5:$A$260=Planning!E$4)*(Debut_Voiture&lt;=$A1163)*(Fin_Voiture&gt;=$A1163))</f>
        <v>0</v>
      </c>
      <c r="F1163" s="19">
        <f>SUMPRODUCT((Location!$A$5:$A$260=Planning!F$4)*(Debut_Voiture&lt;=$A1163)*(Fin_Voiture&gt;=$A1163))</f>
        <v>0</v>
      </c>
      <c r="G1163" s="19">
        <f>SUMPRODUCT((Location!$A$5:$A$260=Planning!G$4)*(Debut_Voiture&lt;=$A1163)*(Fin_Voiture&gt;=$A1163))</f>
        <v>0</v>
      </c>
    </row>
    <row r="1164" spans="1:7">
      <c r="A1164" s="1">
        <f t="shared" si="54"/>
        <v>43147</v>
      </c>
      <c r="B1164" s="3" t="str">
        <f t="shared" si="55"/>
        <v>ven</v>
      </c>
      <c r="C1164" s="2">
        <f t="shared" si="56"/>
        <v>43147</v>
      </c>
      <c r="D1164" s="19">
        <f>SUMPRODUCT((Location!$A$5:$A$260=Planning!D$4)*(Debut_Voiture&lt;=$A1164)*(Fin_Voiture&gt;=$A1164))</f>
        <v>0</v>
      </c>
      <c r="E1164" s="19">
        <f>SUMPRODUCT((Location!$A$5:$A$260=Planning!E$4)*(Debut_Voiture&lt;=$A1164)*(Fin_Voiture&gt;=$A1164))</f>
        <v>0</v>
      </c>
      <c r="F1164" s="19">
        <f>SUMPRODUCT((Location!$A$5:$A$260=Planning!F$4)*(Debut_Voiture&lt;=$A1164)*(Fin_Voiture&gt;=$A1164))</f>
        <v>0</v>
      </c>
      <c r="G1164" s="19">
        <f>SUMPRODUCT((Location!$A$5:$A$260=Planning!G$4)*(Debut_Voiture&lt;=$A1164)*(Fin_Voiture&gt;=$A1164))</f>
        <v>0</v>
      </c>
    </row>
    <row r="1165" spans="1:7">
      <c r="A1165" s="1">
        <f t="shared" si="54"/>
        <v>43148</v>
      </c>
      <c r="B1165" s="3" t="str">
        <f t="shared" si="55"/>
        <v>sam</v>
      </c>
      <c r="C1165" s="2">
        <f t="shared" si="56"/>
        <v>43148</v>
      </c>
      <c r="D1165" s="19">
        <f>SUMPRODUCT((Location!$A$5:$A$260=Planning!D$4)*(Debut_Voiture&lt;=$A1165)*(Fin_Voiture&gt;=$A1165))</f>
        <v>0</v>
      </c>
      <c r="E1165" s="19">
        <f>SUMPRODUCT((Location!$A$5:$A$260=Planning!E$4)*(Debut_Voiture&lt;=$A1165)*(Fin_Voiture&gt;=$A1165))</f>
        <v>0</v>
      </c>
      <c r="F1165" s="19">
        <f>SUMPRODUCT((Location!$A$5:$A$260=Planning!F$4)*(Debut_Voiture&lt;=$A1165)*(Fin_Voiture&gt;=$A1165))</f>
        <v>0</v>
      </c>
      <c r="G1165" s="19">
        <f>SUMPRODUCT((Location!$A$5:$A$260=Planning!G$4)*(Debut_Voiture&lt;=$A1165)*(Fin_Voiture&gt;=$A1165))</f>
        <v>0</v>
      </c>
    </row>
    <row r="1166" spans="1:7">
      <c r="A1166" s="1">
        <f t="shared" si="54"/>
        <v>43149</v>
      </c>
      <c r="B1166" s="3" t="str">
        <f t="shared" si="55"/>
        <v>dim</v>
      </c>
      <c r="C1166" s="2">
        <f t="shared" si="56"/>
        <v>43149</v>
      </c>
      <c r="D1166" s="19">
        <f>SUMPRODUCT((Location!$A$5:$A$260=Planning!D$4)*(Debut_Voiture&lt;=$A1166)*(Fin_Voiture&gt;=$A1166))</f>
        <v>0</v>
      </c>
      <c r="E1166" s="19">
        <f>SUMPRODUCT((Location!$A$5:$A$260=Planning!E$4)*(Debut_Voiture&lt;=$A1166)*(Fin_Voiture&gt;=$A1166))</f>
        <v>0</v>
      </c>
      <c r="F1166" s="19">
        <f>SUMPRODUCT((Location!$A$5:$A$260=Planning!F$4)*(Debut_Voiture&lt;=$A1166)*(Fin_Voiture&gt;=$A1166))</f>
        <v>0</v>
      </c>
      <c r="G1166" s="19">
        <f>SUMPRODUCT((Location!$A$5:$A$260=Planning!G$4)*(Debut_Voiture&lt;=$A1166)*(Fin_Voiture&gt;=$A1166))</f>
        <v>0</v>
      </c>
    </row>
    <row r="1167" spans="1:7">
      <c r="A1167" s="1">
        <f t="shared" si="54"/>
        <v>43150</v>
      </c>
      <c r="B1167" s="3" t="str">
        <f t="shared" si="55"/>
        <v>lun</v>
      </c>
      <c r="C1167" s="2">
        <f t="shared" si="56"/>
        <v>43150</v>
      </c>
      <c r="D1167" s="19">
        <f>SUMPRODUCT((Location!$A$5:$A$260=Planning!D$4)*(Debut_Voiture&lt;=$A1167)*(Fin_Voiture&gt;=$A1167))</f>
        <v>0</v>
      </c>
      <c r="E1167" s="19">
        <f>SUMPRODUCT((Location!$A$5:$A$260=Planning!E$4)*(Debut_Voiture&lt;=$A1167)*(Fin_Voiture&gt;=$A1167))</f>
        <v>0</v>
      </c>
      <c r="F1167" s="19">
        <f>SUMPRODUCT((Location!$A$5:$A$260=Planning!F$4)*(Debut_Voiture&lt;=$A1167)*(Fin_Voiture&gt;=$A1167))</f>
        <v>0</v>
      </c>
      <c r="G1167" s="19">
        <f>SUMPRODUCT((Location!$A$5:$A$260=Planning!G$4)*(Debut_Voiture&lt;=$A1167)*(Fin_Voiture&gt;=$A1167))</f>
        <v>0</v>
      </c>
    </row>
    <row r="1168" spans="1:7">
      <c r="A1168" s="1">
        <f t="shared" si="54"/>
        <v>43151</v>
      </c>
      <c r="B1168" s="3" t="str">
        <f t="shared" si="55"/>
        <v>mar</v>
      </c>
      <c r="C1168" s="2">
        <f t="shared" si="56"/>
        <v>43151</v>
      </c>
      <c r="D1168" s="19">
        <f>SUMPRODUCT((Location!$A$5:$A$260=Planning!D$4)*(Debut_Voiture&lt;=$A1168)*(Fin_Voiture&gt;=$A1168))</f>
        <v>0</v>
      </c>
      <c r="E1168" s="19">
        <f>SUMPRODUCT((Location!$A$5:$A$260=Planning!E$4)*(Debut_Voiture&lt;=$A1168)*(Fin_Voiture&gt;=$A1168))</f>
        <v>0</v>
      </c>
      <c r="F1168" s="19">
        <f>SUMPRODUCT((Location!$A$5:$A$260=Planning!F$4)*(Debut_Voiture&lt;=$A1168)*(Fin_Voiture&gt;=$A1168))</f>
        <v>0</v>
      </c>
      <c r="G1168" s="19">
        <f>SUMPRODUCT((Location!$A$5:$A$260=Planning!G$4)*(Debut_Voiture&lt;=$A1168)*(Fin_Voiture&gt;=$A1168))</f>
        <v>0</v>
      </c>
    </row>
    <row r="1169" spans="1:7">
      <c r="A1169" s="1">
        <f t="shared" si="54"/>
        <v>43152</v>
      </c>
      <c r="B1169" s="3" t="str">
        <f t="shared" si="55"/>
        <v>mer</v>
      </c>
      <c r="C1169" s="2">
        <f t="shared" si="56"/>
        <v>43152</v>
      </c>
      <c r="D1169" s="19">
        <f>SUMPRODUCT((Location!$A$5:$A$260=Planning!D$4)*(Debut_Voiture&lt;=$A1169)*(Fin_Voiture&gt;=$A1169))</f>
        <v>0</v>
      </c>
      <c r="E1169" s="19">
        <f>SUMPRODUCT((Location!$A$5:$A$260=Planning!E$4)*(Debut_Voiture&lt;=$A1169)*(Fin_Voiture&gt;=$A1169))</f>
        <v>0</v>
      </c>
      <c r="F1169" s="19">
        <f>SUMPRODUCT((Location!$A$5:$A$260=Planning!F$4)*(Debut_Voiture&lt;=$A1169)*(Fin_Voiture&gt;=$A1169))</f>
        <v>0</v>
      </c>
      <c r="G1169" s="19">
        <f>SUMPRODUCT((Location!$A$5:$A$260=Planning!G$4)*(Debut_Voiture&lt;=$A1169)*(Fin_Voiture&gt;=$A1169))</f>
        <v>0</v>
      </c>
    </row>
    <row r="1170" spans="1:7">
      <c r="A1170" s="1">
        <f t="shared" si="54"/>
        <v>43153</v>
      </c>
      <c r="B1170" s="3" t="str">
        <f t="shared" si="55"/>
        <v>jeu</v>
      </c>
      <c r="C1170" s="2">
        <f t="shared" si="56"/>
        <v>43153</v>
      </c>
      <c r="D1170" s="19">
        <f>SUMPRODUCT((Location!$A$5:$A$260=Planning!D$4)*(Debut_Voiture&lt;=$A1170)*(Fin_Voiture&gt;=$A1170))</f>
        <v>0</v>
      </c>
      <c r="E1170" s="19">
        <f>SUMPRODUCT((Location!$A$5:$A$260=Planning!E$4)*(Debut_Voiture&lt;=$A1170)*(Fin_Voiture&gt;=$A1170))</f>
        <v>0</v>
      </c>
      <c r="F1170" s="19">
        <f>SUMPRODUCT((Location!$A$5:$A$260=Planning!F$4)*(Debut_Voiture&lt;=$A1170)*(Fin_Voiture&gt;=$A1170))</f>
        <v>0</v>
      </c>
      <c r="G1170" s="19">
        <f>SUMPRODUCT((Location!$A$5:$A$260=Planning!G$4)*(Debut_Voiture&lt;=$A1170)*(Fin_Voiture&gt;=$A1170))</f>
        <v>0</v>
      </c>
    </row>
    <row r="1171" spans="1:7">
      <c r="A1171" s="1">
        <f t="shared" si="54"/>
        <v>43154</v>
      </c>
      <c r="B1171" s="3" t="str">
        <f t="shared" si="55"/>
        <v>ven</v>
      </c>
      <c r="C1171" s="2">
        <f t="shared" si="56"/>
        <v>43154</v>
      </c>
      <c r="D1171" s="19">
        <f>SUMPRODUCT((Location!$A$5:$A$260=Planning!D$4)*(Debut_Voiture&lt;=$A1171)*(Fin_Voiture&gt;=$A1171))</f>
        <v>0</v>
      </c>
      <c r="E1171" s="19">
        <f>SUMPRODUCT((Location!$A$5:$A$260=Planning!E$4)*(Debut_Voiture&lt;=$A1171)*(Fin_Voiture&gt;=$A1171))</f>
        <v>0</v>
      </c>
      <c r="F1171" s="19">
        <f>SUMPRODUCT((Location!$A$5:$A$260=Planning!F$4)*(Debut_Voiture&lt;=$A1171)*(Fin_Voiture&gt;=$A1171))</f>
        <v>0</v>
      </c>
      <c r="G1171" s="19">
        <f>SUMPRODUCT((Location!$A$5:$A$260=Planning!G$4)*(Debut_Voiture&lt;=$A1171)*(Fin_Voiture&gt;=$A1171))</f>
        <v>0</v>
      </c>
    </row>
    <row r="1172" spans="1:7">
      <c r="A1172" s="1">
        <f t="shared" si="54"/>
        <v>43155</v>
      </c>
      <c r="B1172" s="3" t="str">
        <f t="shared" si="55"/>
        <v>sam</v>
      </c>
      <c r="C1172" s="2">
        <f t="shared" si="56"/>
        <v>43155</v>
      </c>
      <c r="D1172" s="19">
        <f>SUMPRODUCT((Location!$A$5:$A$260=Planning!D$4)*(Debut_Voiture&lt;=$A1172)*(Fin_Voiture&gt;=$A1172))</f>
        <v>0</v>
      </c>
      <c r="E1172" s="19">
        <f>SUMPRODUCT((Location!$A$5:$A$260=Planning!E$4)*(Debut_Voiture&lt;=$A1172)*(Fin_Voiture&gt;=$A1172))</f>
        <v>0</v>
      </c>
      <c r="F1172" s="19">
        <f>SUMPRODUCT((Location!$A$5:$A$260=Planning!F$4)*(Debut_Voiture&lt;=$A1172)*(Fin_Voiture&gt;=$A1172))</f>
        <v>0</v>
      </c>
      <c r="G1172" s="19">
        <f>SUMPRODUCT((Location!$A$5:$A$260=Planning!G$4)*(Debut_Voiture&lt;=$A1172)*(Fin_Voiture&gt;=$A1172))</f>
        <v>0</v>
      </c>
    </row>
    <row r="1173" spans="1:7">
      <c r="A1173" s="1">
        <f t="shared" si="54"/>
        <v>43156</v>
      </c>
      <c r="B1173" s="3" t="str">
        <f t="shared" si="55"/>
        <v>dim</v>
      </c>
      <c r="C1173" s="2">
        <f t="shared" si="56"/>
        <v>43156</v>
      </c>
      <c r="D1173" s="19">
        <f>SUMPRODUCT((Location!$A$5:$A$260=Planning!D$4)*(Debut_Voiture&lt;=$A1173)*(Fin_Voiture&gt;=$A1173))</f>
        <v>0</v>
      </c>
      <c r="E1173" s="19">
        <f>SUMPRODUCT((Location!$A$5:$A$260=Planning!E$4)*(Debut_Voiture&lt;=$A1173)*(Fin_Voiture&gt;=$A1173))</f>
        <v>0</v>
      </c>
      <c r="F1173" s="19">
        <f>SUMPRODUCT((Location!$A$5:$A$260=Planning!F$4)*(Debut_Voiture&lt;=$A1173)*(Fin_Voiture&gt;=$A1173))</f>
        <v>0</v>
      </c>
      <c r="G1173" s="19">
        <f>SUMPRODUCT((Location!$A$5:$A$260=Planning!G$4)*(Debut_Voiture&lt;=$A1173)*(Fin_Voiture&gt;=$A1173))</f>
        <v>0</v>
      </c>
    </row>
    <row r="1174" spans="1:7">
      <c r="A1174" s="1">
        <f t="shared" si="54"/>
        <v>43157</v>
      </c>
      <c r="B1174" s="3" t="str">
        <f t="shared" si="55"/>
        <v>lun</v>
      </c>
      <c r="C1174" s="2">
        <f t="shared" si="56"/>
        <v>43157</v>
      </c>
      <c r="D1174" s="19">
        <f>SUMPRODUCT((Location!$A$5:$A$260=Planning!D$4)*(Debut_Voiture&lt;=$A1174)*(Fin_Voiture&gt;=$A1174))</f>
        <v>0</v>
      </c>
      <c r="E1174" s="19">
        <f>SUMPRODUCT((Location!$A$5:$A$260=Planning!E$4)*(Debut_Voiture&lt;=$A1174)*(Fin_Voiture&gt;=$A1174))</f>
        <v>0</v>
      </c>
      <c r="F1174" s="19">
        <f>SUMPRODUCT((Location!$A$5:$A$260=Planning!F$4)*(Debut_Voiture&lt;=$A1174)*(Fin_Voiture&gt;=$A1174))</f>
        <v>0</v>
      </c>
      <c r="G1174" s="19">
        <f>SUMPRODUCT((Location!$A$5:$A$260=Planning!G$4)*(Debut_Voiture&lt;=$A1174)*(Fin_Voiture&gt;=$A1174))</f>
        <v>0</v>
      </c>
    </row>
    <row r="1175" spans="1:7">
      <c r="A1175" s="1">
        <f t="shared" si="54"/>
        <v>43158</v>
      </c>
      <c r="B1175" s="3" t="str">
        <f t="shared" si="55"/>
        <v>mar</v>
      </c>
      <c r="C1175" s="2">
        <f t="shared" si="56"/>
        <v>43158</v>
      </c>
      <c r="D1175" s="19">
        <f>SUMPRODUCT((Location!$A$5:$A$260=Planning!D$4)*(Debut_Voiture&lt;=$A1175)*(Fin_Voiture&gt;=$A1175))</f>
        <v>0</v>
      </c>
      <c r="E1175" s="19">
        <f>SUMPRODUCT((Location!$A$5:$A$260=Planning!E$4)*(Debut_Voiture&lt;=$A1175)*(Fin_Voiture&gt;=$A1175))</f>
        <v>0</v>
      </c>
      <c r="F1175" s="19">
        <f>SUMPRODUCT((Location!$A$5:$A$260=Planning!F$4)*(Debut_Voiture&lt;=$A1175)*(Fin_Voiture&gt;=$A1175))</f>
        <v>0</v>
      </c>
      <c r="G1175" s="19">
        <f>SUMPRODUCT((Location!$A$5:$A$260=Planning!G$4)*(Debut_Voiture&lt;=$A1175)*(Fin_Voiture&gt;=$A1175))</f>
        <v>0</v>
      </c>
    </row>
    <row r="1176" spans="1:7">
      <c r="A1176" s="1">
        <f t="shared" si="54"/>
        <v>43159</v>
      </c>
      <c r="B1176" s="3" t="str">
        <f t="shared" si="55"/>
        <v>mer</v>
      </c>
      <c r="C1176" s="2">
        <f t="shared" si="56"/>
        <v>43159</v>
      </c>
      <c r="D1176" s="19">
        <f>SUMPRODUCT((Location!$A$5:$A$260=Planning!D$4)*(Debut_Voiture&lt;=$A1176)*(Fin_Voiture&gt;=$A1176))</f>
        <v>0</v>
      </c>
      <c r="E1176" s="19">
        <f>SUMPRODUCT((Location!$A$5:$A$260=Planning!E$4)*(Debut_Voiture&lt;=$A1176)*(Fin_Voiture&gt;=$A1176))</f>
        <v>0</v>
      </c>
      <c r="F1176" s="19">
        <f>SUMPRODUCT((Location!$A$5:$A$260=Planning!F$4)*(Debut_Voiture&lt;=$A1176)*(Fin_Voiture&gt;=$A1176))</f>
        <v>0</v>
      </c>
      <c r="G1176" s="19">
        <f>SUMPRODUCT((Location!$A$5:$A$260=Planning!G$4)*(Debut_Voiture&lt;=$A1176)*(Fin_Voiture&gt;=$A1176))</f>
        <v>0</v>
      </c>
    </row>
    <row r="1177" spans="1:7">
      <c r="A1177" s="1">
        <f t="shared" si="54"/>
        <v>43160</v>
      </c>
      <c r="B1177" s="3" t="str">
        <f t="shared" si="55"/>
        <v>jeu</v>
      </c>
      <c r="C1177" s="2">
        <f t="shared" si="56"/>
        <v>43160</v>
      </c>
      <c r="D1177" s="19">
        <f>SUMPRODUCT((Location!$A$5:$A$260=Planning!D$4)*(Debut_Voiture&lt;=$A1177)*(Fin_Voiture&gt;=$A1177))</f>
        <v>0</v>
      </c>
      <c r="E1177" s="19">
        <f>SUMPRODUCT((Location!$A$5:$A$260=Planning!E$4)*(Debut_Voiture&lt;=$A1177)*(Fin_Voiture&gt;=$A1177))</f>
        <v>0</v>
      </c>
      <c r="F1177" s="19">
        <f>SUMPRODUCT((Location!$A$5:$A$260=Planning!F$4)*(Debut_Voiture&lt;=$A1177)*(Fin_Voiture&gt;=$A1177))</f>
        <v>0</v>
      </c>
      <c r="G1177" s="19">
        <f>SUMPRODUCT((Location!$A$5:$A$260=Planning!G$4)*(Debut_Voiture&lt;=$A1177)*(Fin_Voiture&gt;=$A1177))</f>
        <v>0</v>
      </c>
    </row>
    <row r="1178" spans="1:7">
      <c r="A1178" s="1">
        <f t="shared" si="54"/>
        <v>43161</v>
      </c>
      <c r="B1178" s="3" t="str">
        <f t="shared" si="55"/>
        <v>ven</v>
      </c>
      <c r="C1178" s="2">
        <f t="shared" si="56"/>
        <v>43161</v>
      </c>
      <c r="D1178" s="19">
        <f>SUMPRODUCT((Location!$A$5:$A$260=Planning!D$4)*(Debut_Voiture&lt;=$A1178)*(Fin_Voiture&gt;=$A1178))</f>
        <v>0</v>
      </c>
      <c r="E1178" s="19">
        <f>SUMPRODUCT((Location!$A$5:$A$260=Planning!E$4)*(Debut_Voiture&lt;=$A1178)*(Fin_Voiture&gt;=$A1178))</f>
        <v>0</v>
      </c>
      <c r="F1178" s="19">
        <f>SUMPRODUCT((Location!$A$5:$A$260=Planning!F$4)*(Debut_Voiture&lt;=$A1178)*(Fin_Voiture&gt;=$A1178))</f>
        <v>0</v>
      </c>
      <c r="G1178" s="19">
        <f>SUMPRODUCT((Location!$A$5:$A$260=Planning!G$4)*(Debut_Voiture&lt;=$A1178)*(Fin_Voiture&gt;=$A1178))</f>
        <v>0</v>
      </c>
    </row>
    <row r="1179" spans="1:7">
      <c r="A1179" s="1">
        <f t="shared" si="54"/>
        <v>43162</v>
      </c>
      <c r="B1179" s="3" t="str">
        <f t="shared" si="55"/>
        <v>sam</v>
      </c>
      <c r="C1179" s="2">
        <f t="shared" si="56"/>
        <v>43162</v>
      </c>
      <c r="D1179" s="19">
        <f>SUMPRODUCT((Location!$A$5:$A$260=Planning!D$4)*(Debut_Voiture&lt;=$A1179)*(Fin_Voiture&gt;=$A1179))</f>
        <v>0</v>
      </c>
      <c r="E1179" s="19">
        <f>SUMPRODUCT((Location!$A$5:$A$260=Planning!E$4)*(Debut_Voiture&lt;=$A1179)*(Fin_Voiture&gt;=$A1179))</f>
        <v>0</v>
      </c>
      <c r="F1179" s="19">
        <f>SUMPRODUCT((Location!$A$5:$A$260=Planning!F$4)*(Debut_Voiture&lt;=$A1179)*(Fin_Voiture&gt;=$A1179))</f>
        <v>0</v>
      </c>
      <c r="G1179" s="19">
        <f>SUMPRODUCT((Location!$A$5:$A$260=Planning!G$4)*(Debut_Voiture&lt;=$A1179)*(Fin_Voiture&gt;=$A1179))</f>
        <v>0</v>
      </c>
    </row>
    <row r="1180" spans="1:7">
      <c r="A1180" s="1">
        <f t="shared" si="54"/>
        <v>43163</v>
      </c>
      <c r="B1180" s="3" t="str">
        <f t="shared" si="55"/>
        <v>dim</v>
      </c>
      <c r="C1180" s="2">
        <f t="shared" si="56"/>
        <v>43163</v>
      </c>
      <c r="D1180" s="19">
        <f>SUMPRODUCT((Location!$A$5:$A$260=Planning!D$4)*(Debut_Voiture&lt;=$A1180)*(Fin_Voiture&gt;=$A1180))</f>
        <v>0</v>
      </c>
      <c r="E1180" s="19">
        <f>SUMPRODUCT((Location!$A$5:$A$260=Planning!E$4)*(Debut_Voiture&lt;=$A1180)*(Fin_Voiture&gt;=$A1180))</f>
        <v>0</v>
      </c>
      <c r="F1180" s="19">
        <f>SUMPRODUCT((Location!$A$5:$A$260=Planning!F$4)*(Debut_Voiture&lt;=$A1180)*(Fin_Voiture&gt;=$A1180))</f>
        <v>0</v>
      </c>
      <c r="G1180" s="19">
        <f>SUMPRODUCT((Location!$A$5:$A$260=Planning!G$4)*(Debut_Voiture&lt;=$A1180)*(Fin_Voiture&gt;=$A1180))</f>
        <v>0</v>
      </c>
    </row>
    <row r="1181" spans="1:7">
      <c r="A1181" s="1">
        <f t="shared" si="54"/>
        <v>43164</v>
      </c>
      <c r="B1181" s="3" t="str">
        <f t="shared" si="55"/>
        <v>lun</v>
      </c>
      <c r="C1181" s="2">
        <f t="shared" si="56"/>
        <v>43164</v>
      </c>
      <c r="D1181" s="19">
        <f>SUMPRODUCT((Location!$A$5:$A$260=Planning!D$4)*(Debut_Voiture&lt;=$A1181)*(Fin_Voiture&gt;=$A1181))</f>
        <v>0</v>
      </c>
      <c r="E1181" s="19">
        <f>SUMPRODUCT((Location!$A$5:$A$260=Planning!E$4)*(Debut_Voiture&lt;=$A1181)*(Fin_Voiture&gt;=$A1181))</f>
        <v>0</v>
      </c>
      <c r="F1181" s="19">
        <f>SUMPRODUCT((Location!$A$5:$A$260=Planning!F$4)*(Debut_Voiture&lt;=$A1181)*(Fin_Voiture&gt;=$A1181))</f>
        <v>0</v>
      </c>
      <c r="G1181" s="19">
        <f>SUMPRODUCT((Location!$A$5:$A$260=Planning!G$4)*(Debut_Voiture&lt;=$A1181)*(Fin_Voiture&gt;=$A1181))</f>
        <v>0</v>
      </c>
    </row>
    <row r="1182" spans="1:7">
      <c r="A1182" s="1">
        <f t="shared" si="54"/>
        <v>43165</v>
      </c>
      <c r="B1182" s="3" t="str">
        <f t="shared" si="55"/>
        <v>mar</v>
      </c>
      <c r="C1182" s="2">
        <f t="shared" si="56"/>
        <v>43165</v>
      </c>
      <c r="D1182" s="19">
        <f>SUMPRODUCT((Location!$A$5:$A$260=Planning!D$4)*(Debut_Voiture&lt;=$A1182)*(Fin_Voiture&gt;=$A1182))</f>
        <v>0</v>
      </c>
      <c r="E1182" s="19">
        <f>SUMPRODUCT((Location!$A$5:$A$260=Planning!E$4)*(Debut_Voiture&lt;=$A1182)*(Fin_Voiture&gt;=$A1182))</f>
        <v>0</v>
      </c>
      <c r="F1182" s="19">
        <f>SUMPRODUCT((Location!$A$5:$A$260=Planning!F$4)*(Debut_Voiture&lt;=$A1182)*(Fin_Voiture&gt;=$A1182))</f>
        <v>0</v>
      </c>
      <c r="G1182" s="19">
        <f>SUMPRODUCT((Location!$A$5:$A$260=Planning!G$4)*(Debut_Voiture&lt;=$A1182)*(Fin_Voiture&gt;=$A1182))</f>
        <v>0</v>
      </c>
    </row>
    <row r="1183" spans="1:7">
      <c r="A1183" s="1">
        <f t="shared" si="54"/>
        <v>43166</v>
      </c>
      <c r="B1183" s="3" t="str">
        <f t="shared" si="55"/>
        <v>mer</v>
      </c>
      <c r="C1183" s="2">
        <f t="shared" si="56"/>
        <v>43166</v>
      </c>
      <c r="D1183" s="19">
        <f>SUMPRODUCT((Location!$A$5:$A$260=Planning!D$4)*(Debut_Voiture&lt;=$A1183)*(Fin_Voiture&gt;=$A1183))</f>
        <v>0</v>
      </c>
      <c r="E1183" s="19">
        <f>SUMPRODUCT((Location!$A$5:$A$260=Planning!E$4)*(Debut_Voiture&lt;=$A1183)*(Fin_Voiture&gt;=$A1183))</f>
        <v>0</v>
      </c>
      <c r="F1183" s="19">
        <f>SUMPRODUCT((Location!$A$5:$A$260=Planning!F$4)*(Debut_Voiture&lt;=$A1183)*(Fin_Voiture&gt;=$A1183))</f>
        <v>0</v>
      </c>
      <c r="G1183" s="19">
        <f>SUMPRODUCT((Location!$A$5:$A$260=Planning!G$4)*(Debut_Voiture&lt;=$A1183)*(Fin_Voiture&gt;=$A1183))</f>
        <v>0</v>
      </c>
    </row>
    <row r="1184" spans="1:7">
      <c r="A1184" s="1">
        <f t="shared" si="54"/>
        <v>43167</v>
      </c>
      <c r="B1184" s="3" t="str">
        <f t="shared" si="55"/>
        <v>jeu</v>
      </c>
      <c r="C1184" s="2">
        <f t="shared" si="56"/>
        <v>43167</v>
      </c>
      <c r="D1184" s="19">
        <f>SUMPRODUCT((Location!$A$5:$A$260=Planning!D$4)*(Debut_Voiture&lt;=$A1184)*(Fin_Voiture&gt;=$A1184))</f>
        <v>0</v>
      </c>
      <c r="E1184" s="19">
        <f>SUMPRODUCT((Location!$A$5:$A$260=Planning!E$4)*(Debut_Voiture&lt;=$A1184)*(Fin_Voiture&gt;=$A1184))</f>
        <v>0</v>
      </c>
      <c r="F1184" s="19">
        <f>SUMPRODUCT((Location!$A$5:$A$260=Planning!F$4)*(Debut_Voiture&lt;=$A1184)*(Fin_Voiture&gt;=$A1184))</f>
        <v>0</v>
      </c>
      <c r="G1184" s="19">
        <f>SUMPRODUCT((Location!$A$5:$A$260=Planning!G$4)*(Debut_Voiture&lt;=$A1184)*(Fin_Voiture&gt;=$A1184))</f>
        <v>0</v>
      </c>
    </row>
    <row r="1185" spans="1:7">
      <c r="A1185" s="1">
        <f t="shared" si="54"/>
        <v>43168</v>
      </c>
      <c r="B1185" s="3" t="str">
        <f t="shared" si="55"/>
        <v>ven</v>
      </c>
      <c r="C1185" s="2">
        <f t="shared" si="56"/>
        <v>43168</v>
      </c>
      <c r="D1185" s="19">
        <f>SUMPRODUCT((Location!$A$5:$A$260=Planning!D$4)*(Debut_Voiture&lt;=$A1185)*(Fin_Voiture&gt;=$A1185))</f>
        <v>0</v>
      </c>
      <c r="E1185" s="19">
        <f>SUMPRODUCT((Location!$A$5:$A$260=Planning!E$4)*(Debut_Voiture&lt;=$A1185)*(Fin_Voiture&gt;=$A1185))</f>
        <v>0</v>
      </c>
      <c r="F1185" s="19">
        <f>SUMPRODUCT((Location!$A$5:$A$260=Planning!F$4)*(Debut_Voiture&lt;=$A1185)*(Fin_Voiture&gt;=$A1185))</f>
        <v>0</v>
      </c>
      <c r="G1185" s="19">
        <f>SUMPRODUCT((Location!$A$5:$A$260=Planning!G$4)*(Debut_Voiture&lt;=$A1185)*(Fin_Voiture&gt;=$A1185))</f>
        <v>0</v>
      </c>
    </row>
    <row r="1186" spans="1:7">
      <c r="A1186" s="1">
        <f t="shared" si="54"/>
        <v>43169</v>
      </c>
      <c r="B1186" s="3" t="str">
        <f t="shared" si="55"/>
        <v>sam</v>
      </c>
      <c r="C1186" s="2">
        <f t="shared" si="56"/>
        <v>43169</v>
      </c>
      <c r="D1186" s="19">
        <f>SUMPRODUCT((Location!$A$5:$A$260=Planning!D$4)*(Debut_Voiture&lt;=$A1186)*(Fin_Voiture&gt;=$A1186))</f>
        <v>0</v>
      </c>
      <c r="E1186" s="19">
        <f>SUMPRODUCT((Location!$A$5:$A$260=Planning!E$4)*(Debut_Voiture&lt;=$A1186)*(Fin_Voiture&gt;=$A1186))</f>
        <v>0</v>
      </c>
      <c r="F1186" s="19">
        <f>SUMPRODUCT((Location!$A$5:$A$260=Planning!F$4)*(Debut_Voiture&lt;=$A1186)*(Fin_Voiture&gt;=$A1186))</f>
        <v>0</v>
      </c>
      <c r="G1186" s="19">
        <f>SUMPRODUCT((Location!$A$5:$A$260=Planning!G$4)*(Debut_Voiture&lt;=$A1186)*(Fin_Voiture&gt;=$A1186))</f>
        <v>0</v>
      </c>
    </row>
    <row r="1187" spans="1:7">
      <c r="A1187" s="1">
        <f t="shared" si="54"/>
        <v>43170</v>
      </c>
      <c r="B1187" s="3" t="str">
        <f t="shared" si="55"/>
        <v>dim</v>
      </c>
      <c r="C1187" s="2">
        <f t="shared" si="56"/>
        <v>43170</v>
      </c>
      <c r="D1187" s="19">
        <f>SUMPRODUCT((Location!$A$5:$A$260=Planning!D$4)*(Debut_Voiture&lt;=$A1187)*(Fin_Voiture&gt;=$A1187))</f>
        <v>0</v>
      </c>
      <c r="E1187" s="19">
        <f>SUMPRODUCT((Location!$A$5:$A$260=Planning!E$4)*(Debut_Voiture&lt;=$A1187)*(Fin_Voiture&gt;=$A1187))</f>
        <v>0</v>
      </c>
      <c r="F1187" s="19">
        <f>SUMPRODUCT((Location!$A$5:$A$260=Planning!F$4)*(Debut_Voiture&lt;=$A1187)*(Fin_Voiture&gt;=$A1187))</f>
        <v>0</v>
      </c>
      <c r="G1187" s="19">
        <f>SUMPRODUCT((Location!$A$5:$A$260=Planning!G$4)*(Debut_Voiture&lt;=$A1187)*(Fin_Voiture&gt;=$A1187))</f>
        <v>0</v>
      </c>
    </row>
    <row r="1188" spans="1:7">
      <c r="A1188" s="1">
        <f t="shared" si="54"/>
        <v>43171</v>
      </c>
      <c r="B1188" s="3" t="str">
        <f t="shared" si="55"/>
        <v>lun</v>
      </c>
      <c r="C1188" s="2">
        <f t="shared" si="56"/>
        <v>43171</v>
      </c>
      <c r="D1188" s="19">
        <f>SUMPRODUCT((Location!$A$5:$A$260=Planning!D$4)*(Debut_Voiture&lt;=$A1188)*(Fin_Voiture&gt;=$A1188))</f>
        <v>0</v>
      </c>
      <c r="E1188" s="19">
        <f>SUMPRODUCT((Location!$A$5:$A$260=Planning!E$4)*(Debut_Voiture&lt;=$A1188)*(Fin_Voiture&gt;=$A1188))</f>
        <v>0</v>
      </c>
      <c r="F1188" s="19">
        <f>SUMPRODUCT((Location!$A$5:$A$260=Planning!F$4)*(Debut_Voiture&lt;=$A1188)*(Fin_Voiture&gt;=$A1188))</f>
        <v>0</v>
      </c>
      <c r="G1188" s="19">
        <f>SUMPRODUCT((Location!$A$5:$A$260=Planning!G$4)*(Debut_Voiture&lt;=$A1188)*(Fin_Voiture&gt;=$A1188))</f>
        <v>0</v>
      </c>
    </row>
    <row r="1189" spans="1:7">
      <c r="A1189" s="1">
        <f t="shared" si="54"/>
        <v>43172</v>
      </c>
      <c r="B1189" s="3" t="str">
        <f t="shared" si="55"/>
        <v>mar</v>
      </c>
      <c r="C1189" s="2">
        <f t="shared" si="56"/>
        <v>43172</v>
      </c>
      <c r="D1189" s="19">
        <f>SUMPRODUCT((Location!$A$5:$A$260=Planning!D$4)*(Debut_Voiture&lt;=$A1189)*(Fin_Voiture&gt;=$A1189))</f>
        <v>0</v>
      </c>
      <c r="E1189" s="19">
        <f>SUMPRODUCT((Location!$A$5:$A$260=Planning!E$4)*(Debut_Voiture&lt;=$A1189)*(Fin_Voiture&gt;=$A1189))</f>
        <v>0</v>
      </c>
      <c r="F1189" s="19">
        <f>SUMPRODUCT((Location!$A$5:$A$260=Planning!F$4)*(Debut_Voiture&lt;=$A1189)*(Fin_Voiture&gt;=$A1189))</f>
        <v>0</v>
      </c>
      <c r="G1189" s="19">
        <f>SUMPRODUCT((Location!$A$5:$A$260=Planning!G$4)*(Debut_Voiture&lt;=$A1189)*(Fin_Voiture&gt;=$A1189))</f>
        <v>0</v>
      </c>
    </row>
    <row r="1190" spans="1:7">
      <c r="A1190" s="1">
        <f t="shared" si="54"/>
        <v>43173</v>
      </c>
      <c r="B1190" s="3" t="str">
        <f t="shared" si="55"/>
        <v>mer</v>
      </c>
      <c r="C1190" s="2">
        <f t="shared" si="56"/>
        <v>43173</v>
      </c>
      <c r="D1190" s="19">
        <f>SUMPRODUCT((Location!$A$5:$A$260=Planning!D$4)*(Debut_Voiture&lt;=$A1190)*(Fin_Voiture&gt;=$A1190))</f>
        <v>0</v>
      </c>
      <c r="E1190" s="19">
        <f>SUMPRODUCT((Location!$A$5:$A$260=Planning!E$4)*(Debut_Voiture&lt;=$A1190)*(Fin_Voiture&gt;=$A1190))</f>
        <v>0</v>
      </c>
      <c r="F1190" s="19">
        <f>SUMPRODUCT((Location!$A$5:$A$260=Planning!F$4)*(Debut_Voiture&lt;=$A1190)*(Fin_Voiture&gt;=$A1190))</f>
        <v>0</v>
      </c>
      <c r="G1190" s="19">
        <f>SUMPRODUCT((Location!$A$5:$A$260=Planning!G$4)*(Debut_Voiture&lt;=$A1190)*(Fin_Voiture&gt;=$A1190))</f>
        <v>0</v>
      </c>
    </row>
    <row r="1191" spans="1:7">
      <c r="A1191" s="1">
        <f t="shared" si="54"/>
        <v>43174</v>
      </c>
      <c r="B1191" s="3" t="str">
        <f t="shared" si="55"/>
        <v>jeu</v>
      </c>
      <c r="C1191" s="2">
        <f t="shared" si="56"/>
        <v>43174</v>
      </c>
      <c r="D1191" s="19">
        <f>SUMPRODUCT((Location!$A$5:$A$260=Planning!D$4)*(Debut_Voiture&lt;=$A1191)*(Fin_Voiture&gt;=$A1191))</f>
        <v>0</v>
      </c>
      <c r="E1191" s="19">
        <f>SUMPRODUCT((Location!$A$5:$A$260=Planning!E$4)*(Debut_Voiture&lt;=$A1191)*(Fin_Voiture&gt;=$A1191))</f>
        <v>0</v>
      </c>
      <c r="F1191" s="19">
        <f>SUMPRODUCT((Location!$A$5:$A$260=Planning!F$4)*(Debut_Voiture&lt;=$A1191)*(Fin_Voiture&gt;=$A1191))</f>
        <v>0</v>
      </c>
      <c r="G1191" s="19">
        <f>SUMPRODUCT((Location!$A$5:$A$260=Planning!G$4)*(Debut_Voiture&lt;=$A1191)*(Fin_Voiture&gt;=$A1191))</f>
        <v>0</v>
      </c>
    </row>
    <row r="1192" spans="1:7">
      <c r="A1192" s="1">
        <f t="shared" si="54"/>
        <v>43175</v>
      </c>
      <c r="B1192" s="3" t="str">
        <f t="shared" si="55"/>
        <v>ven</v>
      </c>
      <c r="C1192" s="2">
        <f t="shared" si="56"/>
        <v>43175</v>
      </c>
      <c r="D1192" s="19">
        <f>SUMPRODUCT((Location!$A$5:$A$260=Planning!D$4)*(Debut_Voiture&lt;=$A1192)*(Fin_Voiture&gt;=$A1192))</f>
        <v>0</v>
      </c>
      <c r="E1192" s="19">
        <f>SUMPRODUCT((Location!$A$5:$A$260=Planning!E$4)*(Debut_Voiture&lt;=$A1192)*(Fin_Voiture&gt;=$A1192))</f>
        <v>0</v>
      </c>
      <c r="F1192" s="19">
        <f>SUMPRODUCT((Location!$A$5:$A$260=Planning!F$4)*(Debut_Voiture&lt;=$A1192)*(Fin_Voiture&gt;=$A1192))</f>
        <v>0</v>
      </c>
      <c r="G1192" s="19">
        <f>SUMPRODUCT((Location!$A$5:$A$260=Planning!G$4)*(Debut_Voiture&lt;=$A1192)*(Fin_Voiture&gt;=$A1192))</f>
        <v>0</v>
      </c>
    </row>
    <row r="1193" spans="1:7">
      <c r="A1193" s="1">
        <f t="shared" si="54"/>
        <v>43176</v>
      </c>
      <c r="B1193" s="3" t="str">
        <f t="shared" si="55"/>
        <v>sam</v>
      </c>
      <c r="C1193" s="2">
        <f t="shared" si="56"/>
        <v>43176</v>
      </c>
      <c r="D1193" s="19">
        <f>SUMPRODUCT((Location!$A$5:$A$260=Planning!D$4)*(Debut_Voiture&lt;=$A1193)*(Fin_Voiture&gt;=$A1193))</f>
        <v>0</v>
      </c>
      <c r="E1193" s="19">
        <f>SUMPRODUCT((Location!$A$5:$A$260=Planning!E$4)*(Debut_Voiture&lt;=$A1193)*(Fin_Voiture&gt;=$A1193))</f>
        <v>0</v>
      </c>
      <c r="F1193" s="19">
        <f>SUMPRODUCT((Location!$A$5:$A$260=Planning!F$4)*(Debut_Voiture&lt;=$A1193)*(Fin_Voiture&gt;=$A1193))</f>
        <v>0</v>
      </c>
      <c r="G1193" s="19">
        <f>SUMPRODUCT((Location!$A$5:$A$260=Planning!G$4)*(Debut_Voiture&lt;=$A1193)*(Fin_Voiture&gt;=$A1193))</f>
        <v>0</v>
      </c>
    </row>
    <row r="1194" spans="1:7">
      <c r="A1194" s="1">
        <f t="shared" si="54"/>
        <v>43177</v>
      </c>
      <c r="B1194" s="3" t="str">
        <f t="shared" si="55"/>
        <v>dim</v>
      </c>
      <c r="C1194" s="2">
        <f t="shared" si="56"/>
        <v>43177</v>
      </c>
      <c r="D1194" s="19">
        <f>SUMPRODUCT((Location!$A$5:$A$260=Planning!D$4)*(Debut_Voiture&lt;=$A1194)*(Fin_Voiture&gt;=$A1194))</f>
        <v>0</v>
      </c>
      <c r="E1194" s="19">
        <f>SUMPRODUCT((Location!$A$5:$A$260=Planning!E$4)*(Debut_Voiture&lt;=$A1194)*(Fin_Voiture&gt;=$A1194))</f>
        <v>0</v>
      </c>
      <c r="F1194" s="19">
        <f>SUMPRODUCT((Location!$A$5:$A$260=Planning!F$4)*(Debut_Voiture&lt;=$A1194)*(Fin_Voiture&gt;=$A1194))</f>
        <v>0</v>
      </c>
      <c r="G1194" s="19">
        <f>SUMPRODUCT((Location!$A$5:$A$260=Planning!G$4)*(Debut_Voiture&lt;=$A1194)*(Fin_Voiture&gt;=$A1194))</f>
        <v>0</v>
      </c>
    </row>
    <row r="1195" spans="1:7">
      <c r="A1195" s="1">
        <f t="shared" si="54"/>
        <v>43178</v>
      </c>
      <c r="B1195" s="3" t="str">
        <f t="shared" si="55"/>
        <v>lun</v>
      </c>
      <c r="C1195" s="2">
        <f t="shared" si="56"/>
        <v>43178</v>
      </c>
      <c r="D1195" s="19">
        <f>SUMPRODUCT((Location!$A$5:$A$260=Planning!D$4)*(Debut_Voiture&lt;=$A1195)*(Fin_Voiture&gt;=$A1195))</f>
        <v>0</v>
      </c>
      <c r="E1195" s="19">
        <f>SUMPRODUCT((Location!$A$5:$A$260=Planning!E$4)*(Debut_Voiture&lt;=$A1195)*(Fin_Voiture&gt;=$A1195))</f>
        <v>0</v>
      </c>
      <c r="F1195" s="19">
        <f>SUMPRODUCT((Location!$A$5:$A$260=Planning!F$4)*(Debut_Voiture&lt;=$A1195)*(Fin_Voiture&gt;=$A1195))</f>
        <v>0</v>
      </c>
      <c r="G1195" s="19">
        <f>SUMPRODUCT((Location!$A$5:$A$260=Planning!G$4)*(Debut_Voiture&lt;=$A1195)*(Fin_Voiture&gt;=$A1195))</f>
        <v>0</v>
      </c>
    </row>
    <row r="1196" spans="1:7">
      <c r="A1196" s="1">
        <f t="shared" si="54"/>
        <v>43179</v>
      </c>
      <c r="B1196" s="3" t="str">
        <f t="shared" si="55"/>
        <v>mar</v>
      </c>
      <c r="C1196" s="2">
        <f t="shared" si="56"/>
        <v>43179</v>
      </c>
      <c r="D1196" s="19">
        <f>SUMPRODUCT((Location!$A$5:$A$260=Planning!D$4)*(Debut_Voiture&lt;=$A1196)*(Fin_Voiture&gt;=$A1196))</f>
        <v>0</v>
      </c>
      <c r="E1196" s="19">
        <f>SUMPRODUCT((Location!$A$5:$A$260=Planning!E$4)*(Debut_Voiture&lt;=$A1196)*(Fin_Voiture&gt;=$A1196))</f>
        <v>0</v>
      </c>
      <c r="F1196" s="19">
        <f>SUMPRODUCT((Location!$A$5:$A$260=Planning!F$4)*(Debut_Voiture&lt;=$A1196)*(Fin_Voiture&gt;=$A1196))</f>
        <v>0</v>
      </c>
      <c r="G1196" s="19">
        <f>SUMPRODUCT((Location!$A$5:$A$260=Planning!G$4)*(Debut_Voiture&lt;=$A1196)*(Fin_Voiture&gt;=$A1196))</f>
        <v>0</v>
      </c>
    </row>
    <row r="1197" spans="1:7">
      <c r="A1197" s="1">
        <f t="shared" si="54"/>
        <v>43180</v>
      </c>
      <c r="B1197" s="3" t="str">
        <f t="shared" si="55"/>
        <v>mer</v>
      </c>
      <c r="C1197" s="2">
        <f t="shared" si="56"/>
        <v>43180</v>
      </c>
      <c r="D1197" s="19">
        <f>SUMPRODUCT((Location!$A$5:$A$260=Planning!D$4)*(Debut_Voiture&lt;=$A1197)*(Fin_Voiture&gt;=$A1197))</f>
        <v>0</v>
      </c>
      <c r="E1197" s="19">
        <f>SUMPRODUCT((Location!$A$5:$A$260=Planning!E$4)*(Debut_Voiture&lt;=$A1197)*(Fin_Voiture&gt;=$A1197))</f>
        <v>0</v>
      </c>
      <c r="F1197" s="19">
        <f>SUMPRODUCT((Location!$A$5:$A$260=Planning!F$4)*(Debut_Voiture&lt;=$A1197)*(Fin_Voiture&gt;=$A1197))</f>
        <v>0</v>
      </c>
      <c r="G1197" s="19">
        <f>SUMPRODUCT((Location!$A$5:$A$260=Planning!G$4)*(Debut_Voiture&lt;=$A1197)*(Fin_Voiture&gt;=$A1197))</f>
        <v>0</v>
      </c>
    </row>
    <row r="1198" spans="1:7">
      <c r="A1198" s="1">
        <f t="shared" si="54"/>
        <v>43181</v>
      </c>
      <c r="B1198" s="3" t="str">
        <f t="shared" si="55"/>
        <v>jeu</v>
      </c>
      <c r="C1198" s="2">
        <f t="shared" si="56"/>
        <v>43181</v>
      </c>
      <c r="D1198" s="19">
        <f>SUMPRODUCT((Location!$A$5:$A$260=Planning!D$4)*(Debut_Voiture&lt;=$A1198)*(Fin_Voiture&gt;=$A1198))</f>
        <v>0</v>
      </c>
      <c r="E1198" s="19">
        <f>SUMPRODUCT((Location!$A$5:$A$260=Planning!E$4)*(Debut_Voiture&lt;=$A1198)*(Fin_Voiture&gt;=$A1198))</f>
        <v>0</v>
      </c>
      <c r="F1198" s="19">
        <f>SUMPRODUCT((Location!$A$5:$A$260=Planning!F$4)*(Debut_Voiture&lt;=$A1198)*(Fin_Voiture&gt;=$A1198))</f>
        <v>0</v>
      </c>
      <c r="G1198" s="19">
        <f>SUMPRODUCT((Location!$A$5:$A$260=Planning!G$4)*(Debut_Voiture&lt;=$A1198)*(Fin_Voiture&gt;=$A1198))</f>
        <v>0</v>
      </c>
    </row>
    <row r="1199" spans="1:7">
      <c r="A1199" s="1">
        <f t="shared" si="54"/>
        <v>43182</v>
      </c>
      <c r="B1199" s="3" t="str">
        <f t="shared" si="55"/>
        <v>ven</v>
      </c>
      <c r="C1199" s="2">
        <f t="shared" si="56"/>
        <v>43182</v>
      </c>
      <c r="D1199" s="19">
        <f>SUMPRODUCT((Location!$A$5:$A$260=Planning!D$4)*(Debut_Voiture&lt;=$A1199)*(Fin_Voiture&gt;=$A1199))</f>
        <v>0</v>
      </c>
      <c r="E1199" s="19">
        <f>SUMPRODUCT((Location!$A$5:$A$260=Planning!E$4)*(Debut_Voiture&lt;=$A1199)*(Fin_Voiture&gt;=$A1199))</f>
        <v>0</v>
      </c>
      <c r="F1199" s="19">
        <f>SUMPRODUCT((Location!$A$5:$A$260=Planning!F$4)*(Debut_Voiture&lt;=$A1199)*(Fin_Voiture&gt;=$A1199))</f>
        <v>0</v>
      </c>
      <c r="G1199" s="19">
        <f>SUMPRODUCT((Location!$A$5:$A$260=Planning!G$4)*(Debut_Voiture&lt;=$A1199)*(Fin_Voiture&gt;=$A1199))</f>
        <v>0</v>
      </c>
    </row>
    <row r="1200" spans="1:7">
      <c r="A1200" s="1">
        <f t="shared" si="54"/>
        <v>43183</v>
      </c>
      <c r="B1200" s="3" t="str">
        <f t="shared" si="55"/>
        <v>sam</v>
      </c>
      <c r="C1200" s="2">
        <f t="shared" si="56"/>
        <v>43183</v>
      </c>
      <c r="D1200" s="19">
        <f>SUMPRODUCT((Location!$A$5:$A$260=Planning!D$4)*(Debut_Voiture&lt;=$A1200)*(Fin_Voiture&gt;=$A1200))</f>
        <v>0</v>
      </c>
      <c r="E1200" s="19">
        <f>SUMPRODUCT((Location!$A$5:$A$260=Planning!E$4)*(Debut_Voiture&lt;=$A1200)*(Fin_Voiture&gt;=$A1200))</f>
        <v>0</v>
      </c>
      <c r="F1200" s="19">
        <f>SUMPRODUCT((Location!$A$5:$A$260=Planning!F$4)*(Debut_Voiture&lt;=$A1200)*(Fin_Voiture&gt;=$A1200))</f>
        <v>0</v>
      </c>
      <c r="G1200" s="19">
        <f>SUMPRODUCT((Location!$A$5:$A$260=Planning!G$4)*(Debut_Voiture&lt;=$A1200)*(Fin_Voiture&gt;=$A1200))</f>
        <v>0</v>
      </c>
    </row>
    <row r="1201" spans="1:7">
      <c r="A1201" s="1">
        <f t="shared" si="54"/>
        <v>43184</v>
      </c>
      <c r="B1201" s="3" t="str">
        <f t="shared" si="55"/>
        <v>dim</v>
      </c>
      <c r="C1201" s="2">
        <f t="shared" si="56"/>
        <v>43184</v>
      </c>
      <c r="D1201" s="19">
        <f>SUMPRODUCT((Location!$A$5:$A$260=Planning!D$4)*(Debut_Voiture&lt;=$A1201)*(Fin_Voiture&gt;=$A1201))</f>
        <v>0</v>
      </c>
      <c r="E1201" s="19">
        <f>SUMPRODUCT((Location!$A$5:$A$260=Planning!E$4)*(Debut_Voiture&lt;=$A1201)*(Fin_Voiture&gt;=$A1201))</f>
        <v>0</v>
      </c>
      <c r="F1201" s="19">
        <f>SUMPRODUCT((Location!$A$5:$A$260=Planning!F$4)*(Debut_Voiture&lt;=$A1201)*(Fin_Voiture&gt;=$A1201))</f>
        <v>0</v>
      </c>
      <c r="G1201" s="19">
        <f>SUMPRODUCT((Location!$A$5:$A$260=Planning!G$4)*(Debut_Voiture&lt;=$A1201)*(Fin_Voiture&gt;=$A1201))</f>
        <v>0</v>
      </c>
    </row>
    <row r="1202" spans="1:7">
      <c r="A1202" s="1">
        <f t="shared" si="54"/>
        <v>43185</v>
      </c>
      <c r="B1202" s="3" t="str">
        <f t="shared" si="55"/>
        <v>lun</v>
      </c>
      <c r="C1202" s="2">
        <f t="shared" si="56"/>
        <v>43185</v>
      </c>
      <c r="D1202" s="19">
        <f>SUMPRODUCT((Location!$A$5:$A$260=Planning!D$4)*(Debut_Voiture&lt;=$A1202)*(Fin_Voiture&gt;=$A1202))</f>
        <v>0</v>
      </c>
      <c r="E1202" s="19">
        <f>SUMPRODUCT((Location!$A$5:$A$260=Planning!E$4)*(Debut_Voiture&lt;=$A1202)*(Fin_Voiture&gt;=$A1202))</f>
        <v>0</v>
      </c>
      <c r="F1202" s="19">
        <f>SUMPRODUCT((Location!$A$5:$A$260=Planning!F$4)*(Debut_Voiture&lt;=$A1202)*(Fin_Voiture&gt;=$A1202))</f>
        <v>0</v>
      </c>
      <c r="G1202" s="19">
        <f>SUMPRODUCT((Location!$A$5:$A$260=Planning!G$4)*(Debut_Voiture&lt;=$A1202)*(Fin_Voiture&gt;=$A1202))</f>
        <v>0</v>
      </c>
    </row>
    <row r="1203" spans="1:7">
      <c r="A1203" s="1">
        <f t="shared" si="54"/>
        <v>43186</v>
      </c>
      <c r="B1203" s="3" t="str">
        <f t="shared" si="55"/>
        <v>mar</v>
      </c>
      <c r="C1203" s="2">
        <f t="shared" si="56"/>
        <v>43186</v>
      </c>
      <c r="D1203" s="19">
        <f>SUMPRODUCT((Location!$A$5:$A$260=Planning!D$4)*(Debut_Voiture&lt;=$A1203)*(Fin_Voiture&gt;=$A1203))</f>
        <v>0</v>
      </c>
      <c r="E1203" s="19">
        <f>SUMPRODUCT((Location!$A$5:$A$260=Planning!E$4)*(Debut_Voiture&lt;=$A1203)*(Fin_Voiture&gt;=$A1203))</f>
        <v>0</v>
      </c>
      <c r="F1203" s="19">
        <f>SUMPRODUCT((Location!$A$5:$A$260=Planning!F$4)*(Debut_Voiture&lt;=$A1203)*(Fin_Voiture&gt;=$A1203))</f>
        <v>0</v>
      </c>
      <c r="G1203" s="19">
        <f>SUMPRODUCT((Location!$A$5:$A$260=Planning!G$4)*(Debut_Voiture&lt;=$A1203)*(Fin_Voiture&gt;=$A1203))</f>
        <v>0</v>
      </c>
    </row>
    <row r="1204" spans="1:7">
      <c r="A1204" s="1">
        <f t="shared" si="54"/>
        <v>43187</v>
      </c>
      <c r="B1204" s="3" t="str">
        <f t="shared" si="55"/>
        <v>mer</v>
      </c>
      <c r="C1204" s="2">
        <f t="shared" si="56"/>
        <v>43187</v>
      </c>
      <c r="D1204" s="19">
        <f>SUMPRODUCT((Location!$A$5:$A$260=Planning!D$4)*(Debut_Voiture&lt;=$A1204)*(Fin_Voiture&gt;=$A1204))</f>
        <v>0</v>
      </c>
      <c r="E1204" s="19">
        <f>SUMPRODUCT((Location!$A$5:$A$260=Planning!E$4)*(Debut_Voiture&lt;=$A1204)*(Fin_Voiture&gt;=$A1204))</f>
        <v>0</v>
      </c>
      <c r="F1204" s="19">
        <f>SUMPRODUCT((Location!$A$5:$A$260=Planning!F$4)*(Debut_Voiture&lt;=$A1204)*(Fin_Voiture&gt;=$A1204))</f>
        <v>0</v>
      </c>
      <c r="G1204" s="19">
        <f>SUMPRODUCT((Location!$A$5:$A$260=Planning!G$4)*(Debut_Voiture&lt;=$A1204)*(Fin_Voiture&gt;=$A1204))</f>
        <v>0</v>
      </c>
    </row>
    <row r="1205" spans="1:7">
      <c r="A1205" s="1">
        <f t="shared" si="54"/>
        <v>43188</v>
      </c>
      <c r="B1205" s="3" t="str">
        <f t="shared" si="55"/>
        <v>jeu</v>
      </c>
      <c r="C1205" s="2">
        <f t="shared" si="56"/>
        <v>43188</v>
      </c>
      <c r="D1205" s="19">
        <f>SUMPRODUCT((Location!$A$5:$A$260=Planning!D$4)*(Debut_Voiture&lt;=$A1205)*(Fin_Voiture&gt;=$A1205))</f>
        <v>0</v>
      </c>
      <c r="E1205" s="19">
        <f>SUMPRODUCT((Location!$A$5:$A$260=Planning!E$4)*(Debut_Voiture&lt;=$A1205)*(Fin_Voiture&gt;=$A1205))</f>
        <v>0</v>
      </c>
      <c r="F1205" s="19">
        <f>SUMPRODUCT((Location!$A$5:$A$260=Planning!F$4)*(Debut_Voiture&lt;=$A1205)*(Fin_Voiture&gt;=$A1205))</f>
        <v>0</v>
      </c>
      <c r="G1205" s="19">
        <f>SUMPRODUCT((Location!$A$5:$A$260=Planning!G$4)*(Debut_Voiture&lt;=$A1205)*(Fin_Voiture&gt;=$A1205))</f>
        <v>0</v>
      </c>
    </row>
    <row r="1206" spans="1:7">
      <c r="A1206" s="1">
        <f t="shared" si="54"/>
        <v>43189</v>
      </c>
      <c r="B1206" s="3" t="str">
        <f t="shared" si="55"/>
        <v>ven</v>
      </c>
      <c r="C1206" s="2">
        <f t="shared" si="56"/>
        <v>43189</v>
      </c>
      <c r="D1206" s="19">
        <f>SUMPRODUCT((Location!$A$5:$A$260=Planning!D$4)*(Debut_Voiture&lt;=$A1206)*(Fin_Voiture&gt;=$A1206))</f>
        <v>0</v>
      </c>
      <c r="E1206" s="19">
        <f>SUMPRODUCT((Location!$A$5:$A$260=Planning!E$4)*(Debut_Voiture&lt;=$A1206)*(Fin_Voiture&gt;=$A1206))</f>
        <v>0</v>
      </c>
      <c r="F1206" s="19">
        <f>SUMPRODUCT((Location!$A$5:$A$260=Planning!F$4)*(Debut_Voiture&lt;=$A1206)*(Fin_Voiture&gt;=$A1206))</f>
        <v>0</v>
      </c>
      <c r="G1206" s="19">
        <f>SUMPRODUCT((Location!$A$5:$A$260=Planning!G$4)*(Debut_Voiture&lt;=$A1206)*(Fin_Voiture&gt;=$A1206))</f>
        <v>0</v>
      </c>
    </row>
    <row r="1207" spans="1:7">
      <c r="A1207" s="1">
        <f t="shared" si="54"/>
        <v>43190</v>
      </c>
      <c r="B1207" s="3" t="str">
        <f t="shared" si="55"/>
        <v>sam</v>
      </c>
      <c r="C1207" s="2">
        <f t="shared" si="56"/>
        <v>43190</v>
      </c>
      <c r="D1207" s="19">
        <f>SUMPRODUCT((Location!$A$5:$A$260=Planning!D$4)*(Debut_Voiture&lt;=$A1207)*(Fin_Voiture&gt;=$A1207))</f>
        <v>0</v>
      </c>
      <c r="E1207" s="19">
        <f>SUMPRODUCT((Location!$A$5:$A$260=Planning!E$4)*(Debut_Voiture&lt;=$A1207)*(Fin_Voiture&gt;=$A1207))</f>
        <v>0</v>
      </c>
      <c r="F1207" s="19">
        <f>SUMPRODUCT((Location!$A$5:$A$260=Planning!F$4)*(Debut_Voiture&lt;=$A1207)*(Fin_Voiture&gt;=$A1207))</f>
        <v>0</v>
      </c>
      <c r="G1207" s="19">
        <f>SUMPRODUCT((Location!$A$5:$A$260=Planning!G$4)*(Debut_Voiture&lt;=$A1207)*(Fin_Voiture&gt;=$A1207))</f>
        <v>0</v>
      </c>
    </row>
    <row r="1208" spans="1:7">
      <c r="A1208" s="1">
        <f t="shared" si="54"/>
        <v>43191</v>
      </c>
      <c r="B1208" s="3" t="str">
        <f t="shared" si="55"/>
        <v>dim</v>
      </c>
      <c r="C1208" s="2">
        <f t="shared" si="56"/>
        <v>43191</v>
      </c>
      <c r="D1208" s="19">
        <f>SUMPRODUCT((Location!$A$5:$A$260=Planning!D$4)*(Debut_Voiture&lt;=$A1208)*(Fin_Voiture&gt;=$A1208))</f>
        <v>0</v>
      </c>
      <c r="E1208" s="19">
        <f>SUMPRODUCT((Location!$A$5:$A$260=Planning!E$4)*(Debut_Voiture&lt;=$A1208)*(Fin_Voiture&gt;=$A1208))</f>
        <v>0</v>
      </c>
      <c r="F1208" s="19">
        <f>SUMPRODUCT((Location!$A$5:$A$260=Planning!F$4)*(Debut_Voiture&lt;=$A1208)*(Fin_Voiture&gt;=$A1208))</f>
        <v>0</v>
      </c>
      <c r="G1208" s="19">
        <f>SUMPRODUCT((Location!$A$5:$A$260=Planning!G$4)*(Debut_Voiture&lt;=$A1208)*(Fin_Voiture&gt;=$A1208))</f>
        <v>0</v>
      </c>
    </row>
    <row r="1209" spans="1:7">
      <c r="A1209" s="1">
        <f t="shared" si="54"/>
        <v>43192</v>
      </c>
      <c r="B1209" s="3" t="str">
        <f t="shared" si="55"/>
        <v>lun</v>
      </c>
      <c r="C1209" s="2">
        <f t="shared" si="56"/>
        <v>43192</v>
      </c>
      <c r="D1209" s="19">
        <f>SUMPRODUCT((Location!$A$5:$A$260=Planning!D$4)*(Debut_Voiture&lt;=$A1209)*(Fin_Voiture&gt;=$A1209))</f>
        <v>0</v>
      </c>
      <c r="E1209" s="19">
        <f>SUMPRODUCT((Location!$A$5:$A$260=Planning!E$4)*(Debut_Voiture&lt;=$A1209)*(Fin_Voiture&gt;=$A1209))</f>
        <v>0</v>
      </c>
      <c r="F1209" s="19">
        <f>SUMPRODUCT((Location!$A$5:$A$260=Planning!F$4)*(Debut_Voiture&lt;=$A1209)*(Fin_Voiture&gt;=$A1209))</f>
        <v>0</v>
      </c>
      <c r="G1209" s="19">
        <f>SUMPRODUCT((Location!$A$5:$A$260=Planning!G$4)*(Debut_Voiture&lt;=$A1209)*(Fin_Voiture&gt;=$A1209))</f>
        <v>0</v>
      </c>
    </row>
    <row r="1210" spans="1:7">
      <c r="A1210" s="1">
        <f t="shared" si="54"/>
        <v>43193</v>
      </c>
      <c r="B1210" s="3" t="str">
        <f t="shared" si="55"/>
        <v>mar</v>
      </c>
      <c r="C1210" s="2">
        <f t="shared" si="56"/>
        <v>43193</v>
      </c>
      <c r="D1210" s="19">
        <f>SUMPRODUCT((Location!$A$5:$A$260=Planning!D$4)*(Debut_Voiture&lt;=$A1210)*(Fin_Voiture&gt;=$A1210))</f>
        <v>0</v>
      </c>
      <c r="E1210" s="19">
        <f>SUMPRODUCT((Location!$A$5:$A$260=Planning!E$4)*(Debut_Voiture&lt;=$A1210)*(Fin_Voiture&gt;=$A1210))</f>
        <v>0</v>
      </c>
      <c r="F1210" s="19">
        <f>SUMPRODUCT((Location!$A$5:$A$260=Planning!F$4)*(Debut_Voiture&lt;=$A1210)*(Fin_Voiture&gt;=$A1210))</f>
        <v>0</v>
      </c>
      <c r="G1210" s="19">
        <f>SUMPRODUCT((Location!$A$5:$A$260=Planning!G$4)*(Debut_Voiture&lt;=$A1210)*(Fin_Voiture&gt;=$A1210))</f>
        <v>0</v>
      </c>
    </row>
    <row r="1211" spans="1:7">
      <c r="A1211" s="1">
        <f t="shared" si="54"/>
        <v>43194</v>
      </c>
      <c r="B1211" s="3" t="str">
        <f t="shared" si="55"/>
        <v>mer</v>
      </c>
      <c r="C1211" s="2">
        <f t="shared" si="56"/>
        <v>43194</v>
      </c>
      <c r="D1211" s="19">
        <f>SUMPRODUCT((Location!$A$5:$A$260=Planning!D$4)*(Debut_Voiture&lt;=$A1211)*(Fin_Voiture&gt;=$A1211))</f>
        <v>0</v>
      </c>
      <c r="E1211" s="19">
        <f>SUMPRODUCT((Location!$A$5:$A$260=Planning!E$4)*(Debut_Voiture&lt;=$A1211)*(Fin_Voiture&gt;=$A1211))</f>
        <v>0</v>
      </c>
      <c r="F1211" s="19">
        <f>SUMPRODUCT((Location!$A$5:$A$260=Planning!F$4)*(Debut_Voiture&lt;=$A1211)*(Fin_Voiture&gt;=$A1211))</f>
        <v>0</v>
      </c>
      <c r="G1211" s="19">
        <f>SUMPRODUCT((Location!$A$5:$A$260=Planning!G$4)*(Debut_Voiture&lt;=$A1211)*(Fin_Voiture&gt;=$A1211))</f>
        <v>0</v>
      </c>
    </row>
    <row r="1212" spans="1:7">
      <c r="A1212" s="1">
        <f t="shared" si="54"/>
        <v>43195</v>
      </c>
      <c r="B1212" s="3" t="str">
        <f t="shared" si="55"/>
        <v>jeu</v>
      </c>
      <c r="C1212" s="2">
        <f t="shared" si="56"/>
        <v>43195</v>
      </c>
      <c r="D1212" s="19">
        <f>SUMPRODUCT((Location!$A$5:$A$260=Planning!D$4)*(Debut_Voiture&lt;=$A1212)*(Fin_Voiture&gt;=$A1212))</f>
        <v>0</v>
      </c>
      <c r="E1212" s="19">
        <f>SUMPRODUCT((Location!$A$5:$A$260=Planning!E$4)*(Debut_Voiture&lt;=$A1212)*(Fin_Voiture&gt;=$A1212))</f>
        <v>0</v>
      </c>
      <c r="F1212" s="19">
        <f>SUMPRODUCT((Location!$A$5:$A$260=Planning!F$4)*(Debut_Voiture&lt;=$A1212)*(Fin_Voiture&gt;=$A1212))</f>
        <v>0</v>
      </c>
      <c r="G1212" s="19">
        <f>SUMPRODUCT((Location!$A$5:$A$260=Planning!G$4)*(Debut_Voiture&lt;=$A1212)*(Fin_Voiture&gt;=$A1212))</f>
        <v>0</v>
      </c>
    </row>
    <row r="1213" spans="1:7">
      <c r="A1213" s="1">
        <f t="shared" si="54"/>
        <v>43196</v>
      </c>
      <c r="B1213" s="3" t="str">
        <f t="shared" si="55"/>
        <v>ven</v>
      </c>
      <c r="C1213" s="2">
        <f t="shared" si="56"/>
        <v>43196</v>
      </c>
      <c r="D1213" s="19">
        <f>SUMPRODUCT((Location!$A$5:$A$260=Planning!D$4)*(Debut_Voiture&lt;=$A1213)*(Fin_Voiture&gt;=$A1213))</f>
        <v>0</v>
      </c>
      <c r="E1213" s="19">
        <f>SUMPRODUCT((Location!$A$5:$A$260=Planning!E$4)*(Debut_Voiture&lt;=$A1213)*(Fin_Voiture&gt;=$A1213))</f>
        <v>0</v>
      </c>
      <c r="F1213" s="19">
        <f>SUMPRODUCT((Location!$A$5:$A$260=Planning!F$4)*(Debut_Voiture&lt;=$A1213)*(Fin_Voiture&gt;=$A1213))</f>
        <v>0</v>
      </c>
      <c r="G1213" s="19">
        <f>SUMPRODUCT((Location!$A$5:$A$260=Planning!G$4)*(Debut_Voiture&lt;=$A1213)*(Fin_Voiture&gt;=$A1213))</f>
        <v>0</v>
      </c>
    </row>
    <row r="1214" spans="1:7">
      <c r="A1214" s="1">
        <f t="shared" si="54"/>
        <v>43197</v>
      </c>
      <c r="B1214" s="3" t="str">
        <f t="shared" si="55"/>
        <v>sam</v>
      </c>
      <c r="C1214" s="2">
        <f t="shared" si="56"/>
        <v>43197</v>
      </c>
      <c r="D1214" s="19">
        <f>SUMPRODUCT((Location!$A$5:$A$260=Planning!D$4)*(Debut_Voiture&lt;=$A1214)*(Fin_Voiture&gt;=$A1214))</f>
        <v>0</v>
      </c>
      <c r="E1214" s="19">
        <f>SUMPRODUCT((Location!$A$5:$A$260=Planning!E$4)*(Debut_Voiture&lt;=$A1214)*(Fin_Voiture&gt;=$A1214))</f>
        <v>0</v>
      </c>
      <c r="F1214" s="19">
        <f>SUMPRODUCT((Location!$A$5:$A$260=Planning!F$4)*(Debut_Voiture&lt;=$A1214)*(Fin_Voiture&gt;=$A1214))</f>
        <v>0</v>
      </c>
      <c r="G1214" s="19">
        <f>SUMPRODUCT((Location!$A$5:$A$260=Planning!G$4)*(Debut_Voiture&lt;=$A1214)*(Fin_Voiture&gt;=$A1214))</f>
        <v>0</v>
      </c>
    </row>
    <row r="1215" spans="1:7">
      <c r="A1215" s="1">
        <f t="shared" si="54"/>
        <v>43198</v>
      </c>
      <c r="B1215" s="3" t="str">
        <f t="shared" si="55"/>
        <v>dim</v>
      </c>
      <c r="C1215" s="2">
        <f t="shared" si="56"/>
        <v>43198</v>
      </c>
      <c r="D1215" s="19">
        <f>SUMPRODUCT((Location!$A$5:$A$260=Planning!D$4)*(Debut_Voiture&lt;=$A1215)*(Fin_Voiture&gt;=$A1215))</f>
        <v>0</v>
      </c>
      <c r="E1215" s="19">
        <f>SUMPRODUCT((Location!$A$5:$A$260=Planning!E$4)*(Debut_Voiture&lt;=$A1215)*(Fin_Voiture&gt;=$A1215))</f>
        <v>0</v>
      </c>
      <c r="F1215" s="19">
        <f>SUMPRODUCT((Location!$A$5:$A$260=Planning!F$4)*(Debut_Voiture&lt;=$A1215)*(Fin_Voiture&gt;=$A1215))</f>
        <v>0</v>
      </c>
      <c r="G1215" s="19">
        <f>SUMPRODUCT((Location!$A$5:$A$260=Planning!G$4)*(Debut_Voiture&lt;=$A1215)*(Fin_Voiture&gt;=$A1215))</f>
        <v>0</v>
      </c>
    </row>
    <row r="1216" spans="1:7">
      <c r="A1216" s="1">
        <f t="shared" si="54"/>
        <v>43199</v>
      </c>
      <c r="B1216" s="3" t="str">
        <f t="shared" si="55"/>
        <v>lun</v>
      </c>
      <c r="C1216" s="2">
        <f t="shared" si="56"/>
        <v>43199</v>
      </c>
      <c r="D1216" s="19">
        <f>SUMPRODUCT((Location!$A$5:$A$260=Planning!D$4)*(Debut_Voiture&lt;=$A1216)*(Fin_Voiture&gt;=$A1216))</f>
        <v>0</v>
      </c>
      <c r="E1216" s="19">
        <f>SUMPRODUCT((Location!$A$5:$A$260=Planning!E$4)*(Debut_Voiture&lt;=$A1216)*(Fin_Voiture&gt;=$A1216))</f>
        <v>0</v>
      </c>
      <c r="F1216" s="19">
        <f>SUMPRODUCT((Location!$A$5:$A$260=Planning!F$4)*(Debut_Voiture&lt;=$A1216)*(Fin_Voiture&gt;=$A1216))</f>
        <v>0</v>
      </c>
      <c r="G1216" s="19">
        <f>SUMPRODUCT((Location!$A$5:$A$260=Planning!G$4)*(Debut_Voiture&lt;=$A1216)*(Fin_Voiture&gt;=$A1216))</f>
        <v>0</v>
      </c>
    </row>
    <row r="1217" spans="1:7">
      <c r="A1217" s="1">
        <f t="shared" si="54"/>
        <v>43200</v>
      </c>
      <c r="B1217" s="3" t="str">
        <f t="shared" si="55"/>
        <v>mar</v>
      </c>
      <c r="C1217" s="2">
        <f t="shared" si="56"/>
        <v>43200</v>
      </c>
      <c r="D1217" s="19">
        <f>SUMPRODUCT((Location!$A$5:$A$260=Planning!D$4)*(Debut_Voiture&lt;=$A1217)*(Fin_Voiture&gt;=$A1217))</f>
        <v>0</v>
      </c>
      <c r="E1217" s="19">
        <f>SUMPRODUCT((Location!$A$5:$A$260=Planning!E$4)*(Debut_Voiture&lt;=$A1217)*(Fin_Voiture&gt;=$A1217))</f>
        <v>0</v>
      </c>
      <c r="F1217" s="19">
        <f>SUMPRODUCT((Location!$A$5:$A$260=Planning!F$4)*(Debut_Voiture&lt;=$A1217)*(Fin_Voiture&gt;=$A1217))</f>
        <v>0</v>
      </c>
      <c r="G1217" s="19">
        <f>SUMPRODUCT((Location!$A$5:$A$260=Planning!G$4)*(Debut_Voiture&lt;=$A1217)*(Fin_Voiture&gt;=$A1217))</f>
        <v>0</v>
      </c>
    </row>
    <row r="1218" spans="1:7">
      <c r="A1218" s="1">
        <f t="shared" si="54"/>
        <v>43201</v>
      </c>
      <c r="B1218" s="3" t="str">
        <f t="shared" si="55"/>
        <v>mer</v>
      </c>
      <c r="C1218" s="2">
        <f t="shared" si="56"/>
        <v>43201</v>
      </c>
      <c r="D1218" s="19">
        <f>SUMPRODUCT((Location!$A$5:$A$260=Planning!D$4)*(Debut_Voiture&lt;=$A1218)*(Fin_Voiture&gt;=$A1218))</f>
        <v>0</v>
      </c>
      <c r="E1218" s="19">
        <f>SUMPRODUCT((Location!$A$5:$A$260=Planning!E$4)*(Debut_Voiture&lt;=$A1218)*(Fin_Voiture&gt;=$A1218))</f>
        <v>0</v>
      </c>
      <c r="F1218" s="19">
        <f>SUMPRODUCT((Location!$A$5:$A$260=Planning!F$4)*(Debut_Voiture&lt;=$A1218)*(Fin_Voiture&gt;=$A1218))</f>
        <v>0</v>
      </c>
      <c r="G1218" s="19">
        <f>SUMPRODUCT((Location!$A$5:$A$260=Planning!G$4)*(Debut_Voiture&lt;=$A1218)*(Fin_Voiture&gt;=$A1218))</f>
        <v>0</v>
      </c>
    </row>
    <row r="1219" spans="1:7">
      <c r="A1219" s="1">
        <f t="shared" si="54"/>
        <v>43202</v>
      </c>
      <c r="B1219" s="3" t="str">
        <f t="shared" si="55"/>
        <v>jeu</v>
      </c>
      <c r="C1219" s="2">
        <f t="shared" si="56"/>
        <v>43202</v>
      </c>
      <c r="D1219" s="19">
        <f>SUMPRODUCT((Location!$A$5:$A$260=Planning!D$4)*(Debut_Voiture&lt;=$A1219)*(Fin_Voiture&gt;=$A1219))</f>
        <v>0</v>
      </c>
      <c r="E1219" s="19">
        <f>SUMPRODUCT((Location!$A$5:$A$260=Planning!E$4)*(Debut_Voiture&lt;=$A1219)*(Fin_Voiture&gt;=$A1219))</f>
        <v>0</v>
      </c>
      <c r="F1219" s="19">
        <f>SUMPRODUCT((Location!$A$5:$A$260=Planning!F$4)*(Debut_Voiture&lt;=$A1219)*(Fin_Voiture&gt;=$A1219))</f>
        <v>0</v>
      </c>
      <c r="G1219" s="19">
        <f>SUMPRODUCT((Location!$A$5:$A$260=Planning!G$4)*(Debut_Voiture&lt;=$A1219)*(Fin_Voiture&gt;=$A1219))</f>
        <v>0</v>
      </c>
    </row>
    <row r="1220" spans="1:7">
      <c r="A1220" s="1">
        <f t="shared" si="54"/>
        <v>43203</v>
      </c>
      <c r="B1220" s="3" t="str">
        <f t="shared" si="55"/>
        <v>ven</v>
      </c>
      <c r="C1220" s="2">
        <f t="shared" si="56"/>
        <v>43203</v>
      </c>
      <c r="D1220" s="19">
        <f>SUMPRODUCT((Location!$A$5:$A$260=Planning!D$4)*(Debut_Voiture&lt;=$A1220)*(Fin_Voiture&gt;=$A1220))</f>
        <v>0</v>
      </c>
      <c r="E1220" s="19">
        <f>SUMPRODUCT((Location!$A$5:$A$260=Planning!E$4)*(Debut_Voiture&lt;=$A1220)*(Fin_Voiture&gt;=$A1220))</f>
        <v>0</v>
      </c>
      <c r="F1220" s="19">
        <f>SUMPRODUCT((Location!$A$5:$A$260=Planning!F$4)*(Debut_Voiture&lt;=$A1220)*(Fin_Voiture&gt;=$A1220))</f>
        <v>0</v>
      </c>
      <c r="G1220" s="19">
        <f>SUMPRODUCT((Location!$A$5:$A$260=Planning!G$4)*(Debut_Voiture&lt;=$A1220)*(Fin_Voiture&gt;=$A1220))</f>
        <v>0</v>
      </c>
    </row>
    <row r="1221" spans="1:7">
      <c r="A1221" s="1">
        <f t="shared" si="54"/>
        <v>43204</v>
      </c>
      <c r="B1221" s="3" t="str">
        <f t="shared" si="55"/>
        <v>sam</v>
      </c>
      <c r="C1221" s="2">
        <f t="shared" si="56"/>
        <v>43204</v>
      </c>
      <c r="D1221" s="19">
        <f>SUMPRODUCT((Location!$A$5:$A$260=Planning!D$4)*(Debut_Voiture&lt;=$A1221)*(Fin_Voiture&gt;=$A1221))</f>
        <v>0</v>
      </c>
      <c r="E1221" s="19">
        <f>SUMPRODUCT((Location!$A$5:$A$260=Planning!E$4)*(Debut_Voiture&lt;=$A1221)*(Fin_Voiture&gt;=$A1221))</f>
        <v>0</v>
      </c>
      <c r="F1221" s="19">
        <f>SUMPRODUCT((Location!$A$5:$A$260=Planning!F$4)*(Debut_Voiture&lt;=$A1221)*(Fin_Voiture&gt;=$A1221))</f>
        <v>0</v>
      </c>
      <c r="G1221" s="19">
        <f>SUMPRODUCT((Location!$A$5:$A$260=Planning!G$4)*(Debut_Voiture&lt;=$A1221)*(Fin_Voiture&gt;=$A1221))</f>
        <v>0</v>
      </c>
    </row>
    <row r="1222" spans="1:7">
      <c r="A1222" s="1">
        <f t="shared" si="54"/>
        <v>43205</v>
      </c>
      <c r="B1222" s="3" t="str">
        <f t="shared" si="55"/>
        <v>dim</v>
      </c>
      <c r="C1222" s="2">
        <f t="shared" si="56"/>
        <v>43205</v>
      </c>
      <c r="D1222" s="19">
        <f>SUMPRODUCT((Location!$A$5:$A$260=Planning!D$4)*(Debut_Voiture&lt;=$A1222)*(Fin_Voiture&gt;=$A1222))</f>
        <v>0</v>
      </c>
      <c r="E1222" s="19">
        <f>SUMPRODUCT((Location!$A$5:$A$260=Planning!E$4)*(Debut_Voiture&lt;=$A1222)*(Fin_Voiture&gt;=$A1222))</f>
        <v>0</v>
      </c>
      <c r="F1222" s="19">
        <f>SUMPRODUCT((Location!$A$5:$A$260=Planning!F$4)*(Debut_Voiture&lt;=$A1222)*(Fin_Voiture&gt;=$A1222))</f>
        <v>0</v>
      </c>
      <c r="G1222" s="19">
        <f>SUMPRODUCT((Location!$A$5:$A$260=Planning!G$4)*(Debut_Voiture&lt;=$A1222)*(Fin_Voiture&gt;=$A1222))</f>
        <v>0</v>
      </c>
    </row>
    <row r="1223" spans="1:7">
      <c r="A1223" s="1">
        <f t="shared" ref="A1223:A1286" si="57">A1222+1</f>
        <v>43206</v>
      </c>
      <c r="B1223" s="3" t="str">
        <f t="shared" ref="B1223:B1286" si="58">TEXT(A1223,"jjj")</f>
        <v>lun</v>
      </c>
      <c r="C1223" s="2">
        <f t="shared" ref="C1223:C1286" si="59">A1223</f>
        <v>43206</v>
      </c>
      <c r="D1223" s="19">
        <f>SUMPRODUCT((Location!$A$5:$A$260=Planning!D$4)*(Debut_Voiture&lt;=$A1223)*(Fin_Voiture&gt;=$A1223))</f>
        <v>0</v>
      </c>
      <c r="E1223" s="19">
        <f>SUMPRODUCT((Location!$A$5:$A$260=Planning!E$4)*(Debut_Voiture&lt;=$A1223)*(Fin_Voiture&gt;=$A1223))</f>
        <v>0</v>
      </c>
      <c r="F1223" s="19">
        <f>SUMPRODUCT((Location!$A$5:$A$260=Planning!F$4)*(Debut_Voiture&lt;=$A1223)*(Fin_Voiture&gt;=$A1223))</f>
        <v>0</v>
      </c>
      <c r="G1223" s="19">
        <f>SUMPRODUCT((Location!$A$5:$A$260=Planning!G$4)*(Debut_Voiture&lt;=$A1223)*(Fin_Voiture&gt;=$A1223))</f>
        <v>0</v>
      </c>
    </row>
    <row r="1224" spans="1:7">
      <c r="A1224" s="1">
        <f t="shared" si="57"/>
        <v>43207</v>
      </c>
      <c r="B1224" s="3" t="str">
        <f t="shared" si="58"/>
        <v>mar</v>
      </c>
      <c r="C1224" s="2">
        <f t="shared" si="59"/>
        <v>43207</v>
      </c>
      <c r="D1224" s="19">
        <f>SUMPRODUCT((Location!$A$5:$A$260=Planning!D$4)*(Debut_Voiture&lt;=$A1224)*(Fin_Voiture&gt;=$A1224))</f>
        <v>0</v>
      </c>
      <c r="E1224" s="19">
        <f>SUMPRODUCT((Location!$A$5:$A$260=Planning!E$4)*(Debut_Voiture&lt;=$A1224)*(Fin_Voiture&gt;=$A1224))</f>
        <v>0</v>
      </c>
      <c r="F1224" s="19">
        <f>SUMPRODUCT((Location!$A$5:$A$260=Planning!F$4)*(Debut_Voiture&lt;=$A1224)*(Fin_Voiture&gt;=$A1224))</f>
        <v>0</v>
      </c>
      <c r="G1224" s="19">
        <f>SUMPRODUCT((Location!$A$5:$A$260=Planning!G$4)*(Debut_Voiture&lt;=$A1224)*(Fin_Voiture&gt;=$A1224))</f>
        <v>0</v>
      </c>
    </row>
    <row r="1225" spans="1:7">
      <c r="A1225" s="1">
        <f t="shared" si="57"/>
        <v>43208</v>
      </c>
      <c r="B1225" s="3" t="str">
        <f t="shared" si="58"/>
        <v>mer</v>
      </c>
      <c r="C1225" s="2">
        <f t="shared" si="59"/>
        <v>43208</v>
      </c>
      <c r="D1225" s="19">
        <f>SUMPRODUCT((Location!$A$5:$A$260=Planning!D$4)*(Debut_Voiture&lt;=$A1225)*(Fin_Voiture&gt;=$A1225))</f>
        <v>0</v>
      </c>
      <c r="E1225" s="19">
        <f>SUMPRODUCT((Location!$A$5:$A$260=Planning!E$4)*(Debut_Voiture&lt;=$A1225)*(Fin_Voiture&gt;=$A1225))</f>
        <v>0</v>
      </c>
      <c r="F1225" s="19">
        <f>SUMPRODUCT((Location!$A$5:$A$260=Planning!F$4)*(Debut_Voiture&lt;=$A1225)*(Fin_Voiture&gt;=$A1225))</f>
        <v>0</v>
      </c>
      <c r="G1225" s="19">
        <f>SUMPRODUCT((Location!$A$5:$A$260=Planning!G$4)*(Debut_Voiture&lt;=$A1225)*(Fin_Voiture&gt;=$A1225))</f>
        <v>0</v>
      </c>
    </row>
    <row r="1226" spans="1:7">
      <c r="A1226" s="1">
        <f t="shared" si="57"/>
        <v>43209</v>
      </c>
      <c r="B1226" s="3" t="str">
        <f t="shared" si="58"/>
        <v>jeu</v>
      </c>
      <c r="C1226" s="2">
        <f t="shared" si="59"/>
        <v>43209</v>
      </c>
      <c r="D1226" s="19">
        <f>SUMPRODUCT((Location!$A$5:$A$260=Planning!D$4)*(Debut_Voiture&lt;=$A1226)*(Fin_Voiture&gt;=$A1226))</f>
        <v>0</v>
      </c>
      <c r="E1226" s="19">
        <f>SUMPRODUCT((Location!$A$5:$A$260=Planning!E$4)*(Debut_Voiture&lt;=$A1226)*(Fin_Voiture&gt;=$A1226))</f>
        <v>0</v>
      </c>
      <c r="F1226" s="19">
        <f>SUMPRODUCT((Location!$A$5:$A$260=Planning!F$4)*(Debut_Voiture&lt;=$A1226)*(Fin_Voiture&gt;=$A1226))</f>
        <v>0</v>
      </c>
      <c r="G1226" s="19">
        <f>SUMPRODUCT((Location!$A$5:$A$260=Planning!G$4)*(Debut_Voiture&lt;=$A1226)*(Fin_Voiture&gt;=$A1226))</f>
        <v>0</v>
      </c>
    </row>
    <row r="1227" spans="1:7">
      <c r="A1227" s="1">
        <f t="shared" si="57"/>
        <v>43210</v>
      </c>
      <c r="B1227" s="3" t="str">
        <f t="shared" si="58"/>
        <v>ven</v>
      </c>
      <c r="C1227" s="2">
        <f t="shared" si="59"/>
        <v>43210</v>
      </c>
      <c r="D1227" s="19">
        <f>SUMPRODUCT((Location!$A$5:$A$260=Planning!D$4)*(Debut_Voiture&lt;=$A1227)*(Fin_Voiture&gt;=$A1227))</f>
        <v>0</v>
      </c>
      <c r="E1227" s="19">
        <f>SUMPRODUCT((Location!$A$5:$A$260=Planning!E$4)*(Debut_Voiture&lt;=$A1227)*(Fin_Voiture&gt;=$A1227))</f>
        <v>0</v>
      </c>
      <c r="F1227" s="19">
        <f>SUMPRODUCT((Location!$A$5:$A$260=Planning!F$4)*(Debut_Voiture&lt;=$A1227)*(Fin_Voiture&gt;=$A1227))</f>
        <v>0</v>
      </c>
      <c r="G1227" s="19">
        <f>SUMPRODUCT((Location!$A$5:$A$260=Planning!G$4)*(Debut_Voiture&lt;=$A1227)*(Fin_Voiture&gt;=$A1227))</f>
        <v>0</v>
      </c>
    </row>
    <row r="1228" spans="1:7">
      <c r="A1228" s="1">
        <f t="shared" si="57"/>
        <v>43211</v>
      </c>
      <c r="B1228" s="3" t="str">
        <f t="shared" si="58"/>
        <v>sam</v>
      </c>
      <c r="C1228" s="2">
        <f t="shared" si="59"/>
        <v>43211</v>
      </c>
      <c r="D1228" s="19">
        <f>SUMPRODUCT((Location!$A$5:$A$260=Planning!D$4)*(Debut_Voiture&lt;=$A1228)*(Fin_Voiture&gt;=$A1228))</f>
        <v>0</v>
      </c>
      <c r="E1228" s="19">
        <f>SUMPRODUCT((Location!$A$5:$A$260=Planning!E$4)*(Debut_Voiture&lt;=$A1228)*(Fin_Voiture&gt;=$A1228))</f>
        <v>0</v>
      </c>
      <c r="F1228" s="19">
        <f>SUMPRODUCT((Location!$A$5:$A$260=Planning!F$4)*(Debut_Voiture&lt;=$A1228)*(Fin_Voiture&gt;=$A1228))</f>
        <v>0</v>
      </c>
      <c r="G1228" s="19">
        <f>SUMPRODUCT((Location!$A$5:$A$260=Planning!G$4)*(Debut_Voiture&lt;=$A1228)*(Fin_Voiture&gt;=$A1228))</f>
        <v>0</v>
      </c>
    </row>
    <row r="1229" spans="1:7">
      <c r="A1229" s="1">
        <f t="shared" si="57"/>
        <v>43212</v>
      </c>
      <c r="B1229" s="3" t="str">
        <f t="shared" si="58"/>
        <v>dim</v>
      </c>
      <c r="C1229" s="2">
        <f t="shared" si="59"/>
        <v>43212</v>
      </c>
      <c r="D1229" s="19">
        <f>SUMPRODUCT((Location!$A$5:$A$260=Planning!D$4)*(Debut_Voiture&lt;=$A1229)*(Fin_Voiture&gt;=$A1229))</f>
        <v>0</v>
      </c>
      <c r="E1229" s="19">
        <f>SUMPRODUCT((Location!$A$5:$A$260=Planning!E$4)*(Debut_Voiture&lt;=$A1229)*(Fin_Voiture&gt;=$A1229))</f>
        <v>0</v>
      </c>
      <c r="F1229" s="19">
        <f>SUMPRODUCT((Location!$A$5:$A$260=Planning!F$4)*(Debut_Voiture&lt;=$A1229)*(Fin_Voiture&gt;=$A1229))</f>
        <v>0</v>
      </c>
      <c r="G1229" s="19">
        <f>SUMPRODUCT((Location!$A$5:$A$260=Planning!G$4)*(Debut_Voiture&lt;=$A1229)*(Fin_Voiture&gt;=$A1229))</f>
        <v>0</v>
      </c>
    </row>
    <row r="1230" spans="1:7">
      <c r="A1230" s="1">
        <f t="shared" si="57"/>
        <v>43213</v>
      </c>
      <c r="B1230" s="3" t="str">
        <f t="shared" si="58"/>
        <v>lun</v>
      </c>
      <c r="C1230" s="2">
        <f t="shared" si="59"/>
        <v>43213</v>
      </c>
      <c r="D1230" s="19">
        <f>SUMPRODUCT((Location!$A$5:$A$260=Planning!D$4)*(Debut_Voiture&lt;=$A1230)*(Fin_Voiture&gt;=$A1230))</f>
        <v>0</v>
      </c>
      <c r="E1230" s="19">
        <f>SUMPRODUCT((Location!$A$5:$A$260=Planning!E$4)*(Debut_Voiture&lt;=$A1230)*(Fin_Voiture&gt;=$A1230))</f>
        <v>0</v>
      </c>
      <c r="F1230" s="19">
        <f>SUMPRODUCT((Location!$A$5:$A$260=Planning!F$4)*(Debut_Voiture&lt;=$A1230)*(Fin_Voiture&gt;=$A1230))</f>
        <v>0</v>
      </c>
      <c r="G1230" s="19">
        <f>SUMPRODUCT((Location!$A$5:$A$260=Planning!G$4)*(Debut_Voiture&lt;=$A1230)*(Fin_Voiture&gt;=$A1230))</f>
        <v>0</v>
      </c>
    </row>
    <row r="1231" spans="1:7">
      <c r="A1231" s="1">
        <f t="shared" si="57"/>
        <v>43214</v>
      </c>
      <c r="B1231" s="3" t="str">
        <f t="shared" si="58"/>
        <v>mar</v>
      </c>
      <c r="C1231" s="2">
        <f t="shared" si="59"/>
        <v>43214</v>
      </c>
      <c r="D1231" s="19">
        <f>SUMPRODUCT((Location!$A$5:$A$260=Planning!D$4)*(Debut_Voiture&lt;=$A1231)*(Fin_Voiture&gt;=$A1231))</f>
        <v>0</v>
      </c>
      <c r="E1231" s="19">
        <f>SUMPRODUCT((Location!$A$5:$A$260=Planning!E$4)*(Debut_Voiture&lt;=$A1231)*(Fin_Voiture&gt;=$A1231))</f>
        <v>0</v>
      </c>
      <c r="F1231" s="19">
        <f>SUMPRODUCT((Location!$A$5:$A$260=Planning!F$4)*(Debut_Voiture&lt;=$A1231)*(Fin_Voiture&gt;=$A1231))</f>
        <v>0</v>
      </c>
      <c r="G1231" s="19">
        <f>SUMPRODUCT((Location!$A$5:$A$260=Planning!G$4)*(Debut_Voiture&lt;=$A1231)*(Fin_Voiture&gt;=$A1231))</f>
        <v>0</v>
      </c>
    </row>
    <row r="1232" spans="1:7">
      <c r="A1232" s="1">
        <f t="shared" si="57"/>
        <v>43215</v>
      </c>
      <c r="B1232" s="3" t="str">
        <f t="shared" si="58"/>
        <v>mer</v>
      </c>
      <c r="C1232" s="2">
        <f t="shared" si="59"/>
        <v>43215</v>
      </c>
      <c r="D1232" s="19">
        <f>SUMPRODUCT((Location!$A$5:$A$260=Planning!D$4)*(Debut_Voiture&lt;=$A1232)*(Fin_Voiture&gt;=$A1232))</f>
        <v>0</v>
      </c>
      <c r="E1232" s="19">
        <f>SUMPRODUCT((Location!$A$5:$A$260=Planning!E$4)*(Debut_Voiture&lt;=$A1232)*(Fin_Voiture&gt;=$A1232))</f>
        <v>0</v>
      </c>
      <c r="F1232" s="19">
        <f>SUMPRODUCT((Location!$A$5:$A$260=Planning!F$4)*(Debut_Voiture&lt;=$A1232)*(Fin_Voiture&gt;=$A1232))</f>
        <v>0</v>
      </c>
      <c r="G1232" s="19">
        <f>SUMPRODUCT((Location!$A$5:$A$260=Planning!G$4)*(Debut_Voiture&lt;=$A1232)*(Fin_Voiture&gt;=$A1232))</f>
        <v>0</v>
      </c>
    </row>
    <row r="1233" spans="1:7">
      <c r="A1233" s="1">
        <f t="shared" si="57"/>
        <v>43216</v>
      </c>
      <c r="B1233" s="3" t="str">
        <f t="shared" si="58"/>
        <v>jeu</v>
      </c>
      <c r="C1233" s="2">
        <f t="shared" si="59"/>
        <v>43216</v>
      </c>
      <c r="D1233" s="19">
        <f>SUMPRODUCT((Location!$A$5:$A$260=Planning!D$4)*(Debut_Voiture&lt;=$A1233)*(Fin_Voiture&gt;=$A1233))</f>
        <v>0</v>
      </c>
      <c r="E1233" s="19">
        <f>SUMPRODUCT((Location!$A$5:$A$260=Planning!E$4)*(Debut_Voiture&lt;=$A1233)*(Fin_Voiture&gt;=$A1233))</f>
        <v>0</v>
      </c>
      <c r="F1233" s="19">
        <f>SUMPRODUCT((Location!$A$5:$A$260=Planning!F$4)*(Debut_Voiture&lt;=$A1233)*(Fin_Voiture&gt;=$A1233))</f>
        <v>0</v>
      </c>
      <c r="G1233" s="19">
        <f>SUMPRODUCT((Location!$A$5:$A$260=Planning!G$4)*(Debut_Voiture&lt;=$A1233)*(Fin_Voiture&gt;=$A1233))</f>
        <v>0</v>
      </c>
    </row>
    <row r="1234" spans="1:7">
      <c r="A1234" s="1">
        <f t="shared" si="57"/>
        <v>43217</v>
      </c>
      <c r="B1234" s="3" t="str">
        <f t="shared" si="58"/>
        <v>ven</v>
      </c>
      <c r="C1234" s="2">
        <f t="shared" si="59"/>
        <v>43217</v>
      </c>
      <c r="D1234" s="19">
        <f>SUMPRODUCT((Location!$A$5:$A$260=Planning!D$4)*(Debut_Voiture&lt;=$A1234)*(Fin_Voiture&gt;=$A1234))</f>
        <v>0</v>
      </c>
      <c r="E1234" s="19">
        <f>SUMPRODUCT((Location!$A$5:$A$260=Planning!E$4)*(Debut_Voiture&lt;=$A1234)*(Fin_Voiture&gt;=$A1234))</f>
        <v>0</v>
      </c>
      <c r="F1234" s="19">
        <f>SUMPRODUCT((Location!$A$5:$A$260=Planning!F$4)*(Debut_Voiture&lt;=$A1234)*(Fin_Voiture&gt;=$A1234))</f>
        <v>0</v>
      </c>
      <c r="G1234" s="19">
        <f>SUMPRODUCT((Location!$A$5:$A$260=Planning!G$4)*(Debut_Voiture&lt;=$A1234)*(Fin_Voiture&gt;=$A1234))</f>
        <v>0</v>
      </c>
    </row>
    <row r="1235" spans="1:7">
      <c r="A1235" s="1">
        <f t="shared" si="57"/>
        <v>43218</v>
      </c>
      <c r="B1235" s="3" t="str">
        <f t="shared" si="58"/>
        <v>sam</v>
      </c>
      <c r="C1235" s="2">
        <f t="shared" si="59"/>
        <v>43218</v>
      </c>
      <c r="D1235" s="19">
        <f>SUMPRODUCT((Location!$A$5:$A$260=Planning!D$4)*(Debut_Voiture&lt;=$A1235)*(Fin_Voiture&gt;=$A1235))</f>
        <v>0</v>
      </c>
      <c r="E1235" s="19">
        <f>SUMPRODUCT((Location!$A$5:$A$260=Planning!E$4)*(Debut_Voiture&lt;=$A1235)*(Fin_Voiture&gt;=$A1235))</f>
        <v>0</v>
      </c>
      <c r="F1235" s="19">
        <f>SUMPRODUCT((Location!$A$5:$A$260=Planning!F$4)*(Debut_Voiture&lt;=$A1235)*(Fin_Voiture&gt;=$A1235))</f>
        <v>0</v>
      </c>
      <c r="G1235" s="19">
        <f>SUMPRODUCT((Location!$A$5:$A$260=Planning!G$4)*(Debut_Voiture&lt;=$A1235)*(Fin_Voiture&gt;=$A1235))</f>
        <v>0</v>
      </c>
    </row>
    <row r="1236" spans="1:7">
      <c r="A1236" s="1">
        <f t="shared" si="57"/>
        <v>43219</v>
      </c>
      <c r="B1236" s="3" t="str">
        <f t="shared" si="58"/>
        <v>dim</v>
      </c>
      <c r="C1236" s="2">
        <f t="shared" si="59"/>
        <v>43219</v>
      </c>
      <c r="D1236" s="19">
        <f>SUMPRODUCT((Location!$A$5:$A$260=Planning!D$4)*(Debut_Voiture&lt;=$A1236)*(Fin_Voiture&gt;=$A1236))</f>
        <v>0</v>
      </c>
      <c r="E1236" s="19">
        <f>SUMPRODUCT((Location!$A$5:$A$260=Planning!E$4)*(Debut_Voiture&lt;=$A1236)*(Fin_Voiture&gt;=$A1236))</f>
        <v>0</v>
      </c>
      <c r="F1236" s="19">
        <f>SUMPRODUCT((Location!$A$5:$A$260=Planning!F$4)*(Debut_Voiture&lt;=$A1236)*(Fin_Voiture&gt;=$A1236))</f>
        <v>0</v>
      </c>
      <c r="G1236" s="19">
        <f>SUMPRODUCT((Location!$A$5:$A$260=Planning!G$4)*(Debut_Voiture&lt;=$A1236)*(Fin_Voiture&gt;=$A1236))</f>
        <v>0</v>
      </c>
    </row>
    <row r="1237" spans="1:7">
      <c r="A1237" s="1">
        <f t="shared" si="57"/>
        <v>43220</v>
      </c>
      <c r="B1237" s="3" t="str">
        <f t="shared" si="58"/>
        <v>lun</v>
      </c>
      <c r="C1237" s="2">
        <f t="shared" si="59"/>
        <v>43220</v>
      </c>
      <c r="D1237" s="19">
        <f>SUMPRODUCT((Location!$A$5:$A$260=Planning!D$4)*(Debut_Voiture&lt;=$A1237)*(Fin_Voiture&gt;=$A1237))</f>
        <v>0</v>
      </c>
      <c r="E1237" s="19">
        <f>SUMPRODUCT((Location!$A$5:$A$260=Planning!E$4)*(Debut_Voiture&lt;=$A1237)*(Fin_Voiture&gt;=$A1237))</f>
        <v>0</v>
      </c>
      <c r="F1237" s="19">
        <f>SUMPRODUCT((Location!$A$5:$A$260=Planning!F$4)*(Debut_Voiture&lt;=$A1237)*(Fin_Voiture&gt;=$A1237))</f>
        <v>0</v>
      </c>
      <c r="G1237" s="19">
        <f>SUMPRODUCT((Location!$A$5:$A$260=Planning!G$4)*(Debut_Voiture&lt;=$A1237)*(Fin_Voiture&gt;=$A1237))</f>
        <v>0</v>
      </c>
    </row>
    <row r="1238" spans="1:7">
      <c r="A1238" s="1">
        <f t="shared" si="57"/>
        <v>43221</v>
      </c>
      <c r="B1238" s="3" t="str">
        <f t="shared" si="58"/>
        <v>mar</v>
      </c>
      <c r="C1238" s="2">
        <f t="shared" si="59"/>
        <v>43221</v>
      </c>
      <c r="D1238" s="19">
        <f>SUMPRODUCT((Location!$A$5:$A$260=Planning!D$4)*(Debut_Voiture&lt;=$A1238)*(Fin_Voiture&gt;=$A1238))</f>
        <v>0</v>
      </c>
      <c r="E1238" s="19">
        <f>SUMPRODUCT((Location!$A$5:$A$260=Planning!E$4)*(Debut_Voiture&lt;=$A1238)*(Fin_Voiture&gt;=$A1238))</f>
        <v>0</v>
      </c>
      <c r="F1238" s="19">
        <f>SUMPRODUCT((Location!$A$5:$A$260=Planning!F$4)*(Debut_Voiture&lt;=$A1238)*(Fin_Voiture&gt;=$A1238))</f>
        <v>0</v>
      </c>
      <c r="G1238" s="19">
        <f>SUMPRODUCT((Location!$A$5:$A$260=Planning!G$4)*(Debut_Voiture&lt;=$A1238)*(Fin_Voiture&gt;=$A1238))</f>
        <v>0</v>
      </c>
    </row>
    <row r="1239" spans="1:7">
      <c r="A1239" s="1">
        <f t="shared" si="57"/>
        <v>43222</v>
      </c>
      <c r="B1239" s="3" t="str">
        <f t="shared" si="58"/>
        <v>mer</v>
      </c>
      <c r="C1239" s="2">
        <f t="shared" si="59"/>
        <v>43222</v>
      </c>
      <c r="D1239" s="19">
        <f>SUMPRODUCT((Location!$A$5:$A$260=Planning!D$4)*(Debut_Voiture&lt;=$A1239)*(Fin_Voiture&gt;=$A1239))</f>
        <v>0</v>
      </c>
      <c r="E1239" s="19">
        <f>SUMPRODUCT((Location!$A$5:$A$260=Planning!E$4)*(Debut_Voiture&lt;=$A1239)*(Fin_Voiture&gt;=$A1239))</f>
        <v>0</v>
      </c>
      <c r="F1239" s="19">
        <f>SUMPRODUCT((Location!$A$5:$A$260=Planning!F$4)*(Debut_Voiture&lt;=$A1239)*(Fin_Voiture&gt;=$A1239))</f>
        <v>0</v>
      </c>
      <c r="G1239" s="19">
        <f>SUMPRODUCT((Location!$A$5:$A$260=Planning!G$4)*(Debut_Voiture&lt;=$A1239)*(Fin_Voiture&gt;=$A1239))</f>
        <v>0</v>
      </c>
    </row>
    <row r="1240" spans="1:7">
      <c r="A1240" s="1">
        <f t="shared" si="57"/>
        <v>43223</v>
      </c>
      <c r="B1240" s="3" t="str">
        <f t="shared" si="58"/>
        <v>jeu</v>
      </c>
      <c r="C1240" s="2">
        <f t="shared" si="59"/>
        <v>43223</v>
      </c>
      <c r="D1240" s="19">
        <f>SUMPRODUCT((Location!$A$5:$A$260=Planning!D$4)*(Debut_Voiture&lt;=$A1240)*(Fin_Voiture&gt;=$A1240))</f>
        <v>0</v>
      </c>
      <c r="E1240" s="19">
        <f>SUMPRODUCT((Location!$A$5:$A$260=Planning!E$4)*(Debut_Voiture&lt;=$A1240)*(Fin_Voiture&gt;=$A1240))</f>
        <v>0</v>
      </c>
      <c r="F1240" s="19">
        <f>SUMPRODUCT((Location!$A$5:$A$260=Planning!F$4)*(Debut_Voiture&lt;=$A1240)*(Fin_Voiture&gt;=$A1240))</f>
        <v>0</v>
      </c>
      <c r="G1240" s="19">
        <f>SUMPRODUCT((Location!$A$5:$A$260=Planning!G$4)*(Debut_Voiture&lt;=$A1240)*(Fin_Voiture&gt;=$A1240))</f>
        <v>0</v>
      </c>
    </row>
    <row r="1241" spans="1:7">
      <c r="A1241" s="1">
        <f t="shared" si="57"/>
        <v>43224</v>
      </c>
      <c r="B1241" s="3" t="str">
        <f t="shared" si="58"/>
        <v>ven</v>
      </c>
      <c r="C1241" s="2">
        <f t="shared" si="59"/>
        <v>43224</v>
      </c>
      <c r="D1241" s="19">
        <f>SUMPRODUCT((Location!$A$5:$A$260=Planning!D$4)*(Debut_Voiture&lt;=$A1241)*(Fin_Voiture&gt;=$A1241))</f>
        <v>0</v>
      </c>
      <c r="E1241" s="19">
        <f>SUMPRODUCT((Location!$A$5:$A$260=Planning!E$4)*(Debut_Voiture&lt;=$A1241)*(Fin_Voiture&gt;=$A1241))</f>
        <v>0</v>
      </c>
      <c r="F1241" s="19">
        <f>SUMPRODUCT((Location!$A$5:$A$260=Planning!F$4)*(Debut_Voiture&lt;=$A1241)*(Fin_Voiture&gt;=$A1241))</f>
        <v>0</v>
      </c>
      <c r="G1241" s="19">
        <f>SUMPRODUCT((Location!$A$5:$A$260=Planning!G$4)*(Debut_Voiture&lt;=$A1241)*(Fin_Voiture&gt;=$A1241))</f>
        <v>0</v>
      </c>
    </row>
    <row r="1242" spans="1:7">
      <c r="A1242" s="1">
        <f t="shared" si="57"/>
        <v>43225</v>
      </c>
      <c r="B1242" s="3" t="str">
        <f t="shared" si="58"/>
        <v>sam</v>
      </c>
      <c r="C1242" s="2">
        <f t="shared" si="59"/>
        <v>43225</v>
      </c>
      <c r="D1242" s="19">
        <f>SUMPRODUCT((Location!$A$5:$A$260=Planning!D$4)*(Debut_Voiture&lt;=$A1242)*(Fin_Voiture&gt;=$A1242))</f>
        <v>0</v>
      </c>
      <c r="E1242" s="19">
        <f>SUMPRODUCT((Location!$A$5:$A$260=Planning!E$4)*(Debut_Voiture&lt;=$A1242)*(Fin_Voiture&gt;=$A1242))</f>
        <v>0</v>
      </c>
      <c r="F1242" s="19">
        <f>SUMPRODUCT((Location!$A$5:$A$260=Planning!F$4)*(Debut_Voiture&lt;=$A1242)*(Fin_Voiture&gt;=$A1242))</f>
        <v>0</v>
      </c>
      <c r="G1242" s="19">
        <f>SUMPRODUCT((Location!$A$5:$A$260=Planning!G$4)*(Debut_Voiture&lt;=$A1242)*(Fin_Voiture&gt;=$A1242))</f>
        <v>0</v>
      </c>
    </row>
    <row r="1243" spans="1:7">
      <c r="A1243" s="1">
        <f t="shared" si="57"/>
        <v>43226</v>
      </c>
      <c r="B1243" s="3" t="str">
        <f t="shared" si="58"/>
        <v>dim</v>
      </c>
      <c r="C1243" s="2">
        <f t="shared" si="59"/>
        <v>43226</v>
      </c>
      <c r="D1243" s="19">
        <f>SUMPRODUCT((Location!$A$5:$A$260=Planning!D$4)*(Debut_Voiture&lt;=$A1243)*(Fin_Voiture&gt;=$A1243))</f>
        <v>0</v>
      </c>
      <c r="E1243" s="19">
        <f>SUMPRODUCT((Location!$A$5:$A$260=Planning!E$4)*(Debut_Voiture&lt;=$A1243)*(Fin_Voiture&gt;=$A1243))</f>
        <v>0</v>
      </c>
      <c r="F1243" s="19">
        <f>SUMPRODUCT((Location!$A$5:$A$260=Planning!F$4)*(Debut_Voiture&lt;=$A1243)*(Fin_Voiture&gt;=$A1243))</f>
        <v>0</v>
      </c>
      <c r="G1243" s="19">
        <f>SUMPRODUCT((Location!$A$5:$A$260=Planning!G$4)*(Debut_Voiture&lt;=$A1243)*(Fin_Voiture&gt;=$A1243))</f>
        <v>0</v>
      </c>
    </row>
    <row r="1244" spans="1:7">
      <c r="A1244" s="1">
        <f t="shared" si="57"/>
        <v>43227</v>
      </c>
      <c r="B1244" s="3" t="str">
        <f t="shared" si="58"/>
        <v>lun</v>
      </c>
      <c r="C1244" s="2">
        <f t="shared" si="59"/>
        <v>43227</v>
      </c>
      <c r="D1244" s="19">
        <f>SUMPRODUCT((Location!$A$5:$A$260=Planning!D$4)*(Debut_Voiture&lt;=$A1244)*(Fin_Voiture&gt;=$A1244))</f>
        <v>0</v>
      </c>
      <c r="E1244" s="19">
        <f>SUMPRODUCT((Location!$A$5:$A$260=Planning!E$4)*(Debut_Voiture&lt;=$A1244)*(Fin_Voiture&gt;=$A1244))</f>
        <v>0</v>
      </c>
      <c r="F1244" s="19">
        <f>SUMPRODUCT((Location!$A$5:$A$260=Planning!F$4)*(Debut_Voiture&lt;=$A1244)*(Fin_Voiture&gt;=$A1244))</f>
        <v>0</v>
      </c>
      <c r="G1244" s="19">
        <f>SUMPRODUCT((Location!$A$5:$A$260=Planning!G$4)*(Debut_Voiture&lt;=$A1244)*(Fin_Voiture&gt;=$A1244))</f>
        <v>0</v>
      </c>
    </row>
    <row r="1245" spans="1:7">
      <c r="A1245" s="1">
        <f t="shared" si="57"/>
        <v>43228</v>
      </c>
      <c r="B1245" s="3" t="str">
        <f t="shared" si="58"/>
        <v>mar</v>
      </c>
      <c r="C1245" s="2">
        <f t="shared" si="59"/>
        <v>43228</v>
      </c>
      <c r="D1245" s="19">
        <f>SUMPRODUCT((Location!$A$5:$A$260=Planning!D$4)*(Debut_Voiture&lt;=$A1245)*(Fin_Voiture&gt;=$A1245))</f>
        <v>0</v>
      </c>
      <c r="E1245" s="19">
        <f>SUMPRODUCT((Location!$A$5:$A$260=Planning!E$4)*(Debut_Voiture&lt;=$A1245)*(Fin_Voiture&gt;=$A1245))</f>
        <v>0</v>
      </c>
      <c r="F1245" s="19">
        <f>SUMPRODUCT((Location!$A$5:$A$260=Planning!F$4)*(Debut_Voiture&lt;=$A1245)*(Fin_Voiture&gt;=$A1245))</f>
        <v>0</v>
      </c>
      <c r="G1245" s="19">
        <f>SUMPRODUCT((Location!$A$5:$A$260=Planning!G$4)*(Debut_Voiture&lt;=$A1245)*(Fin_Voiture&gt;=$A1245))</f>
        <v>0</v>
      </c>
    </row>
    <row r="1246" spans="1:7">
      <c r="A1246" s="1">
        <f t="shared" si="57"/>
        <v>43229</v>
      </c>
      <c r="B1246" s="3" t="str">
        <f t="shared" si="58"/>
        <v>mer</v>
      </c>
      <c r="C1246" s="2">
        <f t="shared" si="59"/>
        <v>43229</v>
      </c>
      <c r="D1246" s="19">
        <f>SUMPRODUCT((Location!$A$5:$A$260=Planning!D$4)*(Debut_Voiture&lt;=$A1246)*(Fin_Voiture&gt;=$A1246))</f>
        <v>0</v>
      </c>
      <c r="E1246" s="19">
        <f>SUMPRODUCT((Location!$A$5:$A$260=Planning!E$4)*(Debut_Voiture&lt;=$A1246)*(Fin_Voiture&gt;=$A1246))</f>
        <v>0</v>
      </c>
      <c r="F1246" s="19">
        <f>SUMPRODUCT((Location!$A$5:$A$260=Planning!F$4)*(Debut_Voiture&lt;=$A1246)*(Fin_Voiture&gt;=$A1246))</f>
        <v>0</v>
      </c>
      <c r="G1246" s="19">
        <f>SUMPRODUCT((Location!$A$5:$A$260=Planning!G$4)*(Debut_Voiture&lt;=$A1246)*(Fin_Voiture&gt;=$A1246))</f>
        <v>0</v>
      </c>
    </row>
    <row r="1247" spans="1:7">
      <c r="A1247" s="1">
        <f t="shared" si="57"/>
        <v>43230</v>
      </c>
      <c r="B1247" s="3" t="str">
        <f t="shared" si="58"/>
        <v>jeu</v>
      </c>
      <c r="C1247" s="2">
        <f t="shared" si="59"/>
        <v>43230</v>
      </c>
      <c r="D1247" s="19">
        <f>SUMPRODUCT((Location!$A$5:$A$260=Planning!D$4)*(Debut_Voiture&lt;=$A1247)*(Fin_Voiture&gt;=$A1247))</f>
        <v>0</v>
      </c>
      <c r="E1247" s="19">
        <f>SUMPRODUCT((Location!$A$5:$A$260=Planning!E$4)*(Debut_Voiture&lt;=$A1247)*(Fin_Voiture&gt;=$A1247))</f>
        <v>0</v>
      </c>
      <c r="F1247" s="19">
        <f>SUMPRODUCT((Location!$A$5:$A$260=Planning!F$4)*(Debut_Voiture&lt;=$A1247)*(Fin_Voiture&gt;=$A1247))</f>
        <v>0</v>
      </c>
      <c r="G1247" s="19">
        <f>SUMPRODUCT((Location!$A$5:$A$260=Planning!G$4)*(Debut_Voiture&lt;=$A1247)*(Fin_Voiture&gt;=$A1247))</f>
        <v>0</v>
      </c>
    </row>
    <row r="1248" spans="1:7">
      <c r="A1248" s="1">
        <f t="shared" si="57"/>
        <v>43231</v>
      </c>
      <c r="B1248" s="3" t="str">
        <f t="shared" si="58"/>
        <v>ven</v>
      </c>
      <c r="C1248" s="2">
        <f t="shared" si="59"/>
        <v>43231</v>
      </c>
      <c r="D1248" s="19">
        <f>SUMPRODUCT((Location!$A$5:$A$260=Planning!D$4)*(Debut_Voiture&lt;=$A1248)*(Fin_Voiture&gt;=$A1248))</f>
        <v>0</v>
      </c>
      <c r="E1248" s="19">
        <f>SUMPRODUCT((Location!$A$5:$A$260=Planning!E$4)*(Debut_Voiture&lt;=$A1248)*(Fin_Voiture&gt;=$A1248))</f>
        <v>0</v>
      </c>
      <c r="F1248" s="19">
        <f>SUMPRODUCT((Location!$A$5:$A$260=Planning!F$4)*(Debut_Voiture&lt;=$A1248)*(Fin_Voiture&gt;=$A1248))</f>
        <v>0</v>
      </c>
      <c r="G1248" s="19">
        <f>SUMPRODUCT((Location!$A$5:$A$260=Planning!G$4)*(Debut_Voiture&lt;=$A1248)*(Fin_Voiture&gt;=$A1248))</f>
        <v>0</v>
      </c>
    </row>
    <row r="1249" spans="1:7">
      <c r="A1249" s="1">
        <f t="shared" si="57"/>
        <v>43232</v>
      </c>
      <c r="B1249" s="3" t="str">
        <f t="shared" si="58"/>
        <v>sam</v>
      </c>
      <c r="C1249" s="2">
        <f t="shared" si="59"/>
        <v>43232</v>
      </c>
      <c r="D1249" s="19">
        <f>SUMPRODUCT((Location!$A$5:$A$260=Planning!D$4)*(Debut_Voiture&lt;=$A1249)*(Fin_Voiture&gt;=$A1249))</f>
        <v>0</v>
      </c>
      <c r="E1249" s="19">
        <f>SUMPRODUCT((Location!$A$5:$A$260=Planning!E$4)*(Debut_Voiture&lt;=$A1249)*(Fin_Voiture&gt;=$A1249))</f>
        <v>0</v>
      </c>
      <c r="F1249" s="19">
        <f>SUMPRODUCT((Location!$A$5:$A$260=Planning!F$4)*(Debut_Voiture&lt;=$A1249)*(Fin_Voiture&gt;=$A1249))</f>
        <v>0</v>
      </c>
      <c r="G1249" s="19">
        <f>SUMPRODUCT((Location!$A$5:$A$260=Planning!G$4)*(Debut_Voiture&lt;=$A1249)*(Fin_Voiture&gt;=$A1249))</f>
        <v>0</v>
      </c>
    </row>
    <row r="1250" spans="1:7">
      <c r="A1250" s="1">
        <f t="shared" si="57"/>
        <v>43233</v>
      </c>
      <c r="B1250" s="3" t="str">
        <f t="shared" si="58"/>
        <v>dim</v>
      </c>
      <c r="C1250" s="2">
        <f t="shared" si="59"/>
        <v>43233</v>
      </c>
      <c r="D1250" s="19">
        <f>SUMPRODUCT((Location!$A$5:$A$260=Planning!D$4)*(Debut_Voiture&lt;=$A1250)*(Fin_Voiture&gt;=$A1250))</f>
        <v>0</v>
      </c>
      <c r="E1250" s="19">
        <f>SUMPRODUCT((Location!$A$5:$A$260=Planning!E$4)*(Debut_Voiture&lt;=$A1250)*(Fin_Voiture&gt;=$A1250))</f>
        <v>0</v>
      </c>
      <c r="F1250" s="19">
        <f>SUMPRODUCT((Location!$A$5:$A$260=Planning!F$4)*(Debut_Voiture&lt;=$A1250)*(Fin_Voiture&gt;=$A1250))</f>
        <v>0</v>
      </c>
      <c r="G1250" s="19">
        <f>SUMPRODUCT((Location!$A$5:$A$260=Planning!G$4)*(Debut_Voiture&lt;=$A1250)*(Fin_Voiture&gt;=$A1250))</f>
        <v>0</v>
      </c>
    </row>
    <row r="1251" spans="1:7">
      <c r="A1251" s="1">
        <f t="shared" si="57"/>
        <v>43234</v>
      </c>
      <c r="B1251" s="3" t="str">
        <f t="shared" si="58"/>
        <v>lun</v>
      </c>
      <c r="C1251" s="2">
        <f t="shared" si="59"/>
        <v>43234</v>
      </c>
      <c r="D1251" s="19">
        <f>SUMPRODUCT((Location!$A$5:$A$260=Planning!D$4)*(Debut_Voiture&lt;=$A1251)*(Fin_Voiture&gt;=$A1251))</f>
        <v>0</v>
      </c>
      <c r="E1251" s="19">
        <f>SUMPRODUCT((Location!$A$5:$A$260=Planning!E$4)*(Debut_Voiture&lt;=$A1251)*(Fin_Voiture&gt;=$A1251))</f>
        <v>0</v>
      </c>
      <c r="F1251" s="19">
        <f>SUMPRODUCT((Location!$A$5:$A$260=Planning!F$4)*(Debut_Voiture&lt;=$A1251)*(Fin_Voiture&gt;=$A1251))</f>
        <v>0</v>
      </c>
      <c r="G1251" s="19">
        <f>SUMPRODUCT((Location!$A$5:$A$260=Planning!G$4)*(Debut_Voiture&lt;=$A1251)*(Fin_Voiture&gt;=$A1251))</f>
        <v>0</v>
      </c>
    </row>
    <row r="1252" spans="1:7">
      <c r="A1252" s="1">
        <f t="shared" si="57"/>
        <v>43235</v>
      </c>
      <c r="B1252" s="3" t="str">
        <f t="shared" si="58"/>
        <v>mar</v>
      </c>
      <c r="C1252" s="2">
        <f t="shared" si="59"/>
        <v>43235</v>
      </c>
      <c r="D1252" s="19">
        <f>SUMPRODUCT((Location!$A$5:$A$260=Planning!D$4)*(Debut_Voiture&lt;=$A1252)*(Fin_Voiture&gt;=$A1252))</f>
        <v>0</v>
      </c>
      <c r="E1252" s="19">
        <f>SUMPRODUCT((Location!$A$5:$A$260=Planning!E$4)*(Debut_Voiture&lt;=$A1252)*(Fin_Voiture&gt;=$A1252))</f>
        <v>0</v>
      </c>
      <c r="F1252" s="19">
        <f>SUMPRODUCT((Location!$A$5:$A$260=Planning!F$4)*(Debut_Voiture&lt;=$A1252)*(Fin_Voiture&gt;=$A1252))</f>
        <v>0</v>
      </c>
      <c r="G1252" s="19">
        <f>SUMPRODUCT((Location!$A$5:$A$260=Planning!G$4)*(Debut_Voiture&lt;=$A1252)*(Fin_Voiture&gt;=$A1252))</f>
        <v>0</v>
      </c>
    </row>
    <row r="1253" spans="1:7">
      <c r="A1253" s="1">
        <f t="shared" si="57"/>
        <v>43236</v>
      </c>
      <c r="B1253" s="3" t="str">
        <f t="shared" si="58"/>
        <v>mer</v>
      </c>
      <c r="C1253" s="2">
        <f t="shared" si="59"/>
        <v>43236</v>
      </c>
      <c r="D1253" s="19">
        <f>SUMPRODUCT((Location!$A$5:$A$260=Planning!D$4)*(Debut_Voiture&lt;=$A1253)*(Fin_Voiture&gt;=$A1253))</f>
        <v>0</v>
      </c>
      <c r="E1253" s="19">
        <f>SUMPRODUCT((Location!$A$5:$A$260=Planning!E$4)*(Debut_Voiture&lt;=$A1253)*(Fin_Voiture&gt;=$A1253))</f>
        <v>0</v>
      </c>
      <c r="F1253" s="19">
        <f>SUMPRODUCT((Location!$A$5:$A$260=Planning!F$4)*(Debut_Voiture&lt;=$A1253)*(Fin_Voiture&gt;=$A1253))</f>
        <v>0</v>
      </c>
      <c r="G1253" s="19">
        <f>SUMPRODUCT((Location!$A$5:$A$260=Planning!G$4)*(Debut_Voiture&lt;=$A1253)*(Fin_Voiture&gt;=$A1253))</f>
        <v>0</v>
      </c>
    </row>
    <row r="1254" spans="1:7">
      <c r="A1254" s="1">
        <f t="shared" si="57"/>
        <v>43237</v>
      </c>
      <c r="B1254" s="3" t="str">
        <f t="shared" si="58"/>
        <v>jeu</v>
      </c>
      <c r="C1254" s="2">
        <f t="shared" si="59"/>
        <v>43237</v>
      </c>
      <c r="D1254" s="19">
        <f>SUMPRODUCT((Location!$A$5:$A$260=Planning!D$4)*(Debut_Voiture&lt;=$A1254)*(Fin_Voiture&gt;=$A1254))</f>
        <v>0</v>
      </c>
      <c r="E1254" s="19">
        <f>SUMPRODUCT((Location!$A$5:$A$260=Planning!E$4)*(Debut_Voiture&lt;=$A1254)*(Fin_Voiture&gt;=$A1254))</f>
        <v>0</v>
      </c>
      <c r="F1254" s="19">
        <f>SUMPRODUCT((Location!$A$5:$A$260=Planning!F$4)*(Debut_Voiture&lt;=$A1254)*(Fin_Voiture&gt;=$A1254))</f>
        <v>0</v>
      </c>
      <c r="G1254" s="19">
        <f>SUMPRODUCT((Location!$A$5:$A$260=Planning!G$4)*(Debut_Voiture&lt;=$A1254)*(Fin_Voiture&gt;=$A1254))</f>
        <v>0</v>
      </c>
    </row>
    <row r="1255" spans="1:7">
      <c r="A1255" s="1">
        <f t="shared" si="57"/>
        <v>43238</v>
      </c>
      <c r="B1255" s="3" t="str">
        <f t="shared" si="58"/>
        <v>ven</v>
      </c>
      <c r="C1255" s="2">
        <f t="shared" si="59"/>
        <v>43238</v>
      </c>
      <c r="D1255" s="19">
        <f>SUMPRODUCT((Location!$A$5:$A$260=Planning!D$4)*(Debut_Voiture&lt;=$A1255)*(Fin_Voiture&gt;=$A1255))</f>
        <v>0</v>
      </c>
      <c r="E1255" s="19">
        <f>SUMPRODUCT((Location!$A$5:$A$260=Planning!E$4)*(Debut_Voiture&lt;=$A1255)*(Fin_Voiture&gt;=$A1255))</f>
        <v>0</v>
      </c>
      <c r="F1255" s="19">
        <f>SUMPRODUCT((Location!$A$5:$A$260=Planning!F$4)*(Debut_Voiture&lt;=$A1255)*(Fin_Voiture&gt;=$A1255))</f>
        <v>0</v>
      </c>
      <c r="G1255" s="19">
        <f>SUMPRODUCT((Location!$A$5:$A$260=Planning!G$4)*(Debut_Voiture&lt;=$A1255)*(Fin_Voiture&gt;=$A1255))</f>
        <v>0</v>
      </c>
    </row>
    <row r="1256" spans="1:7">
      <c r="A1256" s="1">
        <f t="shared" si="57"/>
        <v>43239</v>
      </c>
      <c r="B1256" s="3" t="str">
        <f t="shared" si="58"/>
        <v>sam</v>
      </c>
      <c r="C1256" s="2">
        <f t="shared" si="59"/>
        <v>43239</v>
      </c>
      <c r="D1256" s="19">
        <f>SUMPRODUCT((Location!$A$5:$A$260=Planning!D$4)*(Debut_Voiture&lt;=$A1256)*(Fin_Voiture&gt;=$A1256))</f>
        <v>0</v>
      </c>
      <c r="E1256" s="19">
        <f>SUMPRODUCT((Location!$A$5:$A$260=Planning!E$4)*(Debut_Voiture&lt;=$A1256)*(Fin_Voiture&gt;=$A1256))</f>
        <v>0</v>
      </c>
      <c r="F1256" s="19">
        <f>SUMPRODUCT((Location!$A$5:$A$260=Planning!F$4)*(Debut_Voiture&lt;=$A1256)*(Fin_Voiture&gt;=$A1256))</f>
        <v>0</v>
      </c>
      <c r="G1256" s="19">
        <f>SUMPRODUCT((Location!$A$5:$A$260=Planning!G$4)*(Debut_Voiture&lt;=$A1256)*(Fin_Voiture&gt;=$A1256))</f>
        <v>0</v>
      </c>
    </row>
    <row r="1257" spans="1:7">
      <c r="A1257" s="1">
        <f t="shared" si="57"/>
        <v>43240</v>
      </c>
      <c r="B1257" s="3" t="str">
        <f t="shared" si="58"/>
        <v>dim</v>
      </c>
      <c r="C1257" s="2">
        <f t="shared" si="59"/>
        <v>43240</v>
      </c>
      <c r="D1257" s="19">
        <f>SUMPRODUCT((Location!$A$5:$A$260=Planning!D$4)*(Debut_Voiture&lt;=$A1257)*(Fin_Voiture&gt;=$A1257))</f>
        <v>0</v>
      </c>
      <c r="E1257" s="19">
        <f>SUMPRODUCT((Location!$A$5:$A$260=Planning!E$4)*(Debut_Voiture&lt;=$A1257)*(Fin_Voiture&gt;=$A1257))</f>
        <v>0</v>
      </c>
      <c r="F1257" s="19">
        <f>SUMPRODUCT((Location!$A$5:$A$260=Planning!F$4)*(Debut_Voiture&lt;=$A1257)*(Fin_Voiture&gt;=$A1257))</f>
        <v>0</v>
      </c>
      <c r="G1257" s="19">
        <f>SUMPRODUCT((Location!$A$5:$A$260=Planning!G$4)*(Debut_Voiture&lt;=$A1257)*(Fin_Voiture&gt;=$A1257))</f>
        <v>0</v>
      </c>
    </row>
    <row r="1258" spans="1:7">
      <c r="A1258" s="1">
        <f t="shared" si="57"/>
        <v>43241</v>
      </c>
      <c r="B1258" s="3" t="str">
        <f t="shared" si="58"/>
        <v>lun</v>
      </c>
      <c r="C1258" s="2">
        <f t="shared" si="59"/>
        <v>43241</v>
      </c>
      <c r="D1258" s="19">
        <f>SUMPRODUCT((Location!$A$5:$A$260=Planning!D$4)*(Debut_Voiture&lt;=$A1258)*(Fin_Voiture&gt;=$A1258))</f>
        <v>0</v>
      </c>
      <c r="E1258" s="19">
        <f>SUMPRODUCT((Location!$A$5:$A$260=Planning!E$4)*(Debut_Voiture&lt;=$A1258)*(Fin_Voiture&gt;=$A1258))</f>
        <v>0</v>
      </c>
      <c r="F1258" s="19">
        <f>SUMPRODUCT((Location!$A$5:$A$260=Planning!F$4)*(Debut_Voiture&lt;=$A1258)*(Fin_Voiture&gt;=$A1258))</f>
        <v>0</v>
      </c>
      <c r="G1258" s="19">
        <f>SUMPRODUCT((Location!$A$5:$A$260=Planning!G$4)*(Debut_Voiture&lt;=$A1258)*(Fin_Voiture&gt;=$A1258))</f>
        <v>0</v>
      </c>
    </row>
    <row r="1259" spans="1:7">
      <c r="A1259" s="1">
        <f t="shared" si="57"/>
        <v>43242</v>
      </c>
      <c r="B1259" s="3" t="str">
        <f t="shared" si="58"/>
        <v>mar</v>
      </c>
      <c r="C1259" s="2">
        <f t="shared" si="59"/>
        <v>43242</v>
      </c>
      <c r="D1259" s="19">
        <f>SUMPRODUCT((Location!$A$5:$A$260=Planning!D$4)*(Debut_Voiture&lt;=$A1259)*(Fin_Voiture&gt;=$A1259))</f>
        <v>0</v>
      </c>
      <c r="E1259" s="19">
        <f>SUMPRODUCT((Location!$A$5:$A$260=Planning!E$4)*(Debut_Voiture&lt;=$A1259)*(Fin_Voiture&gt;=$A1259))</f>
        <v>0</v>
      </c>
      <c r="F1259" s="19">
        <f>SUMPRODUCT((Location!$A$5:$A$260=Planning!F$4)*(Debut_Voiture&lt;=$A1259)*(Fin_Voiture&gt;=$A1259))</f>
        <v>0</v>
      </c>
      <c r="G1259" s="19">
        <f>SUMPRODUCT((Location!$A$5:$A$260=Planning!G$4)*(Debut_Voiture&lt;=$A1259)*(Fin_Voiture&gt;=$A1259))</f>
        <v>0</v>
      </c>
    </row>
    <row r="1260" spans="1:7">
      <c r="A1260" s="1">
        <f t="shared" si="57"/>
        <v>43243</v>
      </c>
      <c r="B1260" s="3" t="str">
        <f t="shared" si="58"/>
        <v>mer</v>
      </c>
      <c r="C1260" s="2">
        <f t="shared" si="59"/>
        <v>43243</v>
      </c>
      <c r="D1260" s="19">
        <f>SUMPRODUCT((Location!$A$5:$A$260=Planning!D$4)*(Debut_Voiture&lt;=$A1260)*(Fin_Voiture&gt;=$A1260))</f>
        <v>0</v>
      </c>
      <c r="E1260" s="19">
        <f>SUMPRODUCT((Location!$A$5:$A$260=Planning!E$4)*(Debut_Voiture&lt;=$A1260)*(Fin_Voiture&gt;=$A1260))</f>
        <v>0</v>
      </c>
      <c r="F1260" s="19">
        <f>SUMPRODUCT((Location!$A$5:$A$260=Planning!F$4)*(Debut_Voiture&lt;=$A1260)*(Fin_Voiture&gt;=$A1260))</f>
        <v>0</v>
      </c>
      <c r="G1260" s="19">
        <f>SUMPRODUCT((Location!$A$5:$A$260=Planning!G$4)*(Debut_Voiture&lt;=$A1260)*(Fin_Voiture&gt;=$A1260))</f>
        <v>0</v>
      </c>
    </row>
    <row r="1261" spans="1:7">
      <c r="A1261" s="1">
        <f t="shared" si="57"/>
        <v>43244</v>
      </c>
      <c r="B1261" s="3" t="str">
        <f t="shared" si="58"/>
        <v>jeu</v>
      </c>
      <c r="C1261" s="2">
        <f t="shared" si="59"/>
        <v>43244</v>
      </c>
      <c r="D1261" s="19">
        <f>SUMPRODUCT((Location!$A$5:$A$260=Planning!D$4)*(Debut_Voiture&lt;=$A1261)*(Fin_Voiture&gt;=$A1261))</f>
        <v>0</v>
      </c>
      <c r="E1261" s="19">
        <f>SUMPRODUCT((Location!$A$5:$A$260=Planning!E$4)*(Debut_Voiture&lt;=$A1261)*(Fin_Voiture&gt;=$A1261))</f>
        <v>0</v>
      </c>
      <c r="F1261" s="19">
        <f>SUMPRODUCT((Location!$A$5:$A$260=Planning!F$4)*(Debut_Voiture&lt;=$A1261)*(Fin_Voiture&gt;=$A1261))</f>
        <v>0</v>
      </c>
      <c r="G1261" s="19">
        <f>SUMPRODUCT((Location!$A$5:$A$260=Planning!G$4)*(Debut_Voiture&lt;=$A1261)*(Fin_Voiture&gt;=$A1261))</f>
        <v>0</v>
      </c>
    </row>
    <row r="1262" spans="1:7">
      <c r="A1262" s="1">
        <f t="shared" si="57"/>
        <v>43245</v>
      </c>
      <c r="B1262" s="3" t="str">
        <f t="shared" si="58"/>
        <v>ven</v>
      </c>
      <c r="C1262" s="2">
        <f t="shared" si="59"/>
        <v>43245</v>
      </c>
      <c r="D1262" s="19">
        <f>SUMPRODUCT((Location!$A$5:$A$260=Planning!D$4)*(Debut_Voiture&lt;=$A1262)*(Fin_Voiture&gt;=$A1262))</f>
        <v>0</v>
      </c>
      <c r="E1262" s="19">
        <f>SUMPRODUCT((Location!$A$5:$A$260=Planning!E$4)*(Debut_Voiture&lt;=$A1262)*(Fin_Voiture&gt;=$A1262))</f>
        <v>0</v>
      </c>
      <c r="F1262" s="19">
        <f>SUMPRODUCT((Location!$A$5:$A$260=Planning!F$4)*(Debut_Voiture&lt;=$A1262)*(Fin_Voiture&gt;=$A1262))</f>
        <v>0</v>
      </c>
      <c r="G1262" s="19">
        <f>SUMPRODUCT((Location!$A$5:$A$260=Planning!G$4)*(Debut_Voiture&lt;=$A1262)*(Fin_Voiture&gt;=$A1262))</f>
        <v>0</v>
      </c>
    </row>
    <row r="1263" spans="1:7">
      <c r="A1263" s="1">
        <f t="shared" si="57"/>
        <v>43246</v>
      </c>
      <c r="B1263" s="3" t="str">
        <f t="shared" si="58"/>
        <v>sam</v>
      </c>
      <c r="C1263" s="2">
        <f t="shared" si="59"/>
        <v>43246</v>
      </c>
      <c r="D1263" s="19">
        <f>SUMPRODUCT((Location!$A$5:$A$260=Planning!D$4)*(Debut_Voiture&lt;=$A1263)*(Fin_Voiture&gt;=$A1263))</f>
        <v>0</v>
      </c>
      <c r="E1263" s="19">
        <f>SUMPRODUCT((Location!$A$5:$A$260=Planning!E$4)*(Debut_Voiture&lt;=$A1263)*(Fin_Voiture&gt;=$A1263))</f>
        <v>0</v>
      </c>
      <c r="F1263" s="19">
        <f>SUMPRODUCT((Location!$A$5:$A$260=Planning!F$4)*(Debut_Voiture&lt;=$A1263)*(Fin_Voiture&gt;=$A1263))</f>
        <v>0</v>
      </c>
      <c r="G1263" s="19">
        <f>SUMPRODUCT((Location!$A$5:$A$260=Planning!G$4)*(Debut_Voiture&lt;=$A1263)*(Fin_Voiture&gt;=$A1263))</f>
        <v>0</v>
      </c>
    </row>
    <row r="1264" spans="1:7">
      <c r="A1264" s="1">
        <f t="shared" si="57"/>
        <v>43247</v>
      </c>
      <c r="B1264" s="3" t="str">
        <f t="shared" si="58"/>
        <v>dim</v>
      </c>
      <c r="C1264" s="2">
        <f t="shared" si="59"/>
        <v>43247</v>
      </c>
      <c r="D1264" s="19">
        <f>SUMPRODUCT((Location!$A$5:$A$260=Planning!D$4)*(Debut_Voiture&lt;=$A1264)*(Fin_Voiture&gt;=$A1264))</f>
        <v>0</v>
      </c>
      <c r="E1264" s="19">
        <f>SUMPRODUCT((Location!$A$5:$A$260=Planning!E$4)*(Debut_Voiture&lt;=$A1264)*(Fin_Voiture&gt;=$A1264))</f>
        <v>0</v>
      </c>
      <c r="F1264" s="19">
        <f>SUMPRODUCT((Location!$A$5:$A$260=Planning!F$4)*(Debut_Voiture&lt;=$A1264)*(Fin_Voiture&gt;=$A1264))</f>
        <v>0</v>
      </c>
      <c r="G1264" s="19">
        <f>SUMPRODUCT((Location!$A$5:$A$260=Planning!G$4)*(Debut_Voiture&lt;=$A1264)*(Fin_Voiture&gt;=$A1264))</f>
        <v>0</v>
      </c>
    </row>
    <row r="1265" spans="1:7">
      <c r="A1265" s="1">
        <f t="shared" si="57"/>
        <v>43248</v>
      </c>
      <c r="B1265" s="3" t="str">
        <f t="shared" si="58"/>
        <v>lun</v>
      </c>
      <c r="C1265" s="2">
        <f t="shared" si="59"/>
        <v>43248</v>
      </c>
      <c r="D1265" s="19">
        <f>SUMPRODUCT((Location!$A$5:$A$260=Planning!D$4)*(Debut_Voiture&lt;=$A1265)*(Fin_Voiture&gt;=$A1265))</f>
        <v>0</v>
      </c>
      <c r="E1265" s="19">
        <f>SUMPRODUCT((Location!$A$5:$A$260=Planning!E$4)*(Debut_Voiture&lt;=$A1265)*(Fin_Voiture&gt;=$A1265))</f>
        <v>0</v>
      </c>
      <c r="F1265" s="19">
        <f>SUMPRODUCT((Location!$A$5:$A$260=Planning!F$4)*(Debut_Voiture&lt;=$A1265)*(Fin_Voiture&gt;=$A1265))</f>
        <v>0</v>
      </c>
      <c r="G1265" s="19">
        <f>SUMPRODUCT((Location!$A$5:$A$260=Planning!G$4)*(Debut_Voiture&lt;=$A1265)*(Fin_Voiture&gt;=$A1265))</f>
        <v>0</v>
      </c>
    </row>
    <row r="1266" spans="1:7">
      <c r="A1266" s="1">
        <f t="shared" si="57"/>
        <v>43249</v>
      </c>
      <c r="B1266" s="3" t="str">
        <f t="shared" si="58"/>
        <v>mar</v>
      </c>
      <c r="C1266" s="2">
        <f t="shared" si="59"/>
        <v>43249</v>
      </c>
      <c r="D1266" s="19">
        <f>SUMPRODUCT((Location!$A$5:$A$260=Planning!D$4)*(Debut_Voiture&lt;=$A1266)*(Fin_Voiture&gt;=$A1266))</f>
        <v>0</v>
      </c>
      <c r="E1266" s="19">
        <f>SUMPRODUCT((Location!$A$5:$A$260=Planning!E$4)*(Debut_Voiture&lt;=$A1266)*(Fin_Voiture&gt;=$A1266))</f>
        <v>0</v>
      </c>
      <c r="F1266" s="19">
        <f>SUMPRODUCT((Location!$A$5:$A$260=Planning!F$4)*(Debut_Voiture&lt;=$A1266)*(Fin_Voiture&gt;=$A1266))</f>
        <v>0</v>
      </c>
      <c r="G1266" s="19">
        <f>SUMPRODUCT((Location!$A$5:$A$260=Planning!G$4)*(Debut_Voiture&lt;=$A1266)*(Fin_Voiture&gt;=$A1266))</f>
        <v>0</v>
      </c>
    </row>
    <row r="1267" spans="1:7">
      <c r="A1267" s="1">
        <f t="shared" si="57"/>
        <v>43250</v>
      </c>
      <c r="B1267" s="3" t="str">
        <f t="shared" si="58"/>
        <v>mer</v>
      </c>
      <c r="C1267" s="2">
        <f t="shared" si="59"/>
        <v>43250</v>
      </c>
      <c r="D1267" s="19">
        <f>SUMPRODUCT((Location!$A$5:$A$260=Planning!D$4)*(Debut_Voiture&lt;=$A1267)*(Fin_Voiture&gt;=$A1267))</f>
        <v>0</v>
      </c>
      <c r="E1267" s="19">
        <f>SUMPRODUCT((Location!$A$5:$A$260=Planning!E$4)*(Debut_Voiture&lt;=$A1267)*(Fin_Voiture&gt;=$A1267))</f>
        <v>0</v>
      </c>
      <c r="F1267" s="19">
        <f>SUMPRODUCT((Location!$A$5:$A$260=Planning!F$4)*(Debut_Voiture&lt;=$A1267)*(Fin_Voiture&gt;=$A1267))</f>
        <v>0</v>
      </c>
      <c r="G1267" s="19">
        <f>SUMPRODUCT((Location!$A$5:$A$260=Planning!G$4)*(Debut_Voiture&lt;=$A1267)*(Fin_Voiture&gt;=$A1267))</f>
        <v>0</v>
      </c>
    </row>
    <row r="1268" spans="1:7">
      <c r="A1268" s="1">
        <f t="shared" si="57"/>
        <v>43251</v>
      </c>
      <c r="B1268" s="3" t="str">
        <f t="shared" si="58"/>
        <v>jeu</v>
      </c>
      <c r="C1268" s="2">
        <f t="shared" si="59"/>
        <v>43251</v>
      </c>
      <c r="D1268" s="19">
        <f>SUMPRODUCT((Location!$A$5:$A$260=Planning!D$4)*(Debut_Voiture&lt;=$A1268)*(Fin_Voiture&gt;=$A1268))</f>
        <v>0</v>
      </c>
      <c r="E1268" s="19">
        <f>SUMPRODUCT((Location!$A$5:$A$260=Planning!E$4)*(Debut_Voiture&lt;=$A1268)*(Fin_Voiture&gt;=$A1268))</f>
        <v>0</v>
      </c>
      <c r="F1268" s="19">
        <f>SUMPRODUCT((Location!$A$5:$A$260=Planning!F$4)*(Debut_Voiture&lt;=$A1268)*(Fin_Voiture&gt;=$A1268))</f>
        <v>0</v>
      </c>
      <c r="G1268" s="19">
        <f>SUMPRODUCT((Location!$A$5:$A$260=Planning!G$4)*(Debut_Voiture&lt;=$A1268)*(Fin_Voiture&gt;=$A1268))</f>
        <v>0</v>
      </c>
    </row>
    <row r="1269" spans="1:7">
      <c r="A1269" s="1">
        <f t="shared" si="57"/>
        <v>43252</v>
      </c>
      <c r="B1269" s="3" t="str">
        <f t="shared" si="58"/>
        <v>ven</v>
      </c>
      <c r="C1269" s="2">
        <f t="shared" si="59"/>
        <v>43252</v>
      </c>
      <c r="D1269" s="19">
        <f>SUMPRODUCT((Location!$A$5:$A$260=Planning!D$4)*(Debut_Voiture&lt;=$A1269)*(Fin_Voiture&gt;=$A1269))</f>
        <v>0</v>
      </c>
      <c r="E1269" s="19">
        <f>SUMPRODUCT((Location!$A$5:$A$260=Planning!E$4)*(Debut_Voiture&lt;=$A1269)*(Fin_Voiture&gt;=$A1269))</f>
        <v>0</v>
      </c>
      <c r="F1269" s="19">
        <f>SUMPRODUCT((Location!$A$5:$A$260=Planning!F$4)*(Debut_Voiture&lt;=$A1269)*(Fin_Voiture&gt;=$A1269))</f>
        <v>0</v>
      </c>
      <c r="G1269" s="19">
        <f>SUMPRODUCT((Location!$A$5:$A$260=Planning!G$4)*(Debut_Voiture&lt;=$A1269)*(Fin_Voiture&gt;=$A1269))</f>
        <v>0</v>
      </c>
    </row>
    <row r="1270" spans="1:7">
      <c r="A1270" s="1">
        <f t="shared" si="57"/>
        <v>43253</v>
      </c>
      <c r="B1270" s="3" t="str">
        <f t="shared" si="58"/>
        <v>sam</v>
      </c>
      <c r="C1270" s="2">
        <f t="shared" si="59"/>
        <v>43253</v>
      </c>
      <c r="D1270" s="19">
        <f>SUMPRODUCT((Location!$A$5:$A$260=Planning!D$4)*(Debut_Voiture&lt;=$A1270)*(Fin_Voiture&gt;=$A1270))</f>
        <v>0</v>
      </c>
      <c r="E1270" s="19">
        <f>SUMPRODUCT((Location!$A$5:$A$260=Planning!E$4)*(Debut_Voiture&lt;=$A1270)*(Fin_Voiture&gt;=$A1270))</f>
        <v>0</v>
      </c>
      <c r="F1270" s="19">
        <f>SUMPRODUCT((Location!$A$5:$A$260=Planning!F$4)*(Debut_Voiture&lt;=$A1270)*(Fin_Voiture&gt;=$A1270))</f>
        <v>0</v>
      </c>
      <c r="G1270" s="19">
        <f>SUMPRODUCT((Location!$A$5:$A$260=Planning!G$4)*(Debut_Voiture&lt;=$A1270)*(Fin_Voiture&gt;=$A1270))</f>
        <v>0</v>
      </c>
    </row>
    <row r="1271" spans="1:7">
      <c r="A1271" s="1">
        <f t="shared" si="57"/>
        <v>43254</v>
      </c>
      <c r="B1271" s="3" t="str">
        <f t="shared" si="58"/>
        <v>dim</v>
      </c>
      <c r="C1271" s="2">
        <f t="shared" si="59"/>
        <v>43254</v>
      </c>
      <c r="D1271" s="19">
        <f>SUMPRODUCT((Location!$A$5:$A$260=Planning!D$4)*(Debut_Voiture&lt;=$A1271)*(Fin_Voiture&gt;=$A1271))</f>
        <v>0</v>
      </c>
      <c r="E1271" s="19">
        <f>SUMPRODUCT((Location!$A$5:$A$260=Planning!E$4)*(Debut_Voiture&lt;=$A1271)*(Fin_Voiture&gt;=$A1271))</f>
        <v>0</v>
      </c>
      <c r="F1271" s="19">
        <f>SUMPRODUCT((Location!$A$5:$A$260=Planning!F$4)*(Debut_Voiture&lt;=$A1271)*(Fin_Voiture&gt;=$A1271))</f>
        <v>0</v>
      </c>
      <c r="G1271" s="19">
        <f>SUMPRODUCT((Location!$A$5:$A$260=Planning!G$4)*(Debut_Voiture&lt;=$A1271)*(Fin_Voiture&gt;=$A1271))</f>
        <v>0</v>
      </c>
    </row>
    <row r="1272" spans="1:7">
      <c r="A1272" s="1">
        <f t="shared" si="57"/>
        <v>43255</v>
      </c>
      <c r="B1272" s="3" t="str">
        <f t="shared" si="58"/>
        <v>lun</v>
      </c>
      <c r="C1272" s="2">
        <f t="shared" si="59"/>
        <v>43255</v>
      </c>
      <c r="D1272" s="19">
        <f>SUMPRODUCT((Location!$A$5:$A$260=Planning!D$4)*(Debut_Voiture&lt;=$A1272)*(Fin_Voiture&gt;=$A1272))</f>
        <v>0</v>
      </c>
      <c r="E1272" s="19">
        <f>SUMPRODUCT((Location!$A$5:$A$260=Planning!E$4)*(Debut_Voiture&lt;=$A1272)*(Fin_Voiture&gt;=$A1272))</f>
        <v>0</v>
      </c>
      <c r="F1272" s="19">
        <f>SUMPRODUCT((Location!$A$5:$A$260=Planning!F$4)*(Debut_Voiture&lt;=$A1272)*(Fin_Voiture&gt;=$A1272))</f>
        <v>0</v>
      </c>
      <c r="G1272" s="19">
        <f>SUMPRODUCT((Location!$A$5:$A$260=Planning!G$4)*(Debut_Voiture&lt;=$A1272)*(Fin_Voiture&gt;=$A1272))</f>
        <v>0</v>
      </c>
    </row>
    <row r="1273" spans="1:7">
      <c r="A1273" s="1">
        <f t="shared" si="57"/>
        <v>43256</v>
      </c>
      <c r="B1273" s="3" t="str">
        <f t="shared" si="58"/>
        <v>mar</v>
      </c>
      <c r="C1273" s="2">
        <f t="shared" si="59"/>
        <v>43256</v>
      </c>
      <c r="D1273" s="19">
        <f>SUMPRODUCT((Location!$A$5:$A$260=Planning!D$4)*(Debut_Voiture&lt;=$A1273)*(Fin_Voiture&gt;=$A1273))</f>
        <v>0</v>
      </c>
      <c r="E1273" s="19">
        <f>SUMPRODUCT((Location!$A$5:$A$260=Planning!E$4)*(Debut_Voiture&lt;=$A1273)*(Fin_Voiture&gt;=$A1273))</f>
        <v>0</v>
      </c>
      <c r="F1273" s="19">
        <f>SUMPRODUCT((Location!$A$5:$A$260=Planning!F$4)*(Debut_Voiture&lt;=$A1273)*(Fin_Voiture&gt;=$A1273))</f>
        <v>0</v>
      </c>
      <c r="G1273" s="19">
        <f>SUMPRODUCT((Location!$A$5:$A$260=Planning!G$4)*(Debut_Voiture&lt;=$A1273)*(Fin_Voiture&gt;=$A1273))</f>
        <v>0</v>
      </c>
    </row>
    <row r="1274" spans="1:7">
      <c r="A1274" s="1">
        <f t="shared" si="57"/>
        <v>43257</v>
      </c>
      <c r="B1274" s="3" t="str">
        <f t="shared" si="58"/>
        <v>mer</v>
      </c>
      <c r="C1274" s="2">
        <f t="shared" si="59"/>
        <v>43257</v>
      </c>
      <c r="D1274" s="19">
        <f>SUMPRODUCT((Location!$A$5:$A$260=Planning!D$4)*(Debut_Voiture&lt;=$A1274)*(Fin_Voiture&gt;=$A1274))</f>
        <v>0</v>
      </c>
      <c r="E1274" s="19">
        <f>SUMPRODUCT((Location!$A$5:$A$260=Planning!E$4)*(Debut_Voiture&lt;=$A1274)*(Fin_Voiture&gt;=$A1274))</f>
        <v>0</v>
      </c>
      <c r="F1274" s="19">
        <f>SUMPRODUCT((Location!$A$5:$A$260=Planning!F$4)*(Debut_Voiture&lt;=$A1274)*(Fin_Voiture&gt;=$A1274))</f>
        <v>0</v>
      </c>
      <c r="G1274" s="19">
        <f>SUMPRODUCT((Location!$A$5:$A$260=Planning!G$4)*(Debut_Voiture&lt;=$A1274)*(Fin_Voiture&gt;=$A1274))</f>
        <v>0</v>
      </c>
    </row>
    <row r="1275" spans="1:7">
      <c r="A1275" s="1">
        <f t="shared" si="57"/>
        <v>43258</v>
      </c>
      <c r="B1275" s="3" t="str">
        <f t="shared" si="58"/>
        <v>jeu</v>
      </c>
      <c r="C1275" s="2">
        <f t="shared" si="59"/>
        <v>43258</v>
      </c>
      <c r="D1275" s="19">
        <f>SUMPRODUCT((Location!$A$5:$A$260=Planning!D$4)*(Debut_Voiture&lt;=$A1275)*(Fin_Voiture&gt;=$A1275))</f>
        <v>0</v>
      </c>
      <c r="E1275" s="19">
        <f>SUMPRODUCT((Location!$A$5:$A$260=Planning!E$4)*(Debut_Voiture&lt;=$A1275)*(Fin_Voiture&gt;=$A1275))</f>
        <v>0</v>
      </c>
      <c r="F1275" s="19">
        <f>SUMPRODUCT((Location!$A$5:$A$260=Planning!F$4)*(Debut_Voiture&lt;=$A1275)*(Fin_Voiture&gt;=$A1275))</f>
        <v>0</v>
      </c>
      <c r="G1275" s="19">
        <f>SUMPRODUCT((Location!$A$5:$A$260=Planning!G$4)*(Debut_Voiture&lt;=$A1275)*(Fin_Voiture&gt;=$A1275))</f>
        <v>0</v>
      </c>
    </row>
    <row r="1276" spans="1:7">
      <c r="A1276" s="1">
        <f t="shared" si="57"/>
        <v>43259</v>
      </c>
      <c r="B1276" s="3" t="str">
        <f t="shared" si="58"/>
        <v>ven</v>
      </c>
      <c r="C1276" s="2">
        <f t="shared" si="59"/>
        <v>43259</v>
      </c>
      <c r="D1276" s="19">
        <f>SUMPRODUCT((Location!$A$5:$A$260=Planning!D$4)*(Debut_Voiture&lt;=$A1276)*(Fin_Voiture&gt;=$A1276))</f>
        <v>0</v>
      </c>
      <c r="E1276" s="19">
        <f>SUMPRODUCT((Location!$A$5:$A$260=Planning!E$4)*(Debut_Voiture&lt;=$A1276)*(Fin_Voiture&gt;=$A1276))</f>
        <v>0</v>
      </c>
      <c r="F1276" s="19">
        <f>SUMPRODUCT((Location!$A$5:$A$260=Planning!F$4)*(Debut_Voiture&lt;=$A1276)*(Fin_Voiture&gt;=$A1276))</f>
        <v>0</v>
      </c>
      <c r="G1276" s="19">
        <f>SUMPRODUCT((Location!$A$5:$A$260=Planning!G$4)*(Debut_Voiture&lt;=$A1276)*(Fin_Voiture&gt;=$A1276))</f>
        <v>0</v>
      </c>
    </row>
    <row r="1277" spans="1:7">
      <c r="A1277" s="1">
        <f t="shared" si="57"/>
        <v>43260</v>
      </c>
      <c r="B1277" s="3" t="str">
        <f t="shared" si="58"/>
        <v>sam</v>
      </c>
      <c r="C1277" s="2">
        <f t="shared" si="59"/>
        <v>43260</v>
      </c>
      <c r="D1277" s="19">
        <f>SUMPRODUCT((Location!$A$5:$A$260=Planning!D$4)*(Debut_Voiture&lt;=$A1277)*(Fin_Voiture&gt;=$A1277))</f>
        <v>0</v>
      </c>
      <c r="E1277" s="19">
        <f>SUMPRODUCT((Location!$A$5:$A$260=Planning!E$4)*(Debut_Voiture&lt;=$A1277)*(Fin_Voiture&gt;=$A1277))</f>
        <v>0</v>
      </c>
      <c r="F1277" s="19">
        <f>SUMPRODUCT((Location!$A$5:$A$260=Planning!F$4)*(Debut_Voiture&lt;=$A1277)*(Fin_Voiture&gt;=$A1277))</f>
        <v>0</v>
      </c>
      <c r="G1277" s="19">
        <f>SUMPRODUCT((Location!$A$5:$A$260=Planning!G$4)*(Debut_Voiture&lt;=$A1277)*(Fin_Voiture&gt;=$A1277))</f>
        <v>0</v>
      </c>
    </row>
    <row r="1278" spans="1:7">
      <c r="A1278" s="1">
        <f t="shared" si="57"/>
        <v>43261</v>
      </c>
      <c r="B1278" s="3" t="str">
        <f t="shared" si="58"/>
        <v>dim</v>
      </c>
      <c r="C1278" s="2">
        <f t="shared" si="59"/>
        <v>43261</v>
      </c>
      <c r="D1278" s="19">
        <f>SUMPRODUCT((Location!$A$5:$A$260=Planning!D$4)*(Debut_Voiture&lt;=$A1278)*(Fin_Voiture&gt;=$A1278))</f>
        <v>0</v>
      </c>
      <c r="E1278" s="19">
        <f>SUMPRODUCT((Location!$A$5:$A$260=Planning!E$4)*(Debut_Voiture&lt;=$A1278)*(Fin_Voiture&gt;=$A1278))</f>
        <v>0</v>
      </c>
      <c r="F1278" s="19">
        <f>SUMPRODUCT((Location!$A$5:$A$260=Planning!F$4)*(Debut_Voiture&lt;=$A1278)*(Fin_Voiture&gt;=$A1278))</f>
        <v>0</v>
      </c>
      <c r="G1278" s="19">
        <f>SUMPRODUCT((Location!$A$5:$A$260=Planning!G$4)*(Debut_Voiture&lt;=$A1278)*(Fin_Voiture&gt;=$A1278))</f>
        <v>0</v>
      </c>
    </row>
    <row r="1279" spans="1:7">
      <c r="A1279" s="1">
        <f t="shared" si="57"/>
        <v>43262</v>
      </c>
      <c r="B1279" s="3" t="str">
        <f t="shared" si="58"/>
        <v>lun</v>
      </c>
      <c r="C1279" s="2">
        <f t="shared" si="59"/>
        <v>43262</v>
      </c>
      <c r="D1279" s="19">
        <f>SUMPRODUCT((Location!$A$5:$A$260=Planning!D$4)*(Debut_Voiture&lt;=$A1279)*(Fin_Voiture&gt;=$A1279))</f>
        <v>0</v>
      </c>
      <c r="E1279" s="19">
        <f>SUMPRODUCT((Location!$A$5:$A$260=Planning!E$4)*(Debut_Voiture&lt;=$A1279)*(Fin_Voiture&gt;=$A1279))</f>
        <v>0</v>
      </c>
      <c r="F1279" s="19">
        <f>SUMPRODUCT((Location!$A$5:$A$260=Planning!F$4)*(Debut_Voiture&lt;=$A1279)*(Fin_Voiture&gt;=$A1279))</f>
        <v>0</v>
      </c>
      <c r="G1279" s="19">
        <f>SUMPRODUCT((Location!$A$5:$A$260=Planning!G$4)*(Debut_Voiture&lt;=$A1279)*(Fin_Voiture&gt;=$A1279))</f>
        <v>0</v>
      </c>
    </row>
    <row r="1280" spans="1:7">
      <c r="A1280" s="1">
        <f t="shared" si="57"/>
        <v>43263</v>
      </c>
      <c r="B1280" s="3" t="str">
        <f t="shared" si="58"/>
        <v>mar</v>
      </c>
      <c r="C1280" s="2">
        <f t="shared" si="59"/>
        <v>43263</v>
      </c>
      <c r="D1280" s="19">
        <f>SUMPRODUCT((Location!$A$5:$A$260=Planning!D$4)*(Debut_Voiture&lt;=$A1280)*(Fin_Voiture&gt;=$A1280))</f>
        <v>0</v>
      </c>
      <c r="E1280" s="19">
        <f>SUMPRODUCT((Location!$A$5:$A$260=Planning!E$4)*(Debut_Voiture&lt;=$A1280)*(Fin_Voiture&gt;=$A1280))</f>
        <v>0</v>
      </c>
      <c r="F1280" s="19">
        <f>SUMPRODUCT((Location!$A$5:$A$260=Planning!F$4)*(Debut_Voiture&lt;=$A1280)*(Fin_Voiture&gt;=$A1280))</f>
        <v>0</v>
      </c>
      <c r="G1280" s="19">
        <f>SUMPRODUCT((Location!$A$5:$A$260=Planning!G$4)*(Debut_Voiture&lt;=$A1280)*(Fin_Voiture&gt;=$A1280))</f>
        <v>0</v>
      </c>
    </row>
    <row r="1281" spans="1:7">
      <c r="A1281" s="1">
        <f t="shared" si="57"/>
        <v>43264</v>
      </c>
      <c r="B1281" s="3" t="str">
        <f t="shared" si="58"/>
        <v>mer</v>
      </c>
      <c r="C1281" s="2">
        <f t="shared" si="59"/>
        <v>43264</v>
      </c>
      <c r="D1281" s="19">
        <f>SUMPRODUCT((Location!$A$5:$A$260=Planning!D$4)*(Debut_Voiture&lt;=$A1281)*(Fin_Voiture&gt;=$A1281))</f>
        <v>0</v>
      </c>
      <c r="E1281" s="19">
        <f>SUMPRODUCT((Location!$A$5:$A$260=Planning!E$4)*(Debut_Voiture&lt;=$A1281)*(Fin_Voiture&gt;=$A1281))</f>
        <v>0</v>
      </c>
      <c r="F1281" s="19">
        <f>SUMPRODUCT((Location!$A$5:$A$260=Planning!F$4)*(Debut_Voiture&lt;=$A1281)*(Fin_Voiture&gt;=$A1281))</f>
        <v>0</v>
      </c>
      <c r="G1281" s="19">
        <f>SUMPRODUCT((Location!$A$5:$A$260=Planning!G$4)*(Debut_Voiture&lt;=$A1281)*(Fin_Voiture&gt;=$A1281))</f>
        <v>0</v>
      </c>
    </row>
    <row r="1282" spans="1:7">
      <c r="A1282" s="1">
        <f t="shared" si="57"/>
        <v>43265</v>
      </c>
      <c r="B1282" s="3" t="str">
        <f t="shared" si="58"/>
        <v>jeu</v>
      </c>
      <c r="C1282" s="2">
        <f t="shared" si="59"/>
        <v>43265</v>
      </c>
      <c r="D1282" s="19">
        <f>SUMPRODUCT((Location!$A$5:$A$260=Planning!D$4)*(Debut_Voiture&lt;=$A1282)*(Fin_Voiture&gt;=$A1282))</f>
        <v>0</v>
      </c>
      <c r="E1282" s="19">
        <f>SUMPRODUCT((Location!$A$5:$A$260=Planning!E$4)*(Debut_Voiture&lt;=$A1282)*(Fin_Voiture&gt;=$A1282))</f>
        <v>0</v>
      </c>
      <c r="F1282" s="19">
        <f>SUMPRODUCT((Location!$A$5:$A$260=Planning!F$4)*(Debut_Voiture&lt;=$A1282)*(Fin_Voiture&gt;=$A1282))</f>
        <v>0</v>
      </c>
      <c r="G1282" s="19">
        <f>SUMPRODUCT((Location!$A$5:$A$260=Planning!G$4)*(Debut_Voiture&lt;=$A1282)*(Fin_Voiture&gt;=$A1282))</f>
        <v>0</v>
      </c>
    </row>
    <row r="1283" spans="1:7">
      <c r="A1283" s="1">
        <f t="shared" si="57"/>
        <v>43266</v>
      </c>
      <c r="B1283" s="3" t="str">
        <f t="shared" si="58"/>
        <v>ven</v>
      </c>
      <c r="C1283" s="2">
        <f t="shared" si="59"/>
        <v>43266</v>
      </c>
      <c r="D1283" s="19">
        <f>SUMPRODUCT((Location!$A$5:$A$260=Planning!D$4)*(Debut_Voiture&lt;=$A1283)*(Fin_Voiture&gt;=$A1283))</f>
        <v>0</v>
      </c>
      <c r="E1283" s="19">
        <f>SUMPRODUCT((Location!$A$5:$A$260=Planning!E$4)*(Debut_Voiture&lt;=$A1283)*(Fin_Voiture&gt;=$A1283))</f>
        <v>0</v>
      </c>
      <c r="F1283" s="19">
        <f>SUMPRODUCT((Location!$A$5:$A$260=Planning!F$4)*(Debut_Voiture&lt;=$A1283)*(Fin_Voiture&gt;=$A1283))</f>
        <v>0</v>
      </c>
      <c r="G1283" s="19">
        <f>SUMPRODUCT((Location!$A$5:$A$260=Planning!G$4)*(Debut_Voiture&lt;=$A1283)*(Fin_Voiture&gt;=$A1283))</f>
        <v>0</v>
      </c>
    </row>
    <row r="1284" spans="1:7">
      <c r="A1284" s="1">
        <f t="shared" si="57"/>
        <v>43267</v>
      </c>
      <c r="B1284" s="3" t="str">
        <f t="shared" si="58"/>
        <v>sam</v>
      </c>
      <c r="C1284" s="2">
        <f t="shared" si="59"/>
        <v>43267</v>
      </c>
      <c r="D1284" s="19">
        <f>SUMPRODUCT((Location!$A$5:$A$260=Planning!D$4)*(Debut_Voiture&lt;=$A1284)*(Fin_Voiture&gt;=$A1284))</f>
        <v>0</v>
      </c>
      <c r="E1284" s="19">
        <f>SUMPRODUCT((Location!$A$5:$A$260=Planning!E$4)*(Debut_Voiture&lt;=$A1284)*(Fin_Voiture&gt;=$A1284))</f>
        <v>0</v>
      </c>
      <c r="F1284" s="19">
        <f>SUMPRODUCT((Location!$A$5:$A$260=Planning!F$4)*(Debut_Voiture&lt;=$A1284)*(Fin_Voiture&gt;=$A1284))</f>
        <v>0</v>
      </c>
      <c r="G1284" s="19">
        <f>SUMPRODUCT((Location!$A$5:$A$260=Planning!G$4)*(Debut_Voiture&lt;=$A1284)*(Fin_Voiture&gt;=$A1284))</f>
        <v>0</v>
      </c>
    </row>
    <row r="1285" spans="1:7">
      <c r="A1285" s="1">
        <f t="shared" si="57"/>
        <v>43268</v>
      </c>
      <c r="B1285" s="3" t="str">
        <f t="shared" si="58"/>
        <v>dim</v>
      </c>
      <c r="C1285" s="2">
        <f t="shared" si="59"/>
        <v>43268</v>
      </c>
      <c r="D1285" s="19">
        <f>SUMPRODUCT((Location!$A$5:$A$260=Planning!D$4)*(Debut_Voiture&lt;=$A1285)*(Fin_Voiture&gt;=$A1285))</f>
        <v>0</v>
      </c>
      <c r="E1285" s="19">
        <f>SUMPRODUCT((Location!$A$5:$A$260=Planning!E$4)*(Debut_Voiture&lt;=$A1285)*(Fin_Voiture&gt;=$A1285))</f>
        <v>0</v>
      </c>
      <c r="F1285" s="19">
        <f>SUMPRODUCT((Location!$A$5:$A$260=Planning!F$4)*(Debut_Voiture&lt;=$A1285)*(Fin_Voiture&gt;=$A1285))</f>
        <v>0</v>
      </c>
      <c r="G1285" s="19">
        <f>SUMPRODUCT((Location!$A$5:$A$260=Planning!G$4)*(Debut_Voiture&lt;=$A1285)*(Fin_Voiture&gt;=$A1285))</f>
        <v>0</v>
      </c>
    </row>
    <row r="1286" spans="1:7">
      <c r="A1286" s="1">
        <f t="shared" si="57"/>
        <v>43269</v>
      </c>
      <c r="B1286" s="3" t="str">
        <f t="shared" si="58"/>
        <v>lun</v>
      </c>
      <c r="C1286" s="2">
        <f t="shared" si="59"/>
        <v>43269</v>
      </c>
      <c r="D1286" s="19">
        <f>SUMPRODUCT((Location!$A$5:$A$260=Planning!D$4)*(Debut_Voiture&lt;=$A1286)*(Fin_Voiture&gt;=$A1286))</f>
        <v>0</v>
      </c>
      <c r="E1286" s="19">
        <f>SUMPRODUCT((Location!$A$5:$A$260=Planning!E$4)*(Debut_Voiture&lt;=$A1286)*(Fin_Voiture&gt;=$A1286))</f>
        <v>0</v>
      </c>
      <c r="F1286" s="19">
        <f>SUMPRODUCT((Location!$A$5:$A$260=Planning!F$4)*(Debut_Voiture&lt;=$A1286)*(Fin_Voiture&gt;=$A1286))</f>
        <v>0</v>
      </c>
      <c r="G1286" s="19">
        <f>SUMPRODUCT((Location!$A$5:$A$260=Planning!G$4)*(Debut_Voiture&lt;=$A1286)*(Fin_Voiture&gt;=$A1286))</f>
        <v>0</v>
      </c>
    </row>
    <row r="1287" spans="1:7">
      <c r="A1287" s="1">
        <f t="shared" ref="A1287:A1350" si="60">A1286+1</f>
        <v>43270</v>
      </c>
      <c r="B1287" s="3" t="str">
        <f t="shared" ref="B1287:B1350" si="61">TEXT(A1287,"jjj")</f>
        <v>mar</v>
      </c>
      <c r="C1287" s="2">
        <f t="shared" ref="C1287:C1350" si="62">A1287</f>
        <v>43270</v>
      </c>
      <c r="D1287" s="19">
        <f>SUMPRODUCT((Location!$A$5:$A$260=Planning!D$4)*(Debut_Voiture&lt;=$A1287)*(Fin_Voiture&gt;=$A1287))</f>
        <v>0</v>
      </c>
      <c r="E1287" s="19">
        <f>SUMPRODUCT((Location!$A$5:$A$260=Planning!E$4)*(Debut_Voiture&lt;=$A1287)*(Fin_Voiture&gt;=$A1287))</f>
        <v>0</v>
      </c>
      <c r="F1287" s="19">
        <f>SUMPRODUCT((Location!$A$5:$A$260=Planning!F$4)*(Debut_Voiture&lt;=$A1287)*(Fin_Voiture&gt;=$A1287))</f>
        <v>0</v>
      </c>
      <c r="G1287" s="19">
        <f>SUMPRODUCT((Location!$A$5:$A$260=Planning!G$4)*(Debut_Voiture&lt;=$A1287)*(Fin_Voiture&gt;=$A1287))</f>
        <v>0</v>
      </c>
    </row>
    <row r="1288" spans="1:7">
      <c r="A1288" s="1">
        <f t="shared" si="60"/>
        <v>43271</v>
      </c>
      <c r="B1288" s="3" t="str">
        <f t="shared" si="61"/>
        <v>mer</v>
      </c>
      <c r="C1288" s="2">
        <f t="shared" si="62"/>
        <v>43271</v>
      </c>
      <c r="D1288" s="19">
        <f>SUMPRODUCT((Location!$A$5:$A$260=Planning!D$4)*(Debut_Voiture&lt;=$A1288)*(Fin_Voiture&gt;=$A1288))</f>
        <v>0</v>
      </c>
      <c r="E1288" s="19">
        <f>SUMPRODUCT((Location!$A$5:$A$260=Planning!E$4)*(Debut_Voiture&lt;=$A1288)*(Fin_Voiture&gt;=$A1288))</f>
        <v>0</v>
      </c>
      <c r="F1288" s="19">
        <f>SUMPRODUCT((Location!$A$5:$A$260=Planning!F$4)*(Debut_Voiture&lt;=$A1288)*(Fin_Voiture&gt;=$A1288))</f>
        <v>0</v>
      </c>
      <c r="G1288" s="19">
        <f>SUMPRODUCT((Location!$A$5:$A$260=Planning!G$4)*(Debut_Voiture&lt;=$A1288)*(Fin_Voiture&gt;=$A1288))</f>
        <v>0</v>
      </c>
    </row>
    <row r="1289" spans="1:7">
      <c r="A1289" s="1">
        <f t="shared" si="60"/>
        <v>43272</v>
      </c>
      <c r="B1289" s="3" t="str">
        <f t="shared" si="61"/>
        <v>jeu</v>
      </c>
      <c r="C1289" s="2">
        <f t="shared" si="62"/>
        <v>43272</v>
      </c>
      <c r="D1289" s="19">
        <f>SUMPRODUCT((Location!$A$5:$A$260=Planning!D$4)*(Debut_Voiture&lt;=$A1289)*(Fin_Voiture&gt;=$A1289))</f>
        <v>0</v>
      </c>
      <c r="E1289" s="19">
        <f>SUMPRODUCT((Location!$A$5:$A$260=Planning!E$4)*(Debut_Voiture&lt;=$A1289)*(Fin_Voiture&gt;=$A1289))</f>
        <v>0</v>
      </c>
      <c r="F1289" s="19">
        <f>SUMPRODUCT((Location!$A$5:$A$260=Planning!F$4)*(Debut_Voiture&lt;=$A1289)*(Fin_Voiture&gt;=$A1289))</f>
        <v>0</v>
      </c>
      <c r="G1289" s="19">
        <f>SUMPRODUCT((Location!$A$5:$A$260=Planning!G$4)*(Debut_Voiture&lt;=$A1289)*(Fin_Voiture&gt;=$A1289))</f>
        <v>0</v>
      </c>
    </row>
    <row r="1290" spans="1:7">
      <c r="A1290" s="1">
        <f t="shared" si="60"/>
        <v>43273</v>
      </c>
      <c r="B1290" s="3" t="str">
        <f t="shared" si="61"/>
        <v>ven</v>
      </c>
      <c r="C1290" s="2">
        <f t="shared" si="62"/>
        <v>43273</v>
      </c>
      <c r="D1290" s="19">
        <f>SUMPRODUCT((Location!$A$5:$A$260=Planning!D$4)*(Debut_Voiture&lt;=$A1290)*(Fin_Voiture&gt;=$A1290))</f>
        <v>0</v>
      </c>
      <c r="E1290" s="19">
        <f>SUMPRODUCT((Location!$A$5:$A$260=Planning!E$4)*(Debut_Voiture&lt;=$A1290)*(Fin_Voiture&gt;=$A1290))</f>
        <v>0</v>
      </c>
      <c r="F1290" s="19">
        <f>SUMPRODUCT((Location!$A$5:$A$260=Planning!F$4)*(Debut_Voiture&lt;=$A1290)*(Fin_Voiture&gt;=$A1290))</f>
        <v>0</v>
      </c>
      <c r="G1290" s="19">
        <f>SUMPRODUCT((Location!$A$5:$A$260=Planning!G$4)*(Debut_Voiture&lt;=$A1290)*(Fin_Voiture&gt;=$A1290))</f>
        <v>0</v>
      </c>
    </row>
    <row r="1291" spans="1:7">
      <c r="A1291" s="1">
        <f t="shared" si="60"/>
        <v>43274</v>
      </c>
      <c r="B1291" s="3" t="str">
        <f t="shared" si="61"/>
        <v>sam</v>
      </c>
      <c r="C1291" s="2">
        <f t="shared" si="62"/>
        <v>43274</v>
      </c>
      <c r="D1291" s="19">
        <f>SUMPRODUCT((Location!$A$5:$A$260=Planning!D$4)*(Debut_Voiture&lt;=$A1291)*(Fin_Voiture&gt;=$A1291))</f>
        <v>0</v>
      </c>
      <c r="E1291" s="19">
        <f>SUMPRODUCT((Location!$A$5:$A$260=Planning!E$4)*(Debut_Voiture&lt;=$A1291)*(Fin_Voiture&gt;=$A1291))</f>
        <v>0</v>
      </c>
      <c r="F1291" s="19">
        <f>SUMPRODUCT((Location!$A$5:$A$260=Planning!F$4)*(Debut_Voiture&lt;=$A1291)*(Fin_Voiture&gt;=$A1291))</f>
        <v>0</v>
      </c>
      <c r="G1291" s="19">
        <f>SUMPRODUCT((Location!$A$5:$A$260=Planning!G$4)*(Debut_Voiture&lt;=$A1291)*(Fin_Voiture&gt;=$A1291))</f>
        <v>0</v>
      </c>
    </row>
    <row r="1292" spans="1:7">
      <c r="A1292" s="1">
        <f t="shared" si="60"/>
        <v>43275</v>
      </c>
      <c r="B1292" s="3" t="str">
        <f t="shared" si="61"/>
        <v>dim</v>
      </c>
      <c r="C1292" s="2">
        <f t="shared" si="62"/>
        <v>43275</v>
      </c>
      <c r="D1292" s="19">
        <f>SUMPRODUCT((Location!$A$5:$A$260=Planning!D$4)*(Debut_Voiture&lt;=$A1292)*(Fin_Voiture&gt;=$A1292))</f>
        <v>0</v>
      </c>
      <c r="E1292" s="19">
        <f>SUMPRODUCT((Location!$A$5:$A$260=Planning!E$4)*(Debut_Voiture&lt;=$A1292)*(Fin_Voiture&gt;=$A1292))</f>
        <v>0</v>
      </c>
      <c r="F1292" s="19">
        <f>SUMPRODUCT((Location!$A$5:$A$260=Planning!F$4)*(Debut_Voiture&lt;=$A1292)*(Fin_Voiture&gt;=$A1292))</f>
        <v>0</v>
      </c>
      <c r="G1292" s="19">
        <f>SUMPRODUCT((Location!$A$5:$A$260=Planning!G$4)*(Debut_Voiture&lt;=$A1292)*(Fin_Voiture&gt;=$A1292))</f>
        <v>0</v>
      </c>
    </row>
    <row r="1293" spans="1:7">
      <c r="A1293" s="1">
        <f t="shared" si="60"/>
        <v>43276</v>
      </c>
      <c r="B1293" s="3" t="str">
        <f t="shared" si="61"/>
        <v>lun</v>
      </c>
      <c r="C1293" s="2">
        <f t="shared" si="62"/>
        <v>43276</v>
      </c>
      <c r="D1293" s="19">
        <f>SUMPRODUCT((Location!$A$5:$A$260=Planning!D$4)*(Debut_Voiture&lt;=$A1293)*(Fin_Voiture&gt;=$A1293))</f>
        <v>0</v>
      </c>
      <c r="E1293" s="19">
        <f>SUMPRODUCT((Location!$A$5:$A$260=Planning!E$4)*(Debut_Voiture&lt;=$A1293)*(Fin_Voiture&gt;=$A1293))</f>
        <v>0</v>
      </c>
      <c r="F1293" s="19">
        <f>SUMPRODUCT((Location!$A$5:$A$260=Planning!F$4)*(Debut_Voiture&lt;=$A1293)*(Fin_Voiture&gt;=$A1293))</f>
        <v>0</v>
      </c>
      <c r="G1293" s="19">
        <f>SUMPRODUCT((Location!$A$5:$A$260=Planning!G$4)*(Debut_Voiture&lt;=$A1293)*(Fin_Voiture&gt;=$A1293))</f>
        <v>0</v>
      </c>
    </row>
    <row r="1294" spans="1:7">
      <c r="A1294" s="1">
        <f t="shared" si="60"/>
        <v>43277</v>
      </c>
      <c r="B1294" s="3" t="str">
        <f t="shared" si="61"/>
        <v>mar</v>
      </c>
      <c r="C1294" s="2">
        <f t="shared" si="62"/>
        <v>43277</v>
      </c>
      <c r="D1294" s="19">
        <f>SUMPRODUCT((Location!$A$5:$A$260=Planning!D$4)*(Debut_Voiture&lt;=$A1294)*(Fin_Voiture&gt;=$A1294))</f>
        <v>0</v>
      </c>
      <c r="E1294" s="19">
        <f>SUMPRODUCT((Location!$A$5:$A$260=Planning!E$4)*(Debut_Voiture&lt;=$A1294)*(Fin_Voiture&gt;=$A1294))</f>
        <v>0</v>
      </c>
      <c r="F1294" s="19">
        <f>SUMPRODUCT((Location!$A$5:$A$260=Planning!F$4)*(Debut_Voiture&lt;=$A1294)*(Fin_Voiture&gt;=$A1294))</f>
        <v>0</v>
      </c>
      <c r="G1294" s="19">
        <f>SUMPRODUCT((Location!$A$5:$A$260=Planning!G$4)*(Debut_Voiture&lt;=$A1294)*(Fin_Voiture&gt;=$A1294))</f>
        <v>0</v>
      </c>
    </row>
    <row r="1295" spans="1:7">
      <c r="A1295" s="1">
        <f t="shared" si="60"/>
        <v>43278</v>
      </c>
      <c r="B1295" s="3" t="str">
        <f t="shared" si="61"/>
        <v>mer</v>
      </c>
      <c r="C1295" s="2">
        <f t="shared" si="62"/>
        <v>43278</v>
      </c>
      <c r="D1295" s="19">
        <f>SUMPRODUCT((Location!$A$5:$A$260=Planning!D$4)*(Debut_Voiture&lt;=$A1295)*(Fin_Voiture&gt;=$A1295))</f>
        <v>0</v>
      </c>
      <c r="E1295" s="19">
        <f>SUMPRODUCT((Location!$A$5:$A$260=Planning!E$4)*(Debut_Voiture&lt;=$A1295)*(Fin_Voiture&gt;=$A1295))</f>
        <v>0</v>
      </c>
      <c r="F1295" s="19">
        <f>SUMPRODUCT((Location!$A$5:$A$260=Planning!F$4)*(Debut_Voiture&lt;=$A1295)*(Fin_Voiture&gt;=$A1295))</f>
        <v>0</v>
      </c>
      <c r="G1295" s="19">
        <f>SUMPRODUCT((Location!$A$5:$A$260=Planning!G$4)*(Debut_Voiture&lt;=$A1295)*(Fin_Voiture&gt;=$A1295))</f>
        <v>0</v>
      </c>
    </row>
    <row r="1296" spans="1:7">
      <c r="A1296" s="1">
        <f t="shared" si="60"/>
        <v>43279</v>
      </c>
      <c r="B1296" s="3" t="str">
        <f t="shared" si="61"/>
        <v>jeu</v>
      </c>
      <c r="C1296" s="2">
        <f t="shared" si="62"/>
        <v>43279</v>
      </c>
      <c r="D1296" s="19">
        <f>SUMPRODUCT((Location!$A$5:$A$260=Planning!D$4)*(Debut_Voiture&lt;=$A1296)*(Fin_Voiture&gt;=$A1296))</f>
        <v>0</v>
      </c>
      <c r="E1296" s="19">
        <f>SUMPRODUCT((Location!$A$5:$A$260=Planning!E$4)*(Debut_Voiture&lt;=$A1296)*(Fin_Voiture&gt;=$A1296))</f>
        <v>0</v>
      </c>
      <c r="F1296" s="19">
        <f>SUMPRODUCT((Location!$A$5:$A$260=Planning!F$4)*(Debut_Voiture&lt;=$A1296)*(Fin_Voiture&gt;=$A1296))</f>
        <v>0</v>
      </c>
      <c r="G1296" s="19">
        <f>SUMPRODUCT((Location!$A$5:$A$260=Planning!G$4)*(Debut_Voiture&lt;=$A1296)*(Fin_Voiture&gt;=$A1296))</f>
        <v>0</v>
      </c>
    </row>
    <row r="1297" spans="1:7">
      <c r="A1297" s="1">
        <f t="shared" si="60"/>
        <v>43280</v>
      </c>
      <c r="B1297" s="3" t="str">
        <f t="shared" si="61"/>
        <v>ven</v>
      </c>
      <c r="C1297" s="2">
        <f t="shared" si="62"/>
        <v>43280</v>
      </c>
      <c r="D1297" s="19">
        <f>SUMPRODUCT((Location!$A$5:$A$260=Planning!D$4)*(Debut_Voiture&lt;=$A1297)*(Fin_Voiture&gt;=$A1297))</f>
        <v>0</v>
      </c>
      <c r="E1297" s="19">
        <f>SUMPRODUCT((Location!$A$5:$A$260=Planning!E$4)*(Debut_Voiture&lt;=$A1297)*(Fin_Voiture&gt;=$A1297))</f>
        <v>0</v>
      </c>
      <c r="F1297" s="19">
        <f>SUMPRODUCT((Location!$A$5:$A$260=Planning!F$4)*(Debut_Voiture&lt;=$A1297)*(Fin_Voiture&gt;=$A1297))</f>
        <v>0</v>
      </c>
      <c r="G1297" s="19">
        <f>SUMPRODUCT((Location!$A$5:$A$260=Planning!G$4)*(Debut_Voiture&lt;=$A1297)*(Fin_Voiture&gt;=$A1297))</f>
        <v>0</v>
      </c>
    </row>
    <row r="1298" spans="1:7">
      <c r="A1298" s="1">
        <f t="shared" si="60"/>
        <v>43281</v>
      </c>
      <c r="B1298" s="3" t="str">
        <f t="shared" si="61"/>
        <v>sam</v>
      </c>
      <c r="C1298" s="2">
        <f t="shared" si="62"/>
        <v>43281</v>
      </c>
      <c r="D1298" s="19">
        <f>SUMPRODUCT((Location!$A$5:$A$260=Planning!D$4)*(Debut_Voiture&lt;=$A1298)*(Fin_Voiture&gt;=$A1298))</f>
        <v>0</v>
      </c>
      <c r="E1298" s="19">
        <f>SUMPRODUCT((Location!$A$5:$A$260=Planning!E$4)*(Debut_Voiture&lt;=$A1298)*(Fin_Voiture&gt;=$A1298))</f>
        <v>0</v>
      </c>
      <c r="F1298" s="19">
        <f>SUMPRODUCT((Location!$A$5:$A$260=Planning!F$4)*(Debut_Voiture&lt;=$A1298)*(Fin_Voiture&gt;=$A1298))</f>
        <v>0</v>
      </c>
      <c r="G1298" s="19">
        <f>SUMPRODUCT((Location!$A$5:$A$260=Planning!G$4)*(Debut_Voiture&lt;=$A1298)*(Fin_Voiture&gt;=$A1298))</f>
        <v>0</v>
      </c>
    </row>
    <row r="1299" spans="1:7">
      <c r="A1299" s="1">
        <f t="shared" si="60"/>
        <v>43282</v>
      </c>
      <c r="B1299" s="3" t="str">
        <f t="shared" si="61"/>
        <v>dim</v>
      </c>
      <c r="C1299" s="2">
        <f t="shared" si="62"/>
        <v>43282</v>
      </c>
      <c r="D1299" s="19">
        <f>SUMPRODUCT((Location!$A$5:$A$260=Planning!D$4)*(Debut_Voiture&lt;=$A1299)*(Fin_Voiture&gt;=$A1299))</f>
        <v>0</v>
      </c>
      <c r="E1299" s="19">
        <f>SUMPRODUCT((Location!$A$5:$A$260=Planning!E$4)*(Debut_Voiture&lt;=$A1299)*(Fin_Voiture&gt;=$A1299))</f>
        <v>0</v>
      </c>
      <c r="F1299" s="19">
        <f>SUMPRODUCT((Location!$A$5:$A$260=Planning!F$4)*(Debut_Voiture&lt;=$A1299)*(Fin_Voiture&gt;=$A1299))</f>
        <v>0</v>
      </c>
      <c r="G1299" s="19">
        <f>SUMPRODUCT((Location!$A$5:$A$260=Planning!G$4)*(Debut_Voiture&lt;=$A1299)*(Fin_Voiture&gt;=$A1299))</f>
        <v>0</v>
      </c>
    </row>
    <row r="1300" spans="1:7">
      <c r="A1300" s="1">
        <f t="shared" si="60"/>
        <v>43283</v>
      </c>
      <c r="B1300" s="3" t="str">
        <f t="shared" si="61"/>
        <v>lun</v>
      </c>
      <c r="C1300" s="2">
        <f t="shared" si="62"/>
        <v>43283</v>
      </c>
      <c r="D1300" s="19">
        <f>SUMPRODUCT((Location!$A$5:$A$260=Planning!D$4)*(Debut_Voiture&lt;=$A1300)*(Fin_Voiture&gt;=$A1300))</f>
        <v>0</v>
      </c>
      <c r="E1300" s="19">
        <f>SUMPRODUCT((Location!$A$5:$A$260=Planning!E$4)*(Debut_Voiture&lt;=$A1300)*(Fin_Voiture&gt;=$A1300))</f>
        <v>0</v>
      </c>
      <c r="F1300" s="19">
        <f>SUMPRODUCT((Location!$A$5:$A$260=Planning!F$4)*(Debut_Voiture&lt;=$A1300)*(Fin_Voiture&gt;=$A1300))</f>
        <v>0</v>
      </c>
      <c r="G1300" s="19">
        <f>SUMPRODUCT((Location!$A$5:$A$260=Planning!G$4)*(Debut_Voiture&lt;=$A1300)*(Fin_Voiture&gt;=$A1300))</f>
        <v>0</v>
      </c>
    </row>
    <row r="1301" spans="1:7">
      <c r="A1301" s="1">
        <f t="shared" si="60"/>
        <v>43284</v>
      </c>
      <c r="B1301" s="3" t="str">
        <f t="shared" si="61"/>
        <v>mar</v>
      </c>
      <c r="C1301" s="2">
        <f t="shared" si="62"/>
        <v>43284</v>
      </c>
      <c r="D1301" s="19">
        <f>SUMPRODUCT((Location!$A$5:$A$260=Planning!D$4)*(Debut_Voiture&lt;=$A1301)*(Fin_Voiture&gt;=$A1301))</f>
        <v>0</v>
      </c>
      <c r="E1301" s="19">
        <f>SUMPRODUCT((Location!$A$5:$A$260=Planning!E$4)*(Debut_Voiture&lt;=$A1301)*(Fin_Voiture&gt;=$A1301))</f>
        <v>0</v>
      </c>
      <c r="F1301" s="19">
        <f>SUMPRODUCT((Location!$A$5:$A$260=Planning!F$4)*(Debut_Voiture&lt;=$A1301)*(Fin_Voiture&gt;=$A1301))</f>
        <v>0</v>
      </c>
      <c r="G1301" s="19">
        <f>SUMPRODUCT((Location!$A$5:$A$260=Planning!G$4)*(Debut_Voiture&lt;=$A1301)*(Fin_Voiture&gt;=$A1301))</f>
        <v>0</v>
      </c>
    </row>
    <row r="1302" spans="1:7">
      <c r="A1302" s="1">
        <f t="shared" si="60"/>
        <v>43285</v>
      </c>
      <c r="B1302" s="3" t="str">
        <f t="shared" si="61"/>
        <v>mer</v>
      </c>
      <c r="C1302" s="2">
        <f t="shared" si="62"/>
        <v>43285</v>
      </c>
      <c r="D1302" s="19">
        <f>SUMPRODUCT((Location!$A$5:$A$260=Planning!D$4)*(Debut_Voiture&lt;=$A1302)*(Fin_Voiture&gt;=$A1302))</f>
        <v>0</v>
      </c>
      <c r="E1302" s="19">
        <f>SUMPRODUCT((Location!$A$5:$A$260=Planning!E$4)*(Debut_Voiture&lt;=$A1302)*(Fin_Voiture&gt;=$A1302))</f>
        <v>0</v>
      </c>
      <c r="F1302" s="19">
        <f>SUMPRODUCT((Location!$A$5:$A$260=Planning!F$4)*(Debut_Voiture&lt;=$A1302)*(Fin_Voiture&gt;=$A1302))</f>
        <v>0</v>
      </c>
      <c r="G1302" s="19">
        <f>SUMPRODUCT((Location!$A$5:$A$260=Planning!G$4)*(Debut_Voiture&lt;=$A1302)*(Fin_Voiture&gt;=$A1302))</f>
        <v>0</v>
      </c>
    </row>
    <row r="1303" spans="1:7">
      <c r="A1303" s="1">
        <f t="shared" si="60"/>
        <v>43286</v>
      </c>
      <c r="B1303" s="3" t="str">
        <f t="shared" si="61"/>
        <v>jeu</v>
      </c>
      <c r="C1303" s="2">
        <f t="shared" si="62"/>
        <v>43286</v>
      </c>
      <c r="D1303" s="19">
        <f>SUMPRODUCT((Location!$A$5:$A$260=Planning!D$4)*(Debut_Voiture&lt;=$A1303)*(Fin_Voiture&gt;=$A1303))</f>
        <v>0</v>
      </c>
      <c r="E1303" s="19">
        <f>SUMPRODUCT((Location!$A$5:$A$260=Planning!E$4)*(Debut_Voiture&lt;=$A1303)*(Fin_Voiture&gt;=$A1303))</f>
        <v>0</v>
      </c>
      <c r="F1303" s="19">
        <f>SUMPRODUCT((Location!$A$5:$A$260=Planning!F$4)*(Debut_Voiture&lt;=$A1303)*(Fin_Voiture&gt;=$A1303))</f>
        <v>0</v>
      </c>
      <c r="G1303" s="19">
        <f>SUMPRODUCT((Location!$A$5:$A$260=Planning!G$4)*(Debut_Voiture&lt;=$A1303)*(Fin_Voiture&gt;=$A1303))</f>
        <v>0</v>
      </c>
    </row>
    <row r="1304" spans="1:7">
      <c r="A1304" s="1">
        <f t="shared" si="60"/>
        <v>43287</v>
      </c>
      <c r="B1304" s="3" t="str">
        <f t="shared" si="61"/>
        <v>ven</v>
      </c>
      <c r="C1304" s="2">
        <f t="shared" si="62"/>
        <v>43287</v>
      </c>
      <c r="D1304" s="19">
        <f>SUMPRODUCT((Location!$A$5:$A$260=Planning!D$4)*(Debut_Voiture&lt;=$A1304)*(Fin_Voiture&gt;=$A1304))</f>
        <v>0</v>
      </c>
      <c r="E1304" s="19">
        <f>SUMPRODUCT((Location!$A$5:$A$260=Planning!E$4)*(Debut_Voiture&lt;=$A1304)*(Fin_Voiture&gt;=$A1304))</f>
        <v>0</v>
      </c>
      <c r="F1304" s="19">
        <f>SUMPRODUCT((Location!$A$5:$A$260=Planning!F$4)*(Debut_Voiture&lt;=$A1304)*(Fin_Voiture&gt;=$A1304))</f>
        <v>0</v>
      </c>
      <c r="G1304" s="19">
        <f>SUMPRODUCT((Location!$A$5:$A$260=Planning!G$4)*(Debut_Voiture&lt;=$A1304)*(Fin_Voiture&gt;=$A1304))</f>
        <v>0</v>
      </c>
    </row>
    <row r="1305" spans="1:7">
      <c r="A1305" s="1">
        <f t="shared" si="60"/>
        <v>43288</v>
      </c>
      <c r="B1305" s="3" t="str">
        <f t="shared" si="61"/>
        <v>sam</v>
      </c>
      <c r="C1305" s="2">
        <f t="shared" si="62"/>
        <v>43288</v>
      </c>
      <c r="D1305" s="19">
        <f>SUMPRODUCT((Location!$A$5:$A$260=Planning!D$4)*(Debut_Voiture&lt;=$A1305)*(Fin_Voiture&gt;=$A1305))</f>
        <v>0</v>
      </c>
      <c r="E1305" s="19">
        <f>SUMPRODUCT((Location!$A$5:$A$260=Planning!E$4)*(Debut_Voiture&lt;=$A1305)*(Fin_Voiture&gt;=$A1305))</f>
        <v>0</v>
      </c>
      <c r="F1305" s="19">
        <f>SUMPRODUCT((Location!$A$5:$A$260=Planning!F$4)*(Debut_Voiture&lt;=$A1305)*(Fin_Voiture&gt;=$A1305))</f>
        <v>0</v>
      </c>
      <c r="G1305" s="19">
        <f>SUMPRODUCT((Location!$A$5:$A$260=Planning!G$4)*(Debut_Voiture&lt;=$A1305)*(Fin_Voiture&gt;=$A1305))</f>
        <v>0</v>
      </c>
    </row>
    <row r="1306" spans="1:7">
      <c r="A1306" s="1">
        <f t="shared" si="60"/>
        <v>43289</v>
      </c>
      <c r="B1306" s="3" t="str">
        <f t="shared" si="61"/>
        <v>dim</v>
      </c>
      <c r="C1306" s="2">
        <f t="shared" si="62"/>
        <v>43289</v>
      </c>
      <c r="D1306" s="19">
        <f>SUMPRODUCT((Location!$A$5:$A$260=Planning!D$4)*(Debut_Voiture&lt;=$A1306)*(Fin_Voiture&gt;=$A1306))</f>
        <v>0</v>
      </c>
      <c r="E1306" s="19">
        <f>SUMPRODUCT((Location!$A$5:$A$260=Planning!E$4)*(Debut_Voiture&lt;=$A1306)*(Fin_Voiture&gt;=$A1306))</f>
        <v>0</v>
      </c>
      <c r="F1306" s="19">
        <f>SUMPRODUCT((Location!$A$5:$A$260=Planning!F$4)*(Debut_Voiture&lt;=$A1306)*(Fin_Voiture&gt;=$A1306))</f>
        <v>0</v>
      </c>
      <c r="G1306" s="19">
        <f>SUMPRODUCT((Location!$A$5:$A$260=Planning!G$4)*(Debut_Voiture&lt;=$A1306)*(Fin_Voiture&gt;=$A1306))</f>
        <v>0</v>
      </c>
    </row>
    <row r="1307" spans="1:7">
      <c r="A1307" s="1">
        <f t="shared" si="60"/>
        <v>43290</v>
      </c>
      <c r="B1307" s="3" t="str">
        <f t="shared" si="61"/>
        <v>lun</v>
      </c>
      <c r="C1307" s="2">
        <f t="shared" si="62"/>
        <v>43290</v>
      </c>
      <c r="D1307" s="19">
        <f>SUMPRODUCT((Location!$A$5:$A$260=Planning!D$4)*(Debut_Voiture&lt;=$A1307)*(Fin_Voiture&gt;=$A1307))</f>
        <v>0</v>
      </c>
      <c r="E1307" s="19">
        <f>SUMPRODUCT((Location!$A$5:$A$260=Planning!E$4)*(Debut_Voiture&lt;=$A1307)*(Fin_Voiture&gt;=$A1307))</f>
        <v>0</v>
      </c>
      <c r="F1307" s="19">
        <f>SUMPRODUCT((Location!$A$5:$A$260=Planning!F$4)*(Debut_Voiture&lt;=$A1307)*(Fin_Voiture&gt;=$A1307))</f>
        <v>0</v>
      </c>
      <c r="G1307" s="19">
        <f>SUMPRODUCT((Location!$A$5:$A$260=Planning!G$4)*(Debut_Voiture&lt;=$A1307)*(Fin_Voiture&gt;=$A1307))</f>
        <v>0</v>
      </c>
    </row>
    <row r="1308" spans="1:7">
      <c r="A1308" s="1">
        <f t="shared" si="60"/>
        <v>43291</v>
      </c>
      <c r="B1308" s="3" t="str">
        <f t="shared" si="61"/>
        <v>mar</v>
      </c>
      <c r="C1308" s="2">
        <f t="shared" si="62"/>
        <v>43291</v>
      </c>
      <c r="D1308" s="19">
        <f>SUMPRODUCT((Location!$A$5:$A$260=Planning!D$4)*(Debut_Voiture&lt;=$A1308)*(Fin_Voiture&gt;=$A1308))</f>
        <v>0</v>
      </c>
      <c r="E1308" s="19">
        <f>SUMPRODUCT((Location!$A$5:$A$260=Planning!E$4)*(Debut_Voiture&lt;=$A1308)*(Fin_Voiture&gt;=$A1308))</f>
        <v>0</v>
      </c>
      <c r="F1308" s="19">
        <f>SUMPRODUCT((Location!$A$5:$A$260=Planning!F$4)*(Debut_Voiture&lt;=$A1308)*(Fin_Voiture&gt;=$A1308))</f>
        <v>0</v>
      </c>
      <c r="G1308" s="19">
        <f>SUMPRODUCT((Location!$A$5:$A$260=Planning!G$4)*(Debut_Voiture&lt;=$A1308)*(Fin_Voiture&gt;=$A1308))</f>
        <v>0</v>
      </c>
    </row>
    <row r="1309" spans="1:7">
      <c r="A1309" s="1">
        <f t="shared" si="60"/>
        <v>43292</v>
      </c>
      <c r="B1309" s="3" t="str">
        <f t="shared" si="61"/>
        <v>mer</v>
      </c>
      <c r="C1309" s="2">
        <f t="shared" si="62"/>
        <v>43292</v>
      </c>
      <c r="D1309" s="19">
        <f>SUMPRODUCT((Location!$A$5:$A$260=Planning!D$4)*(Debut_Voiture&lt;=$A1309)*(Fin_Voiture&gt;=$A1309))</f>
        <v>0</v>
      </c>
      <c r="E1309" s="19">
        <f>SUMPRODUCT((Location!$A$5:$A$260=Planning!E$4)*(Debut_Voiture&lt;=$A1309)*(Fin_Voiture&gt;=$A1309))</f>
        <v>0</v>
      </c>
      <c r="F1309" s="19">
        <f>SUMPRODUCT((Location!$A$5:$A$260=Planning!F$4)*(Debut_Voiture&lt;=$A1309)*(Fin_Voiture&gt;=$A1309))</f>
        <v>0</v>
      </c>
      <c r="G1309" s="19">
        <f>SUMPRODUCT((Location!$A$5:$A$260=Planning!G$4)*(Debut_Voiture&lt;=$A1309)*(Fin_Voiture&gt;=$A1309))</f>
        <v>0</v>
      </c>
    </row>
    <row r="1310" spans="1:7">
      <c r="A1310" s="1">
        <f t="shared" si="60"/>
        <v>43293</v>
      </c>
      <c r="B1310" s="3" t="str">
        <f t="shared" si="61"/>
        <v>jeu</v>
      </c>
      <c r="C1310" s="2">
        <f t="shared" si="62"/>
        <v>43293</v>
      </c>
      <c r="D1310" s="19">
        <f>SUMPRODUCT((Location!$A$5:$A$260=Planning!D$4)*(Debut_Voiture&lt;=$A1310)*(Fin_Voiture&gt;=$A1310))</f>
        <v>0</v>
      </c>
      <c r="E1310" s="19">
        <f>SUMPRODUCT((Location!$A$5:$A$260=Planning!E$4)*(Debut_Voiture&lt;=$A1310)*(Fin_Voiture&gt;=$A1310))</f>
        <v>0</v>
      </c>
      <c r="F1310" s="19">
        <f>SUMPRODUCT((Location!$A$5:$A$260=Planning!F$4)*(Debut_Voiture&lt;=$A1310)*(Fin_Voiture&gt;=$A1310))</f>
        <v>0</v>
      </c>
      <c r="G1310" s="19">
        <f>SUMPRODUCT((Location!$A$5:$A$260=Planning!G$4)*(Debut_Voiture&lt;=$A1310)*(Fin_Voiture&gt;=$A1310))</f>
        <v>0</v>
      </c>
    </row>
    <row r="1311" spans="1:7">
      <c r="A1311" s="1">
        <f t="shared" si="60"/>
        <v>43294</v>
      </c>
      <c r="B1311" s="3" t="str">
        <f t="shared" si="61"/>
        <v>ven</v>
      </c>
      <c r="C1311" s="2">
        <f t="shared" si="62"/>
        <v>43294</v>
      </c>
      <c r="D1311" s="19">
        <f>SUMPRODUCT((Location!$A$5:$A$260=Planning!D$4)*(Debut_Voiture&lt;=$A1311)*(Fin_Voiture&gt;=$A1311))</f>
        <v>0</v>
      </c>
      <c r="E1311" s="19">
        <f>SUMPRODUCT((Location!$A$5:$A$260=Planning!E$4)*(Debut_Voiture&lt;=$A1311)*(Fin_Voiture&gt;=$A1311))</f>
        <v>0</v>
      </c>
      <c r="F1311" s="19">
        <f>SUMPRODUCT((Location!$A$5:$A$260=Planning!F$4)*(Debut_Voiture&lt;=$A1311)*(Fin_Voiture&gt;=$A1311))</f>
        <v>0</v>
      </c>
      <c r="G1311" s="19">
        <f>SUMPRODUCT((Location!$A$5:$A$260=Planning!G$4)*(Debut_Voiture&lt;=$A1311)*(Fin_Voiture&gt;=$A1311))</f>
        <v>0</v>
      </c>
    </row>
    <row r="1312" spans="1:7">
      <c r="A1312" s="1">
        <f t="shared" si="60"/>
        <v>43295</v>
      </c>
      <c r="B1312" s="3" t="str">
        <f t="shared" si="61"/>
        <v>sam</v>
      </c>
      <c r="C1312" s="2">
        <f t="shared" si="62"/>
        <v>43295</v>
      </c>
      <c r="D1312" s="19">
        <f>SUMPRODUCT((Location!$A$5:$A$260=Planning!D$4)*(Debut_Voiture&lt;=$A1312)*(Fin_Voiture&gt;=$A1312))</f>
        <v>0</v>
      </c>
      <c r="E1312" s="19">
        <f>SUMPRODUCT((Location!$A$5:$A$260=Planning!E$4)*(Debut_Voiture&lt;=$A1312)*(Fin_Voiture&gt;=$A1312))</f>
        <v>0</v>
      </c>
      <c r="F1312" s="19">
        <f>SUMPRODUCT((Location!$A$5:$A$260=Planning!F$4)*(Debut_Voiture&lt;=$A1312)*(Fin_Voiture&gt;=$A1312))</f>
        <v>0</v>
      </c>
      <c r="G1312" s="19">
        <f>SUMPRODUCT((Location!$A$5:$A$260=Planning!G$4)*(Debut_Voiture&lt;=$A1312)*(Fin_Voiture&gt;=$A1312))</f>
        <v>0</v>
      </c>
    </row>
    <row r="1313" spans="1:7">
      <c r="A1313" s="1">
        <f t="shared" si="60"/>
        <v>43296</v>
      </c>
      <c r="B1313" s="3" t="str">
        <f t="shared" si="61"/>
        <v>dim</v>
      </c>
      <c r="C1313" s="2">
        <f t="shared" si="62"/>
        <v>43296</v>
      </c>
      <c r="D1313" s="19">
        <f>SUMPRODUCT((Location!$A$5:$A$260=Planning!D$4)*(Debut_Voiture&lt;=$A1313)*(Fin_Voiture&gt;=$A1313))</f>
        <v>0</v>
      </c>
      <c r="E1313" s="19">
        <f>SUMPRODUCT((Location!$A$5:$A$260=Planning!E$4)*(Debut_Voiture&lt;=$A1313)*(Fin_Voiture&gt;=$A1313))</f>
        <v>0</v>
      </c>
      <c r="F1313" s="19">
        <f>SUMPRODUCT((Location!$A$5:$A$260=Planning!F$4)*(Debut_Voiture&lt;=$A1313)*(Fin_Voiture&gt;=$A1313))</f>
        <v>0</v>
      </c>
      <c r="G1313" s="19">
        <f>SUMPRODUCT((Location!$A$5:$A$260=Planning!G$4)*(Debut_Voiture&lt;=$A1313)*(Fin_Voiture&gt;=$A1313))</f>
        <v>0</v>
      </c>
    </row>
    <row r="1314" spans="1:7">
      <c r="A1314" s="1">
        <f t="shared" si="60"/>
        <v>43297</v>
      </c>
      <c r="B1314" s="3" t="str">
        <f t="shared" si="61"/>
        <v>lun</v>
      </c>
      <c r="C1314" s="2">
        <f t="shared" si="62"/>
        <v>43297</v>
      </c>
      <c r="D1314" s="19">
        <f>SUMPRODUCT((Location!$A$5:$A$260=Planning!D$4)*(Debut_Voiture&lt;=$A1314)*(Fin_Voiture&gt;=$A1314))</f>
        <v>0</v>
      </c>
      <c r="E1314" s="19">
        <f>SUMPRODUCT((Location!$A$5:$A$260=Planning!E$4)*(Debut_Voiture&lt;=$A1314)*(Fin_Voiture&gt;=$A1314))</f>
        <v>0</v>
      </c>
      <c r="F1314" s="19">
        <f>SUMPRODUCT((Location!$A$5:$A$260=Planning!F$4)*(Debut_Voiture&lt;=$A1314)*(Fin_Voiture&gt;=$A1314))</f>
        <v>0</v>
      </c>
      <c r="G1314" s="19">
        <f>SUMPRODUCT((Location!$A$5:$A$260=Planning!G$4)*(Debut_Voiture&lt;=$A1314)*(Fin_Voiture&gt;=$A1314))</f>
        <v>0</v>
      </c>
    </row>
    <row r="1315" spans="1:7">
      <c r="A1315" s="1">
        <f t="shared" si="60"/>
        <v>43298</v>
      </c>
      <c r="B1315" s="3" t="str">
        <f t="shared" si="61"/>
        <v>mar</v>
      </c>
      <c r="C1315" s="2">
        <f t="shared" si="62"/>
        <v>43298</v>
      </c>
      <c r="D1315" s="19">
        <f>SUMPRODUCT((Location!$A$5:$A$260=Planning!D$4)*(Debut_Voiture&lt;=$A1315)*(Fin_Voiture&gt;=$A1315))</f>
        <v>0</v>
      </c>
      <c r="E1315" s="19">
        <f>SUMPRODUCT((Location!$A$5:$A$260=Planning!E$4)*(Debut_Voiture&lt;=$A1315)*(Fin_Voiture&gt;=$A1315))</f>
        <v>0</v>
      </c>
      <c r="F1315" s="19">
        <f>SUMPRODUCT((Location!$A$5:$A$260=Planning!F$4)*(Debut_Voiture&lt;=$A1315)*(Fin_Voiture&gt;=$A1315))</f>
        <v>0</v>
      </c>
      <c r="G1315" s="19">
        <f>SUMPRODUCT((Location!$A$5:$A$260=Planning!G$4)*(Debut_Voiture&lt;=$A1315)*(Fin_Voiture&gt;=$A1315))</f>
        <v>0</v>
      </c>
    </row>
    <row r="1316" spans="1:7">
      <c r="A1316" s="1">
        <f t="shared" si="60"/>
        <v>43299</v>
      </c>
      <c r="B1316" s="3" t="str">
        <f t="shared" si="61"/>
        <v>mer</v>
      </c>
      <c r="C1316" s="2">
        <f t="shared" si="62"/>
        <v>43299</v>
      </c>
      <c r="D1316" s="19">
        <f>SUMPRODUCT((Location!$A$5:$A$260=Planning!D$4)*(Debut_Voiture&lt;=$A1316)*(Fin_Voiture&gt;=$A1316))</f>
        <v>0</v>
      </c>
      <c r="E1316" s="19">
        <f>SUMPRODUCT((Location!$A$5:$A$260=Planning!E$4)*(Debut_Voiture&lt;=$A1316)*(Fin_Voiture&gt;=$A1316))</f>
        <v>0</v>
      </c>
      <c r="F1316" s="19">
        <f>SUMPRODUCT((Location!$A$5:$A$260=Planning!F$4)*(Debut_Voiture&lt;=$A1316)*(Fin_Voiture&gt;=$A1316))</f>
        <v>0</v>
      </c>
      <c r="G1316" s="19">
        <f>SUMPRODUCT((Location!$A$5:$A$260=Planning!G$4)*(Debut_Voiture&lt;=$A1316)*(Fin_Voiture&gt;=$A1316))</f>
        <v>0</v>
      </c>
    </row>
    <row r="1317" spans="1:7">
      <c r="A1317" s="1">
        <f t="shared" si="60"/>
        <v>43300</v>
      </c>
      <c r="B1317" s="3" t="str">
        <f t="shared" si="61"/>
        <v>jeu</v>
      </c>
      <c r="C1317" s="2">
        <f t="shared" si="62"/>
        <v>43300</v>
      </c>
      <c r="D1317" s="19">
        <f>SUMPRODUCT((Location!$A$5:$A$260=Planning!D$4)*(Debut_Voiture&lt;=$A1317)*(Fin_Voiture&gt;=$A1317))</f>
        <v>0</v>
      </c>
      <c r="E1317" s="19">
        <f>SUMPRODUCT((Location!$A$5:$A$260=Planning!E$4)*(Debut_Voiture&lt;=$A1317)*(Fin_Voiture&gt;=$A1317))</f>
        <v>0</v>
      </c>
      <c r="F1317" s="19">
        <f>SUMPRODUCT((Location!$A$5:$A$260=Planning!F$4)*(Debut_Voiture&lt;=$A1317)*(Fin_Voiture&gt;=$A1317))</f>
        <v>0</v>
      </c>
      <c r="G1317" s="19">
        <f>SUMPRODUCT((Location!$A$5:$A$260=Planning!G$4)*(Debut_Voiture&lt;=$A1317)*(Fin_Voiture&gt;=$A1317))</f>
        <v>0</v>
      </c>
    </row>
    <row r="1318" spans="1:7">
      <c r="A1318" s="1">
        <f t="shared" si="60"/>
        <v>43301</v>
      </c>
      <c r="B1318" s="3" t="str">
        <f t="shared" si="61"/>
        <v>ven</v>
      </c>
      <c r="C1318" s="2">
        <f t="shared" si="62"/>
        <v>43301</v>
      </c>
      <c r="D1318" s="19">
        <f>SUMPRODUCT((Location!$A$5:$A$260=Planning!D$4)*(Debut_Voiture&lt;=$A1318)*(Fin_Voiture&gt;=$A1318))</f>
        <v>0</v>
      </c>
      <c r="E1318" s="19">
        <f>SUMPRODUCT((Location!$A$5:$A$260=Planning!E$4)*(Debut_Voiture&lt;=$A1318)*(Fin_Voiture&gt;=$A1318))</f>
        <v>0</v>
      </c>
      <c r="F1318" s="19">
        <f>SUMPRODUCT((Location!$A$5:$A$260=Planning!F$4)*(Debut_Voiture&lt;=$A1318)*(Fin_Voiture&gt;=$A1318))</f>
        <v>0</v>
      </c>
      <c r="G1318" s="19">
        <f>SUMPRODUCT((Location!$A$5:$A$260=Planning!G$4)*(Debut_Voiture&lt;=$A1318)*(Fin_Voiture&gt;=$A1318))</f>
        <v>0</v>
      </c>
    </row>
    <row r="1319" spans="1:7">
      <c r="A1319" s="1">
        <f t="shared" si="60"/>
        <v>43302</v>
      </c>
      <c r="B1319" s="3" t="str">
        <f t="shared" si="61"/>
        <v>sam</v>
      </c>
      <c r="C1319" s="2">
        <f t="shared" si="62"/>
        <v>43302</v>
      </c>
      <c r="D1319" s="19">
        <f>SUMPRODUCT((Location!$A$5:$A$260=Planning!D$4)*(Debut_Voiture&lt;=$A1319)*(Fin_Voiture&gt;=$A1319))</f>
        <v>0</v>
      </c>
      <c r="E1319" s="19">
        <f>SUMPRODUCT((Location!$A$5:$A$260=Planning!E$4)*(Debut_Voiture&lt;=$A1319)*(Fin_Voiture&gt;=$A1319))</f>
        <v>0</v>
      </c>
      <c r="F1319" s="19">
        <f>SUMPRODUCT((Location!$A$5:$A$260=Planning!F$4)*(Debut_Voiture&lt;=$A1319)*(Fin_Voiture&gt;=$A1319))</f>
        <v>0</v>
      </c>
      <c r="G1319" s="19">
        <f>SUMPRODUCT((Location!$A$5:$A$260=Planning!G$4)*(Debut_Voiture&lt;=$A1319)*(Fin_Voiture&gt;=$A1319))</f>
        <v>0</v>
      </c>
    </row>
    <row r="1320" spans="1:7">
      <c r="A1320" s="1">
        <f t="shared" si="60"/>
        <v>43303</v>
      </c>
      <c r="B1320" s="3" t="str">
        <f t="shared" si="61"/>
        <v>dim</v>
      </c>
      <c r="C1320" s="2">
        <f t="shared" si="62"/>
        <v>43303</v>
      </c>
      <c r="D1320" s="19">
        <f>SUMPRODUCT((Location!$A$5:$A$260=Planning!D$4)*(Debut_Voiture&lt;=$A1320)*(Fin_Voiture&gt;=$A1320))</f>
        <v>0</v>
      </c>
      <c r="E1320" s="19">
        <f>SUMPRODUCT((Location!$A$5:$A$260=Planning!E$4)*(Debut_Voiture&lt;=$A1320)*(Fin_Voiture&gt;=$A1320))</f>
        <v>0</v>
      </c>
      <c r="F1320" s="19">
        <f>SUMPRODUCT((Location!$A$5:$A$260=Planning!F$4)*(Debut_Voiture&lt;=$A1320)*(Fin_Voiture&gt;=$A1320))</f>
        <v>0</v>
      </c>
      <c r="G1320" s="19">
        <f>SUMPRODUCT((Location!$A$5:$A$260=Planning!G$4)*(Debut_Voiture&lt;=$A1320)*(Fin_Voiture&gt;=$A1320))</f>
        <v>0</v>
      </c>
    </row>
    <row r="1321" spans="1:7">
      <c r="A1321" s="1">
        <f t="shared" si="60"/>
        <v>43304</v>
      </c>
      <c r="B1321" s="3" t="str">
        <f t="shared" si="61"/>
        <v>lun</v>
      </c>
      <c r="C1321" s="2">
        <f t="shared" si="62"/>
        <v>43304</v>
      </c>
      <c r="D1321" s="19">
        <f>SUMPRODUCT((Location!$A$5:$A$260=Planning!D$4)*(Debut_Voiture&lt;=$A1321)*(Fin_Voiture&gt;=$A1321))</f>
        <v>0</v>
      </c>
      <c r="E1321" s="19">
        <f>SUMPRODUCT((Location!$A$5:$A$260=Planning!E$4)*(Debut_Voiture&lt;=$A1321)*(Fin_Voiture&gt;=$A1321))</f>
        <v>0</v>
      </c>
      <c r="F1321" s="19">
        <f>SUMPRODUCT((Location!$A$5:$A$260=Planning!F$4)*(Debut_Voiture&lt;=$A1321)*(Fin_Voiture&gt;=$A1321))</f>
        <v>0</v>
      </c>
      <c r="G1321" s="19">
        <f>SUMPRODUCT((Location!$A$5:$A$260=Planning!G$4)*(Debut_Voiture&lt;=$A1321)*(Fin_Voiture&gt;=$A1321))</f>
        <v>0</v>
      </c>
    </row>
    <row r="1322" spans="1:7">
      <c r="A1322" s="1">
        <f t="shared" si="60"/>
        <v>43305</v>
      </c>
      <c r="B1322" s="3" t="str">
        <f t="shared" si="61"/>
        <v>mar</v>
      </c>
      <c r="C1322" s="2">
        <f t="shared" si="62"/>
        <v>43305</v>
      </c>
      <c r="D1322" s="19">
        <f>SUMPRODUCT((Location!$A$5:$A$260=Planning!D$4)*(Debut_Voiture&lt;=$A1322)*(Fin_Voiture&gt;=$A1322))</f>
        <v>0</v>
      </c>
      <c r="E1322" s="19">
        <f>SUMPRODUCT((Location!$A$5:$A$260=Planning!E$4)*(Debut_Voiture&lt;=$A1322)*(Fin_Voiture&gt;=$A1322))</f>
        <v>0</v>
      </c>
      <c r="F1322" s="19">
        <f>SUMPRODUCT((Location!$A$5:$A$260=Planning!F$4)*(Debut_Voiture&lt;=$A1322)*(Fin_Voiture&gt;=$A1322))</f>
        <v>0</v>
      </c>
      <c r="G1322" s="19">
        <f>SUMPRODUCT((Location!$A$5:$A$260=Planning!G$4)*(Debut_Voiture&lt;=$A1322)*(Fin_Voiture&gt;=$A1322))</f>
        <v>0</v>
      </c>
    </row>
    <row r="1323" spans="1:7">
      <c r="A1323" s="1">
        <f t="shared" si="60"/>
        <v>43306</v>
      </c>
      <c r="B1323" s="3" t="str">
        <f t="shared" si="61"/>
        <v>mer</v>
      </c>
      <c r="C1323" s="2">
        <f t="shared" si="62"/>
        <v>43306</v>
      </c>
      <c r="D1323" s="19">
        <f>SUMPRODUCT((Location!$A$5:$A$260=Planning!D$4)*(Debut_Voiture&lt;=$A1323)*(Fin_Voiture&gt;=$A1323))</f>
        <v>0</v>
      </c>
      <c r="E1323" s="19">
        <f>SUMPRODUCT((Location!$A$5:$A$260=Planning!E$4)*(Debut_Voiture&lt;=$A1323)*(Fin_Voiture&gt;=$A1323))</f>
        <v>0</v>
      </c>
      <c r="F1323" s="19">
        <f>SUMPRODUCT((Location!$A$5:$A$260=Planning!F$4)*(Debut_Voiture&lt;=$A1323)*(Fin_Voiture&gt;=$A1323))</f>
        <v>0</v>
      </c>
      <c r="G1323" s="19">
        <f>SUMPRODUCT((Location!$A$5:$A$260=Planning!G$4)*(Debut_Voiture&lt;=$A1323)*(Fin_Voiture&gt;=$A1323))</f>
        <v>0</v>
      </c>
    </row>
    <row r="1324" spans="1:7">
      <c r="A1324" s="1">
        <f t="shared" si="60"/>
        <v>43307</v>
      </c>
      <c r="B1324" s="3" t="str">
        <f t="shared" si="61"/>
        <v>jeu</v>
      </c>
      <c r="C1324" s="2">
        <f t="shared" si="62"/>
        <v>43307</v>
      </c>
      <c r="D1324" s="19">
        <f>SUMPRODUCT((Location!$A$5:$A$260=Planning!D$4)*(Debut_Voiture&lt;=$A1324)*(Fin_Voiture&gt;=$A1324))</f>
        <v>0</v>
      </c>
      <c r="E1324" s="19">
        <f>SUMPRODUCT((Location!$A$5:$A$260=Planning!E$4)*(Debut_Voiture&lt;=$A1324)*(Fin_Voiture&gt;=$A1324))</f>
        <v>0</v>
      </c>
      <c r="F1324" s="19">
        <f>SUMPRODUCT((Location!$A$5:$A$260=Planning!F$4)*(Debut_Voiture&lt;=$A1324)*(Fin_Voiture&gt;=$A1324))</f>
        <v>0</v>
      </c>
      <c r="G1324" s="19">
        <f>SUMPRODUCT((Location!$A$5:$A$260=Planning!G$4)*(Debut_Voiture&lt;=$A1324)*(Fin_Voiture&gt;=$A1324))</f>
        <v>0</v>
      </c>
    </row>
    <row r="1325" spans="1:7">
      <c r="A1325" s="1">
        <f t="shared" si="60"/>
        <v>43308</v>
      </c>
      <c r="B1325" s="3" t="str">
        <f t="shared" si="61"/>
        <v>ven</v>
      </c>
      <c r="C1325" s="2">
        <f t="shared" si="62"/>
        <v>43308</v>
      </c>
      <c r="D1325" s="19">
        <f>SUMPRODUCT((Location!$A$5:$A$260=Planning!D$4)*(Debut_Voiture&lt;=$A1325)*(Fin_Voiture&gt;=$A1325))</f>
        <v>0</v>
      </c>
      <c r="E1325" s="19">
        <f>SUMPRODUCT((Location!$A$5:$A$260=Planning!E$4)*(Debut_Voiture&lt;=$A1325)*(Fin_Voiture&gt;=$A1325))</f>
        <v>0</v>
      </c>
      <c r="F1325" s="19">
        <f>SUMPRODUCT((Location!$A$5:$A$260=Planning!F$4)*(Debut_Voiture&lt;=$A1325)*(Fin_Voiture&gt;=$A1325))</f>
        <v>0</v>
      </c>
      <c r="G1325" s="19">
        <f>SUMPRODUCT((Location!$A$5:$A$260=Planning!G$4)*(Debut_Voiture&lt;=$A1325)*(Fin_Voiture&gt;=$A1325))</f>
        <v>0</v>
      </c>
    </row>
    <row r="1326" spans="1:7">
      <c r="A1326" s="1">
        <f t="shared" si="60"/>
        <v>43309</v>
      </c>
      <c r="B1326" s="3" t="str">
        <f t="shared" si="61"/>
        <v>sam</v>
      </c>
      <c r="C1326" s="2">
        <f t="shared" si="62"/>
        <v>43309</v>
      </c>
      <c r="D1326" s="19">
        <f>SUMPRODUCT((Location!$A$5:$A$260=Planning!D$4)*(Debut_Voiture&lt;=$A1326)*(Fin_Voiture&gt;=$A1326))</f>
        <v>0</v>
      </c>
      <c r="E1326" s="19">
        <f>SUMPRODUCT((Location!$A$5:$A$260=Planning!E$4)*(Debut_Voiture&lt;=$A1326)*(Fin_Voiture&gt;=$A1326))</f>
        <v>0</v>
      </c>
      <c r="F1326" s="19">
        <f>SUMPRODUCT((Location!$A$5:$A$260=Planning!F$4)*(Debut_Voiture&lt;=$A1326)*(Fin_Voiture&gt;=$A1326))</f>
        <v>0</v>
      </c>
      <c r="G1326" s="19">
        <f>SUMPRODUCT((Location!$A$5:$A$260=Planning!G$4)*(Debut_Voiture&lt;=$A1326)*(Fin_Voiture&gt;=$A1326))</f>
        <v>0</v>
      </c>
    </row>
    <row r="1327" spans="1:7">
      <c r="A1327" s="1">
        <f t="shared" si="60"/>
        <v>43310</v>
      </c>
      <c r="B1327" s="3" t="str">
        <f t="shared" si="61"/>
        <v>dim</v>
      </c>
      <c r="C1327" s="2">
        <f t="shared" si="62"/>
        <v>43310</v>
      </c>
      <c r="D1327" s="19">
        <f>SUMPRODUCT((Location!$A$5:$A$260=Planning!D$4)*(Debut_Voiture&lt;=$A1327)*(Fin_Voiture&gt;=$A1327))</f>
        <v>0</v>
      </c>
      <c r="E1327" s="19">
        <f>SUMPRODUCT((Location!$A$5:$A$260=Planning!E$4)*(Debut_Voiture&lt;=$A1327)*(Fin_Voiture&gt;=$A1327))</f>
        <v>0</v>
      </c>
      <c r="F1327" s="19">
        <f>SUMPRODUCT((Location!$A$5:$A$260=Planning!F$4)*(Debut_Voiture&lt;=$A1327)*(Fin_Voiture&gt;=$A1327))</f>
        <v>0</v>
      </c>
      <c r="G1327" s="19">
        <f>SUMPRODUCT((Location!$A$5:$A$260=Planning!G$4)*(Debut_Voiture&lt;=$A1327)*(Fin_Voiture&gt;=$A1327))</f>
        <v>0</v>
      </c>
    </row>
    <row r="1328" spans="1:7">
      <c r="A1328" s="1">
        <f t="shared" si="60"/>
        <v>43311</v>
      </c>
      <c r="B1328" s="3" t="str">
        <f t="shared" si="61"/>
        <v>lun</v>
      </c>
      <c r="C1328" s="2">
        <f t="shared" si="62"/>
        <v>43311</v>
      </c>
      <c r="D1328" s="19">
        <f>SUMPRODUCT((Location!$A$5:$A$260=Planning!D$4)*(Debut_Voiture&lt;=$A1328)*(Fin_Voiture&gt;=$A1328))</f>
        <v>0</v>
      </c>
      <c r="E1328" s="19">
        <f>SUMPRODUCT((Location!$A$5:$A$260=Planning!E$4)*(Debut_Voiture&lt;=$A1328)*(Fin_Voiture&gt;=$A1328))</f>
        <v>0</v>
      </c>
      <c r="F1328" s="19">
        <f>SUMPRODUCT((Location!$A$5:$A$260=Planning!F$4)*(Debut_Voiture&lt;=$A1328)*(Fin_Voiture&gt;=$A1328))</f>
        <v>0</v>
      </c>
      <c r="G1328" s="19">
        <f>SUMPRODUCT((Location!$A$5:$A$260=Planning!G$4)*(Debut_Voiture&lt;=$A1328)*(Fin_Voiture&gt;=$A1328))</f>
        <v>0</v>
      </c>
    </row>
    <row r="1329" spans="1:7">
      <c r="A1329" s="1">
        <f t="shared" si="60"/>
        <v>43312</v>
      </c>
      <c r="B1329" s="3" t="str">
        <f t="shared" si="61"/>
        <v>mar</v>
      </c>
      <c r="C1329" s="2">
        <f t="shared" si="62"/>
        <v>43312</v>
      </c>
      <c r="D1329" s="19">
        <f>SUMPRODUCT((Location!$A$5:$A$260=Planning!D$4)*(Debut_Voiture&lt;=$A1329)*(Fin_Voiture&gt;=$A1329))</f>
        <v>0</v>
      </c>
      <c r="E1329" s="19">
        <f>SUMPRODUCT((Location!$A$5:$A$260=Planning!E$4)*(Debut_Voiture&lt;=$A1329)*(Fin_Voiture&gt;=$A1329))</f>
        <v>0</v>
      </c>
      <c r="F1329" s="19">
        <f>SUMPRODUCT((Location!$A$5:$A$260=Planning!F$4)*(Debut_Voiture&lt;=$A1329)*(Fin_Voiture&gt;=$A1329))</f>
        <v>0</v>
      </c>
      <c r="G1329" s="19">
        <f>SUMPRODUCT((Location!$A$5:$A$260=Planning!G$4)*(Debut_Voiture&lt;=$A1329)*(Fin_Voiture&gt;=$A1329))</f>
        <v>0</v>
      </c>
    </row>
    <row r="1330" spans="1:7">
      <c r="A1330" s="1">
        <f t="shared" si="60"/>
        <v>43313</v>
      </c>
      <c r="B1330" s="3" t="str">
        <f t="shared" si="61"/>
        <v>mer</v>
      </c>
      <c r="C1330" s="2">
        <f t="shared" si="62"/>
        <v>43313</v>
      </c>
      <c r="D1330" s="19">
        <f>SUMPRODUCT((Location!$A$5:$A$260=Planning!D$4)*(Debut_Voiture&lt;=$A1330)*(Fin_Voiture&gt;=$A1330))</f>
        <v>0</v>
      </c>
      <c r="E1330" s="19">
        <f>SUMPRODUCT((Location!$A$5:$A$260=Planning!E$4)*(Debut_Voiture&lt;=$A1330)*(Fin_Voiture&gt;=$A1330))</f>
        <v>0</v>
      </c>
      <c r="F1330" s="19">
        <f>SUMPRODUCT((Location!$A$5:$A$260=Planning!F$4)*(Debut_Voiture&lt;=$A1330)*(Fin_Voiture&gt;=$A1330))</f>
        <v>0</v>
      </c>
      <c r="G1330" s="19">
        <f>SUMPRODUCT((Location!$A$5:$A$260=Planning!G$4)*(Debut_Voiture&lt;=$A1330)*(Fin_Voiture&gt;=$A1330))</f>
        <v>0</v>
      </c>
    </row>
    <row r="1331" spans="1:7">
      <c r="A1331" s="1">
        <f t="shared" si="60"/>
        <v>43314</v>
      </c>
      <c r="B1331" s="3" t="str">
        <f t="shared" si="61"/>
        <v>jeu</v>
      </c>
      <c r="C1331" s="2">
        <f t="shared" si="62"/>
        <v>43314</v>
      </c>
      <c r="D1331" s="19">
        <f>SUMPRODUCT((Location!$A$5:$A$260=Planning!D$4)*(Debut_Voiture&lt;=$A1331)*(Fin_Voiture&gt;=$A1331))</f>
        <v>0</v>
      </c>
      <c r="E1331" s="19">
        <f>SUMPRODUCT((Location!$A$5:$A$260=Planning!E$4)*(Debut_Voiture&lt;=$A1331)*(Fin_Voiture&gt;=$A1331))</f>
        <v>0</v>
      </c>
      <c r="F1331" s="19">
        <f>SUMPRODUCT((Location!$A$5:$A$260=Planning!F$4)*(Debut_Voiture&lt;=$A1331)*(Fin_Voiture&gt;=$A1331))</f>
        <v>0</v>
      </c>
      <c r="G1331" s="19">
        <f>SUMPRODUCT((Location!$A$5:$A$260=Planning!G$4)*(Debut_Voiture&lt;=$A1331)*(Fin_Voiture&gt;=$A1331))</f>
        <v>0</v>
      </c>
    </row>
    <row r="1332" spans="1:7">
      <c r="A1332" s="1">
        <f t="shared" si="60"/>
        <v>43315</v>
      </c>
      <c r="B1332" s="3" t="str">
        <f t="shared" si="61"/>
        <v>ven</v>
      </c>
      <c r="C1332" s="2">
        <f t="shared" si="62"/>
        <v>43315</v>
      </c>
      <c r="D1332" s="19">
        <f>SUMPRODUCT((Location!$A$5:$A$260=Planning!D$4)*(Debut_Voiture&lt;=$A1332)*(Fin_Voiture&gt;=$A1332))</f>
        <v>0</v>
      </c>
      <c r="E1332" s="19">
        <f>SUMPRODUCT((Location!$A$5:$A$260=Planning!E$4)*(Debut_Voiture&lt;=$A1332)*(Fin_Voiture&gt;=$A1332))</f>
        <v>0</v>
      </c>
      <c r="F1332" s="19">
        <f>SUMPRODUCT((Location!$A$5:$A$260=Planning!F$4)*(Debut_Voiture&lt;=$A1332)*(Fin_Voiture&gt;=$A1332))</f>
        <v>0</v>
      </c>
      <c r="G1332" s="19">
        <f>SUMPRODUCT((Location!$A$5:$A$260=Planning!G$4)*(Debut_Voiture&lt;=$A1332)*(Fin_Voiture&gt;=$A1332))</f>
        <v>0</v>
      </c>
    </row>
    <row r="1333" spans="1:7">
      <c r="A1333" s="1">
        <f t="shared" si="60"/>
        <v>43316</v>
      </c>
      <c r="B1333" s="3" t="str">
        <f t="shared" si="61"/>
        <v>sam</v>
      </c>
      <c r="C1333" s="2">
        <f t="shared" si="62"/>
        <v>43316</v>
      </c>
      <c r="D1333" s="19">
        <f>SUMPRODUCT((Location!$A$5:$A$260=Planning!D$4)*(Debut_Voiture&lt;=$A1333)*(Fin_Voiture&gt;=$A1333))</f>
        <v>0</v>
      </c>
      <c r="E1333" s="19">
        <f>SUMPRODUCT((Location!$A$5:$A$260=Planning!E$4)*(Debut_Voiture&lt;=$A1333)*(Fin_Voiture&gt;=$A1333))</f>
        <v>0</v>
      </c>
      <c r="F1333" s="19">
        <f>SUMPRODUCT((Location!$A$5:$A$260=Planning!F$4)*(Debut_Voiture&lt;=$A1333)*(Fin_Voiture&gt;=$A1333))</f>
        <v>0</v>
      </c>
      <c r="G1333" s="19">
        <f>SUMPRODUCT((Location!$A$5:$A$260=Planning!G$4)*(Debut_Voiture&lt;=$A1333)*(Fin_Voiture&gt;=$A1333))</f>
        <v>0</v>
      </c>
    </row>
    <row r="1334" spans="1:7">
      <c r="A1334" s="1">
        <f t="shared" si="60"/>
        <v>43317</v>
      </c>
      <c r="B1334" s="3" t="str">
        <f t="shared" si="61"/>
        <v>dim</v>
      </c>
      <c r="C1334" s="2">
        <f t="shared" si="62"/>
        <v>43317</v>
      </c>
      <c r="D1334" s="19">
        <f>SUMPRODUCT((Location!$A$5:$A$260=Planning!D$4)*(Debut_Voiture&lt;=$A1334)*(Fin_Voiture&gt;=$A1334))</f>
        <v>0</v>
      </c>
      <c r="E1334" s="19">
        <f>SUMPRODUCT((Location!$A$5:$A$260=Planning!E$4)*(Debut_Voiture&lt;=$A1334)*(Fin_Voiture&gt;=$A1334))</f>
        <v>0</v>
      </c>
      <c r="F1334" s="19">
        <f>SUMPRODUCT((Location!$A$5:$A$260=Planning!F$4)*(Debut_Voiture&lt;=$A1334)*(Fin_Voiture&gt;=$A1334))</f>
        <v>0</v>
      </c>
      <c r="G1334" s="19">
        <f>SUMPRODUCT((Location!$A$5:$A$260=Planning!G$4)*(Debut_Voiture&lt;=$A1334)*(Fin_Voiture&gt;=$A1334))</f>
        <v>0</v>
      </c>
    </row>
    <row r="1335" spans="1:7">
      <c r="A1335" s="1">
        <f t="shared" si="60"/>
        <v>43318</v>
      </c>
      <c r="B1335" s="3" t="str">
        <f t="shared" si="61"/>
        <v>lun</v>
      </c>
      <c r="C1335" s="2">
        <f t="shared" si="62"/>
        <v>43318</v>
      </c>
      <c r="D1335" s="19">
        <f>SUMPRODUCT((Location!$A$5:$A$260=Planning!D$4)*(Debut_Voiture&lt;=$A1335)*(Fin_Voiture&gt;=$A1335))</f>
        <v>0</v>
      </c>
      <c r="E1335" s="19">
        <f>SUMPRODUCT((Location!$A$5:$A$260=Planning!E$4)*(Debut_Voiture&lt;=$A1335)*(Fin_Voiture&gt;=$A1335))</f>
        <v>0</v>
      </c>
      <c r="F1335" s="19">
        <f>SUMPRODUCT((Location!$A$5:$A$260=Planning!F$4)*(Debut_Voiture&lt;=$A1335)*(Fin_Voiture&gt;=$A1335))</f>
        <v>0</v>
      </c>
      <c r="G1335" s="19">
        <f>SUMPRODUCT((Location!$A$5:$A$260=Planning!G$4)*(Debut_Voiture&lt;=$A1335)*(Fin_Voiture&gt;=$A1335))</f>
        <v>0</v>
      </c>
    </row>
    <row r="1336" spans="1:7">
      <c r="A1336" s="1">
        <f t="shared" si="60"/>
        <v>43319</v>
      </c>
      <c r="B1336" s="3" t="str">
        <f t="shared" si="61"/>
        <v>mar</v>
      </c>
      <c r="C1336" s="2">
        <f t="shared" si="62"/>
        <v>43319</v>
      </c>
      <c r="D1336" s="19">
        <f>SUMPRODUCT((Location!$A$5:$A$260=Planning!D$4)*(Debut_Voiture&lt;=$A1336)*(Fin_Voiture&gt;=$A1336))</f>
        <v>0</v>
      </c>
      <c r="E1336" s="19">
        <f>SUMPRODUCT((Location!$A$5:$A$260=Planning!E$4)*(Debut_Voiture&lt;=$A1336)*(Fin_Voiture&gt;=$A1336))</f>
        <v>0</v>
      </c>
      <c r="F1336" s="19">
        <f>SUMPRODUCT((Location!$A$5:$A$260=Planning!F$4)*(Debut_Voiture&lt;=$A1336)*(Fin_Voiture&gt;=$A1336))</f>
        <v>0</v>
      </c>
      <c r="G1336" s="19">
        <f>SUMPRODUCT((Location!$A$5:$A$260=Planning!G$4)*(Debut_Voiture&lt;=$A1336)*(Fin_Voiture&gt;=$A1336))</f>
        <v>0</v>
      </c>
    </row>
    <row r="1337" spans="1:7">
      <c r="A1337" s="1">
        <f t="shared" si="60"/>
        <v>43320</v>
      </c>
      <c r="B1337" s="3" t="str">
        <f t="shared" si="61"/>
        <v>mer</v>
      </c>
      <c r="C1337" s="2">
        <f t="shared" si="62"/>
        <v>43320</v>
      </c>
      <c r="D1337" s="19">
        <f>SUMPRODUCT((Location!$A$5:$A$260=Planning!D$4)*(Debut_Voiture&lt;=$A1337)*(Fin_Voiture&gt;=$A1337))</f>
        <v>0</v>
      </c>
      <c r="E1337" s="19">
        <f>SUMPRODUCT((Location!$A$5:$A$260=Planning!E$4)*(Debut_Voiture&lt;=$A1337)*(Fin_Voiture&gt;=$A1337))</f>
        <v>0</v>
      </c>
      <c r="F1337" s="19">
        <f>SUMPRODUCT((Location!$A$5:$A$260=Planning!F$4)*(Debut_Voiture&lt;=$A1337)*(Fin_Voiture&gt;=$A1337))</f>
        <v>0</v>
      </c>
      <c r="G1337" s="19">
        <f>SUMPRODUCT((Location!$A$5:$A$260=Planning!G$4)*(Debut_Voiture&lt;=$A1337)*(Fin_Voiture&gt;=$A1337))</f>
        <v>0</v>
      </c>
    </row>
    <row r="1338" spans="1:7">
      <c r="A1338" s="1">
        <f t="shared" si="60"/>
        <v>43321</v>
      </c>
      <c r="B1338" s="3" t="str">
        <f t="shared" si="61"/>
        <v>jeu</v>
      </c>
      <c r="C1338" s="2">
        <f t="shared" si="62"/>
        <v>43321</v>
      </c>
      <c r="D1338" s="19">
        <f>SUMPRODUCT((Location!$A$5:$A$260=Planning!D$4)*(Debut_Voiture&lt;=$A1338)*(Fin_Voiture&gt;=$A1338))</f>
        <v>0</v>
      </c>
      <c r="E1338" s="19">
        <f>SUMPRODUCT((Location!$A$5:$A$260=Planning!E$4)*(Debut_Voiture&lt;=$A1338)*(Fin_Voiture&gt;=$A1338))</f>
        <v>0</v>
      </c>
      <c r="F1338" s="19">
        <f>SUMPRODUCT((Location!$A$5:$A$260=Planning!F$4)*(Debut_Voiture&lt;=$A1338)*(Fin_Voiture&gt;=$A1338))</f>
        <v>0</v>
      </c>
      <c r="G1338" s="19">
        <f>SUMPRODUCT((Location!$A$5:$A$260=Planning!G$4)*(Debut_Voiture&lt;=$A1338)*(Fin_Voiture&gt;=$A1338))</f>
        <v>0</v>
      </c>
    </row>
    <row r="1339" spans="1:7">
      <c r="A1339" s="1">
        <f t="shared" si="60"/>
        <v>43322</v>
      </c>
      <c r="B1339" s="3" t="str">
        <f t="shared" si="61"/>
        <v>ven</v>
      </c>
      <c r="C1339" s="2">
        <f t="shared" si="62"/>
        <v>43322</v>
      </c>
      <c r="D1339" s="19">
        <f>SUMPRODUCT((Location!$A$5:$A$260=Planning!D$4)*(Debut_Voiture&lt;=$A1339)*(Fin_Voiture&gt;=$A1339))</f>
        <v>0</v>
      </c>
      <c r="E1339" s="19">
        <f>SUMPRODUCT((Location!$A$5:$A$260=Planning!E$4)*(Debut_Voiture&lt;=$A1339)*(Fin_Voiture&gt;=$A1339))</f>
        <v>0</v>
      </c>
      <c r="F1339" s="19">
        <f>SUMPRODUCT((Location!$A$5:$A$260=Planning!F$4)*(Debut_Voiture&lt;=$A1339)*(Fin_Voiture&gt;=$A1339))</f>
        <v>0</v>
      </c>
      <c r="G1339" s="19">
        <f>SUMPRODUCT((Location!$A$5:$A$260=Planning!G$4)*(Debut_Voiture&lt;=$A1339)*(Fin_Voiture&gt;=$A1339))</f>
        <v>0</v>
      </c>
    </row>
    <row r="1340" spans="1:7">
      <c r="A1340" s="1">
        <f t="shared" si="60"/>
        <v>43323</v>
      </c>
      <c r="B1340" s="3" t="str">
        <f t="shared" si="61"/>
        <v>sam</v>
      </c>
      <c r="C1340" s="2">
        <f t="shared" si="62"/>
        <v>43323</v>
      </c>
      <c r="D1340" s="19">
        <f>SUMPRODUCT((Location!$A$5:$A$260=Planning!D$4)*(Debut_Voiture&lt;=$A1340)*(Fin_Voiture&gt;=$A1340))</f>
        <v>0</v>
      </c>
      <c r="E1340" s="19">
        <f>SUMPRODUCT((Location!$A$5:$A$260=Planning!E$4)*(Debut_Voiture&lt;=$A1340)*(Fin_Voiture&gt;=$A1340))</f>
        <v>0</v>
      </c>
      <c r="F1340" s="19">
        <f>SUMPRODUCT((Location!$A$5:$A$260=Planning!F$4)*(Debut_Voiture&lt;=$A1340)*(Fin_Voiture&gt;=$A1340))</f>
        <v>0</v>
      </c>
      <c r="G1340" s="19">
        <f>SUMPRODUCT((Location!$A$5:$A$260=Planning!G$4)*(Debut_Voiture&lt;=$A1340)*(Fin_Voiture&gt;=$A1340))</f>
        <v>0</v>
      </c>
    </row>
    <row r="1341" spans="1:7">
      <c r="A1341" s="1">
        <f t="shared" si="60"/>
        <v>43324</v>
      </c>
      <c r="B1341" s="3" t="str">
        <f t="shared" si="61"/>
        <v>dim</v>
      </c>
      <c r="C1341" s="2">
        <f t="shared" si="62"/>
        <v>43324</v>
      </c>
      <c r="D1341" s="19">
        <f>SUMPRODUCT((Location!$A$5:$A$260=Planning!D$4)*(Debut_Voiture&lt;=$A1341)*(Fin_Voiture&gt;=$A1341))</f>
        <v>0</v>
      </c>
      <c r="E1341" s="19">
        <f>SUMPRODUCT((Location!$A$5:$A$260=Planning!E$4)*(Debut_Voiture&lt;=$A1341)*(Fin_Voiture&gt;=$A1341))</f>
        <v>0</v>
      </c>
      <c r="F1341" s="19">
        <f>SUMPRODUCT((Location!$A$5:$A$260=Planning!F$4)*(Debut_Voiture&lt;=$A1341)*(Fin_Voiture&gt;=$A1341))</f>
        <v>0</v>
      </c>
      <c r="G1341" s="19">
        <f>SUMPRODUCT((Location!$A$5:$A$260=Planning!G$4)*(Debut_Voiture&lt;=$A1341)*(Fin_Voiture&gt;=$A1341))</f>
        <v>0</v>
      </c>
    </row>
    <row r="1342" spans="1:7">
      <c r="A1342" s="1">
        <f t="shared" si="60"/>
        <v>43325</v>
      </c>
      <c r="B1342" s="3" t="str">
        <f t="shared" si="61"/>
        <v>lun</v>
      </c>
      <c r="C1342" s="2">
        <f t="shared" si="62"/>
        <v>43325</v>
      </c>
      <c r="D1342" s="19">
        <f>SUMPRODUCT((Location!$A$5:$A$260=Planning!D$4)*(Debut_Voiture&lt;=$A1342)*(Fin_Voiture&gt;=$A1342))</f>
        <v>0</v>
      </c>
      <c r="E1342" s="19">
        <f>SUMPRODUCT((Location!$A$5:$A$260=Planning!E$4)*(Debut_Voiture&lt;=$A1342)*(Fin_Voiture&gt;=$A1342))</f>
        <v>0</v>
      </c>
      <c r="F1342" s="19">
        <f>SUMPRODUCT((Location!$A$5:$A$260=Planning!F$4)*(Debut_Voiture&lt;=$A1342)*(Fin_Voiture&gt;=$A1342))</f>
        <v>0</v>
      </c>
      <c r="G1342" s="19">
        <f>SUMPRODUCT((Location!$A$5:$A$260=Planning!G$4)*(Debut_Voiture&lt;=$A1342)*(Fin_Voiture&gt;=$A1342))</f>
        <v>0</v>
      </c>
    </row>
    <row r="1343" spans="1:7">
      <c r="A1343" s="1">
        <f t="shared" si="60"/>
        <v>43326</v>
      </c>
      <c r="B1343" s="3" t="str">
        <f t="shared" si="61"/>
        <v>mar</v>
      </c>
      <c r="C1343" s="2">
        <f t="shared" si="62"/>
        <v>43326</v>
      </c>
      <c r="D1343" s="19">
        <f>SUMPRODUCT((Location!$A$5:$A$260=Planning!D$4)*(Debut_Voiture&lt;=$A1343)*(Fin_Voiture&gt;=$A1343))</f>
        <v>0</v>
      </c>
      <c r="E1343" s="19">
        <f>SUMPRODUCT((Location!$A$5:$A$260=Planning!E$4)*(Debut_Voiture&lt;=$A1343)*(Fin_Voiture&gt;=$A1343))</f>
        <v>0</v>
      </c>
      <c r="F1343" s="19">
        <f>SUMPRODUCT((Location!$A$5:$A$260=Planning!F$4)*(Debut_Voiture&lt;=$A1343)*(Fin_Voiture&gt;=$A1343))</f>
        <v>0</v>
      </c>
      <c r="G1343" s="19">
        <f>SUMPRODUCT((Location!$A$5:$A$260=Planning!G$4)*(Debut_Voiture&lt;=$A1343)*(Fin_Voiture&gt;=$A1343))</f>
        <v>0</v>
      </c>
    </row>
    <row r="1344" spans="1:7">
      <c r="A1344" s="1">
        <f t="shared" si="60"/>
        <v>43327</v>
      </c>
      <c r="B1344" s="3" t="str">
        <f t="shared" si="61"/>
        <v>mer</v>
      </c>
      <c r="C1344" s="2">
        <f t="shared" si="62"/>
        <v>43327</v>
      </c>
      <c r="D1344" s="19">
        <f>SUMPRODUCT((Location!$A$5:$A$260=Planning!D$4)*(Debut_Voiture&lt;=$A1344)*(Fin_Voiture&gt;=$A1344))</f>
        <v>0</v>
      </c>
      <c r="E1344" s="19">
        <f>SUMPRODUCT((Location!$A$5:$A$260=Planning!E$4)*(Debut_Voiture&lt;=$A1344)*(Fin_Voiture&gt;=$A1344))</f>
        <v>0</v>
      </c>
      <c r="F1344" s="19">
        <f>SUMPRODUCT((Location!$A$5:$A$260=Planning!F$4)*(Debut_Voiture&lt;=$A1344)*(Fin_Voiture&gt;=$A1344))</f>
        <v>0</v>
      </c>
      <c r="G1344" s="19">
        <f>SUMPRODUCT((Location!$A$5:$A$260=Planning!G$4)*(Debut_Voiture&lt;=$A1344)*(Fin_Voiture&gt;=$A1344))</f>
        <v>0</v>
      </c>
    </row>
    <row r="1345" spans="1:7">
      <c r="A1345" s="1">
        <f t="shared" si="60"/>
        <v>43328</v>
      </c>
      <c r="B1345" s="3" t="str">
        <f t="shared" si="61"/>
        <v>jeu</v>
      </c>
      <c r="C1345" s="2">
        <f t="shared" si="62"/>
        <v>43328</v>
      </c>
      <c r="D1345" s="19">
        <f>SUMPRODUCT((Location!$A$5:$A$260=Planning!D$4)*(Debut_Voiture&lt;=$A1345)*(Fin_Voiture&gt;=$A1345))</f>
        <v>0</v>
      </c>
      <c r="E1345" s="19">
        <f>SUMPRODUCT((Location!$A$5:$A$260=Planning!E$4)*(Debut_Voiture&lt;=$A1345)*(Fin_Voiture&gt;=$A1345))</f>
        <v>0</v>
      </c>
      <c r="F1345" s="19">
        <f>SUMPRODUCT((Location!$A$5:$A$260=Planning!F$4)*(Debut_Voiture&lt;=$A1345)*(Fin_Voiture&gt;=$A1345))</f>
        <v>0</v>
      </c>
      <c r="G1345" s="19">
        <f>SUMPRODUCT((Location!$A$5:$A$260=Planning!G$4)*(Debut_Voiture&lt;=$A1345)*(Fin_Voiture&gt;=$A1345))</f>
        <v>0</v>
      </c>
    </row>
    <row r="1346" spans="1:7">
      <c r="A1346" s="1">
        <f t="shared" si="60"/>
        <v>43329</v>
      </c>
      <c r="B1346" s="3" t="str">
        <f t="shared" si="61"/>
        <v>ven</v>
      </c>
      <c r="C1346" s="2">
        <f t="shared" si="62"/>
        <v>43329</v>
      </c>
      <c r="D1346" s="19">
        <f>SUMPRODUCT((Location!$A$5:$A$260=Planning!D$4)*(Debut_Voiture&lt;=$A1346)*(Fin_Voiture&gt;=$A1346))</f>
        <v>0</v>
      </c>
      <c r="E1346" s="19">
        <f>SUMPRODUCT((Location!$A$5:$A$260=Planning!E$4)*(Debut_Voiture&lt;=$A1346)*(Fin_Voiture&gt;=$A1346))</f>
        <v>0</v>
      </c>
      <c r="F1346" s="19">
        <f>SUMPRODUCT((Location!$A$5:$A$260=Planning!F$4)*(Debut_Voiture&lt;=$A1346)*(Fin_Voiture&gt;=$A1346))</f>
        <v>0</v>
      </c>
      <c r="G1346" s="19">
        <f>SUMPRODUCT((Location!$A$5:$A$260=Planning!G$4)*(Debut_Voiture&lt;=$A1346)*(Fin_Voiture&gt;=$A1346))</f>
        <v>0</v>
      </c>
    </row>
    <row r="1347" spans="1:7">
      <c r="A1347" s="1">
        <f t="shared" si="60"/>
        <v>43330</v>
      </c>
      <c r="B1347" s="3" t="str">
        <f t="shared" si="61"/>
        <v>sam</v>
      </c>
      <c r="C1347" s="2">
        <f t="shared" si="62"/>
        <v>43330</v>
      </c>
      <c r="D1347" s="19">
        <f>SUMPRODUCT((Location!$A$5:$A$260=Planning!D$4)*(Debut_Voiture&lt;=$A1347)*(Fin_Voiture&gt;=$A1347))</f>
        <v>0</v>
      </c>
      <c r="E1347" s="19">
        <f>SUMPRODUCT((Location!$A$5:$A$260=Planning!E$4)*(Debut_Voiture&lt;=$A1347)*(Fin_Voiture&gt;=$A1347))</f>
        <v>0</v>
      </c>
      <c r="F1347" s="19">
        <f>SUMPRODUCT((Location!$A$5:$A$260=Planning!F$4)*(Debut_Voiture&lt;=$A1347)*(Fin_Voiture&gt;=$A1347))</f>
        <v>0</v>
      </c>
      <c r="G1347" s="19">
        <f>SUMPRODUCT((Location!$A$5:$A$260=Planning!G$4)*(Debut_Voiture&lt;=$A1347)*(Fin_Voiture&gt;=$A1347))</f>
        <v>0</v>
      </c>
    </row>
    <row r="1348" spans="1:7">
      <c r="A1348" s="1">
        <f t="shared" si="60"/>
        <v>43331</v>
      </c>
      <c r="B1348" s="3" t="str">
        <f t="shared" si="61"/>
        <v>dim</v>
      </c>
      <c r="C1348" s="2">
        <f t="shared" si="62"/>
        <v>43331</v>
      </c>
      <c r="D1348" s="19">
        <f>SUMPRODUCT((Location!$A$5:$A$260=Planning!D$4)*(Debut_Voiture&lt;=$A1348)*(Fin_Voiture&gt;=$A1348))</f>
        <v>0</v>
      </c>
      <c r="E1348" s="19">
        <f>SUMPRODUCT((Location!$A$5:$A$260=Planning!E$4)*(Debut_Voiture&lt;=$A1348)*(Fin_Voiture&gt;=$A1348))</f>
        <v>0</v>
      </c>
      <c r="F1348" s="19">
        <f>SUMPRODUCT((Location!$A$5:$A$260=Planning!F$4)*(Debut_Voiture&lt;=$A1348)*(Fin_Voiture&gt;=$A1348))</f>
        <v>0</v>
      </c>
      <c r="G1348" s="19">
        <f>SUMPRODUCT((Location!$A$5:$A$260=Planning!G$4)*(Debut_Voiture&lt;=$A1348)*(Fin_Voiture&gt;=$A1348))</f>
        <v>0</v>
      </c>
    </row>
    <row r="1349" spans="1:7">
      <c r="A1349" s="1">
        <f t="shared" si="60"/>
        <v>43332</v>
      </c>
      <c r="B1349" s="3" t="str">
        <f t="shared" si="61"/>
        <v>lun</v>
      </c>
      <c r="C1349" s="2">
        <f t="shared" si="62"/>
        <v>43332</v>
      </c>
      <c r="D1349" s="19">
        <f>SUMPRODUCT((Location!$A$5:$A$260=Planning!D$4)*(Debut_Voiture&lt;=$A1349)*(Fin_Voiture&gt;=$A1349))</f>
        <v>0</v>
      </c>
      <c r="E1349" s="19">
        <f>SUMPRODUCT((Location!$A$5:$A$260=Planning!E$4)*(Debut_Voiture&lt;=$A1349)*(Fin_Voiture&gt;=$A1349))</f>
        <v>0</v>
      </c>
      <c r="F1349" s="19">
        <f>SUMPRODUCT((Location!$A$5:$A$260=Planning!F$4)*(Debut_Voiture&lt;=$A1349)*(Fin_Voiture&gt;=$A1349))</f>
        <v>0</v>
      </c>
      <c r="G1349" s="19">
        <f>SUMPRODUCT((Location!$A$5:$A$260=Planning!G$4)*(Debut_Voiture&lt;=$A1349)*(Fin_Voiture&gt;=$A1349))</f>
        <v>0</v>
      </c>
    </row>
    <row r="1350" spans="1:7">
      <c r="A1350" s="1">
        <f t="shared" si="60"/>
        <v>43333</v>
      </c>
      <c r="B1350" s="3" t="str">
        <f t="shared" si="61"/>
        <v>mar</v>
      </c>
      <c r="C1350" s="2">
        <f t="shared" si="62"/>
        <v>43333</v>
      </c>
      <c r="D1350" s="19">
        <f>SUMPRODUCT((Location!$A$5:$A$260=Planning!D$4)*(Debut_Voiture&lt;=$A1350)*(Fin_Voiture&gt;=$A1350))</f>
        <v>0</v>
      </c>
      <c r="E1350" s="19">
        <f>SUMPRODUCT((Location!$A$5:$A$260=Planning!E$4)*(Debut_Voiture&lt;=$A1350)*(Fin_Voiture&gt;=$A1350))</f>
        <v>0</v>
      </c>
      <c r="F1350" s="19">
        <f>SUMPRODUCT((Location!$A$5:$A$260=Planning!F$4)*(Debut_Voiture&lt;=$A1350)*(Fin_Voiture&gt;=$A1350))</f>
        <v>0</v>
      </c>
      <c r="G1350" s="19">
        <f>SUMPRODUCT((Location!$A$5:$A$260=Planning!G$4)*(Debut_Voiture&lt;=$A1350)*(Fin_Voiture&gt;=$A1350))</f>
        <v>0</v>
      </c>
    </row>
    <row r="1351" spans="1:7">
      <c r="A1351" s="1">
        <f t="shared" ref="A1351:A1414" si="63">A1350+1</f>
        <v>43334</v>
      </c>
      <c r="B1351" s="3" t="str">
        <f t="shared" ref="B1351:B1414" si="64">TEXT(A1351,"jjj")</f>
        <v>mer</v>
      </c>
      <c r="C1351" s="2">
        <f t="shared" ref="C1351:C1414" si="65">A1351</f>
        <v>43334</v>
      </c>
      <c r="D1351" s="19">
        <f>SUMPRODUCT((Location!$A$5:$A$260=Planning!D$4)*(Debut_Voiture&lt;=$A1351)*(Fin_Voiture&gt;=$A1351))</f>
        <v>0</v>
      </c>
      <c r="E1351" s="19">
        <f>SUMPRODUCT((Location!$A$5:$A$260=Planning!E$4)*(Debut_Voiture&lt;=$A1351)*(Fin_Voiture&gt;=$A1351))</f>
        <v>0</v>
      </c>
      <c r="F1351" s="19">
        <f>SUMPRODUCT((Location!$A$5:$A$260=Planning!F$4)*(Debut_Voiture&lt;=$A1351)*(Fin_Voiture&gt;=$A1351))</f>
        <v>0</v>
      </c>
      <c r="G1351" s="19">
        <f>SUMPRODUCT((Location!$A$5:$A$260=Planning!G$4)*(Debut_Voiture&lt;=$A1351)*(Fin_Voiture&gt;=$A1351))</f>
        <v>0</v>
      </c>
    </row>
    <row r="1352" spans="1:7">
      <c r="A1352" s="1">
        <f t="shared" si="63"/>
        <v>43335</v>
      </c>
      <c r="B1352" s="3" t="str">
        <f t="shared" si="64"/>
        <v>jeu</v>
      </c>
      <c r="C1352" s="2">
        <f t="shared" si="65"/>
        <v>43335</v>
      </c>
      <c r="D1352" s="19">
        <f>SUMPRODUCT((Location!$A$5:$A$260=Planning!D$4)*(Debut_Voiture&lt;=$A1352)*(Fin_Voiture&gt;=$A1352))</f>
        <v>0</v>
      </c>
      <c r="E1352" s="19">
        <f>SUMPRODUCT((Location!$A$5:$A$260=Planning!E$4)*(Debut_Voiture&lt;=$A1352)*(Fin_Voiture&gt;=$A1352))</f>
        <v>0</v>
      </c>
      <c r="F1352" s="19">
        <f>SUMPRODUCT((Location!$A$5:$A$260=Planning!F$4)*(Debut_Voiture&lt;=$A1352)*(Fin_Voiture&gt;=$A1352))</f>
        <v>0</v>
      </c>
      <c r="G1352" s="19">
        <f>SUMPRODUCT((Location!$A$5:$A$260=Planning!G$4)*(Debut_Voiture&lt;=$A1352)*(Fin_Voiture&gt;=$A1352))</f>
        <v>0</v>
      </c>
    </row>
    <row r="1353" spans="1:7">
      <c r="A1353" s="1">
        <f t="shared" si="63"/>
        <v>43336</v>
      </c>
      <c r="B1353" s="3" t="str">
        <f t="shared" si="64"/>
        <v>ven</v>
      </c>
      <c r="C1353" s="2">
        <f t="shared" si="65"/>
        <v>43336</v>
      </c>
      <c r="D1353" s="19">
        <f>SUMPRODUCT((Location!$A$5:$A$260=Planning!D$4)*(Debut_Voiture&lt;=$A1353)*(Fin_Voiture&gt;=$A1353))</f>
        <v>0</v>
      </c>
      <c r="E1353" s="19">
        <f>SUMPRODUCT((Location!$A$5:$A$260=Planning!E$4)*(Debut_Voiture&lt;=$A1353)*(Fin_Voiture&gt;=$A1353))</f>
        <v>0</v>
      </c>
      <c r="F1353" s="19">
        <f>SUMPRODUCT((Location!$A$5:$A$260=Planning!F$4)*(Debut_Voiture&lt;=$A1353)*(Fin_Voiture&gt;=$A1353))</f>
        <v>0</v>
      </c>
      <c r="G1353" s="19">
        <f>SUMPRODUCT((Location!$A$5:$A$260=Planning!G$4)*(Debut_Voiture&lt;=$A1353)*(Fin_Voiture&gt;=$A1353))</f>
        <v>0</v>
      </c>
    </row>
    <row r="1354" spans="1:7">
      <c r="A1354" s="1">
        <f t="shared" si="63"/>
        <v>43337</v>
      </c>
      <c r="B1354" s="3" t="str">
        <f t="shared" si="64"/>
        <v>sam</v>
      </c>
      <c r="C1354" s="2">
        <f t="shared" si="65"/>
        <v>43337</v>
      </c>
      <c r="D1354" s="19">
        <f>SUMPRODUCT((Location!$A$5:$A$260=Planning!D$4)*(Debut_Voiture&lt;=$A1354)*(Fin_Voiture&gt;=$A1354))</f>
        <v>0</v>
      </c>
      <c r="E1354" s="19">
        <f>SUMPRODUCT((Location!$A$5:$A$260=Planning!E$4)*(Debut_Voiture&lt;=$A1354)*(Fin_Voiture&gt;=$A1354))</f>
        <v>0</v>
      </c>
      <c r="F1354" s="19">
        <f>SUMPRODUCT((Location!$A$5:$A$260=Planning!F$4)*(Debut_Voiture&lt;=$A1354)*(Fin_Voiture&gt;=$A1354))</f>
        <v>0</v>
      </c>
      <c r="G1354" s="19">
        <f>SUMPRODUCT((Location!$A$5:$A$260=Planning!G$4)*(Debut_Voiture&lt;=$A1354)*(Fin_Voiture&gt;=$A1354))</f>
        <v>0</v>
      </c>
    </row>
    <row r="1355" spans="1:7">
      <c r="A1355" s="1">
        <f t="shared" si="63"/>
        <v>43338</v>
      </c>
      <c r="B1355" s="3" t="str">
        <f t="shared" si="64"/>
        <v>dim</v>
      </c>
      <c r="C1355" s="2">
        <f t="shared" si="65"/>
        <v>43338</v>
      </c>
      <c r="D1355" s="19">
        <f>SUMPRODUCT((Location!$A$5:$A$260=Planning!D$4)*(Debut_Voiture&lt;=$A1355)*(Fin_Voiture&gt;=$A1355))</f>
        <v>0</v>
      </c>
      <c r="E1355" s="19">
        <f>SUMPRODUCT((Location!$A$5:$A$260=Planning!E$4)*(Debut_Voiture&lt;=$A1355)*(Fin_Voiture&gt;=$A1355))</f>
        <v>0</v>
      </c>
      <c r="F1355" s="19">
        <f>SUMPRODUCT((Location!$A$5:$A$260=Planning!F$4)*(Debut_Voiture&lt;=$A1355)*(Fin_Voiture&gt;=$A1355))</f>
        <v>0</v>
      </c>
      <c r="G1355" s="19">
        <f>SUMPRODUCT((Location!$A$5:$A$260=Planning!G$4)*(Debut_Voiture&lt;=$A1355)*(Fin_Voiture&gt;=$A1355))</f>
        <v>0</v>
      </c>
    </row>
    <row r="1356" spans="1:7">
      <c r="A1356" s="1">
        <f t="shared" si="63"/>
        <v>43339</v>
      </c>
      <c r="B1356" s="3" t="str">
        <f t="shared" si="64"/>
        <v>lun</v>
      </c>
      <c r="C1356" s="2">
        <f t="shared" si="65"/>
        <v>43339</v>
      </c>
      <c r="D1356" s="19">
        <f>SUMPRODUCT((Location!$A$5:$A$260=Planning!D$4)*(Debut_Voiture&lt;=$A1356)*(Fin_Voiture&gt;=$A1356))</f>
        <v>0</v>
      </c>
      <c r="E1356" s="19">
        <f>SUMPRODUCT((Location!$A$5:$A$260=Planning!E$4)*(Debut_Voiture&lt;=$A1356)*(Fin_Voiture&gt;=$A1356))</f>
        <v>0</v>
      </c>
      <c r="F1356" s="19">
        <f>SUMPRODUCT((Location!$A$5:$A$260=Planning!F$4)*(Debut_Voiture&lt;=$A1356)*(Fin_Voiture&gt;=$A1356))</f>
        <v>0</v>
      </c>
      <c r="G1356" s="19">
        <f>SUMPRODUCT((Location!$A$5:$A$260=Planning!G$4)*(Debut_Voiture&lt;=$A1356)*(Fin_Voiture&gt;=$A1356))</f>
        <v>0</v>
      </c>
    </row>
    <row r="1357" spans="1:7">
      <c r="A1357" s="1">
        <f t="shared" si="63"/>
        <v>43340</v>
      </c>
      <c r="B1357" s="3" t="str">
        <f t="shared" si="64"/>
        <v>mar</v>
      </c>
      <c r="C1357" s="2">
        <f t="shared" si="65"/>
        <v>43340</v>
      </c>
      <c r="D1357" s="19">
        <f>SUMPRODUCT((Location!$A$5:$A$260=Planning!D$4)*(Debut_Voiture&lt;=$A1357)*(Fin_Voiture&gt;=$A1357))</f>
        <v>0</v>
      </c>
      <c r="E1357" s="19">
        <f>SUMPRODUCT((Location!$A$5:$A$260=Planning!E$4)*(Debut_Voiture&lt;=$A1357)*(Fin_Voiture&gt;=$A1357))</f>
        <v>0</v>
      </c>
      <c r="F1357" s="19">
        <f>SUMPRODUCT((Location!$A$5:$A$260=Planning!F$4)*(Debut_Voiture&lt;=$A1357)*(Fin_Voiture&gt;=$A1357))</f>
        <v>0</v>
      </c>
      <c r="G1357" s="19">
        <f>SUMPRODUCT((Location!$A$5:$A$260=Planning!G$4)*(Debut_Voiture&lt;=$A1357)*(Fin_Voiture&gt;=$A1357))</f>
        <v>0</v>
      </c>
    </row>
    <row r="1358" spans="1:7">
      <c r="A1358" s="1">
        <f t="shared" si="63"/>
        <v>43341</v>
      </c>
      <c r="B1358" s="3" t="str">
        <f t="shared" si="64"/>
        <v>mer</v>
      </c>
      <c r="C1358" s="2">
        <f t="shared" si="65"/>
        <v>43341</v>
      </c>
      <c r="D1358" s="19">
        <f>SUMPRODUCT((Location!$A$5:$A$260=Planning!D$4)*(Debut_Voiture&lt;=$A1358)*(Fin_Voiture&gt;=$A1358))</f>
        <v>0</v>
      </c>
      <c r="E1358" s="19">
        <f>SUMPRODUCT((Location!$A$5:$A$260=Planning!E$4)*(Debut_Voiture&lt;=$A1358)*(Fin_Voiture&gt;=$A1358))</f>
        <v>0</v>
      </c>
      <c r="F1358" s="19">
        <f>SUMPRODUCT((Location!$A$5:$A$260=Planning!F$4)*(Debut_Voiture&lt;=$A1358)*(Fin_Voiture&gt;=$A1358))</f>
        <v>0</v>
      </c>
      <c r="G1358" s="19">
        <f>SUMPRODUCT((Location!$A$5:$A$260=Planning!G$4)*(Debut_Voiture&lt;=$A1358)*(Fin_Voiture&gt;=$A1358))</f>
        <v>0</v>
      </c>
    </row>
    <row r="1359" spans="1:7">
      <c r="A1359" s="1">
        <f t="shared" si="63"/>
        <v>43342</v>
      </c>
      <c r="B1359" s="3" t="str">
        <f t="shared" si="64"/>
        <v>jeu</v>
      </c>
      <c r="C1359" s="2">
        <f t="shared" si="65"/>
        <v>43342</v>
      </c>
      <c r="D1359" s="19">
        <f>SUMPRODUCT((Location!$A$5:$A$260=Planning!D$4)*(Debut_Voiture&lt;=$A1359)*(Fin_Voiture&gt;=$A1359))</f>
        <v>0</v>
      </c>
      <c r="E1359" s="19">
        <f>SUMPRODUCT((Location!$A$5:$A$260=Planning!E$4)*(Debut_Voiture&lt;=$A1359)*(Fin_Voiture&gt;=$A1359))</f>
        <v>0</v>
      </c>
      <c r="F1359" s="19">
        <f>SUMPRODUCT((Location!$A$5:$A$260=Planning!F$4)*(Debut_Voiture&lt;=$A1359)*(Fin_Voiture&gt;=$A1359))</f>
        <v>0</v>
      </c>
      <c r="G1359" s="19">
        <f>SUMPRODUCT((Location!$A$5:$A$260=Planning!G$4)*(Debut_Voiture&lt;=$A1359)*(Fin_Voiture&gt;=$A1359))</f>
        <v>0</v>
      </c>
    </row>
    <row r="1360" spans="1:7">
      <c r="A1360" s="1">
        <f t="shared" si="63"/>
        <v>43343</v>
      </c>
      <c r="B1360" s="3" t="str">
        <f t="shared" si="64"/>
        <v>ven</v>
      </c>
      <c r="C1360" s="2">
        <f t="shared" si="65"/>
        <v>43343</v>
      </c>
      <c r="D1360" s="19">
        <f>SUMPRODUCT((Location!$A$5:$A$260=Planning!D$4)*(Debut_Voiture&lt;=$A1360)*(Fin_Voiture&gt;=$A1360))</f>
        <v>0</v>
      </c>
      <c r="E1360" s="19">
        <f>SUMPRODUCT((Location!$A$5:$A$260=Planning!E$4)*(Debut_Voiture&lt;=$A1360)*(Fin_Voiture&gt;=$A1360))</f>
        <v>0</v>
      </c>
      <c r="F1360" s="19">
        <f>SUMPRODUCT((Location!$A$5:$A$260=Planning!F$4)*(Debut_Voiture&lt;=$A1360)*(Fin_Voiture&gt;=$A1360))</f>
        <v>0</v>
      </c>
      <c r="G1360" s="19">
        <f>SUMPRODUCT((Location!$A$5:$A$260=Planning!G$4)*(Debut_Voiture&lt;=$A1360)*(Fin_Voiture&gt;=$A1360))</f>
        <v>0</v>
      </c>
    </row>
    <row r="1361" spans="1:7">
      <c r="A1361" s="1">
        <f t="shared" si="63"/>
        <v>43344</v>
      </c>
      <c r="B1361" s="3" t="str">
        <f t="shared" si="64"/>
        <v>sam</v>
      </c>
      <c r="C1361" s="2">
        <f t="shared" si="65"/>
        <v>43344</v>
      </c>
      <c r="D1361" s="19">
        <f>SUMPRODUCT((Location!$A$5:$A$260=Planning!D$4)*(Debut_Voiture&lt;=$A1361)*(Fin_Voiture&gt;=$A1361))</f>
        <v>0</v>
      </c>
      <c r="E1361" s="19">
        <f>SUMPRODUCT((Location!$A$5:$A$260=Planning!E$4)*(Debut_Voiture&lt;=$A1361)*(Fin_Voiture&gt;=$A1361))</f>
        <v>0</v>
      </c>
      <c r="F1361" s="19">
        <f>SUMPRODUCT((Location!$A$5:$A$260=Planning!F$4)*(Debut_Voiture&lt;=$A1361)*(Fin_Voiture&gt;=$A1361))</f>
        <v>0</v>
      </c>
      <c r="G1361" s="19">
        <f>SUMPRODUCT((Location!$A$5:$A$260=Planning!G$4)*(Debut_Voiture&lt;=$A1361)*(Fin_Voiture&gt;=$A1361))</f>
        <v>0</v>
      </c>
    </row>
    <row r="1362" spans="1:7">
      <c r="A1362" s="1">
        <f t="shared" si="63"/>
        <v>43345</v>
      </c>
      <c r="B1362" s="3" t="str">
        <f t="shared" si="64"/>
        <v>dim</v>
      </c>
      <c r="C1362" s="2">
        <f t="shared" si="65"/>
        <v>43345</v>
      </c>
      <c r="D1362" s="19">
        <f>SUMPRODUCT((Location!$A$5:$A$260=Planning!D$4)*(Debut_Voiture&lt;=$A1362)*(Fin_Voiture&gt;=$A1362))</f>
        <v>0</v>
      </c>
      <c r="E1362" s="19">
        <f>SUMPRODUCT((Location!$A$5:$A$260=Planning!E$4)*(Debut_Voiture&lt;=$A1362)*(Fin_Voiture&gt;=$A1362))</f>
        <v>0</v>
      </c>
      <c r="F1362" s="19">
        <f>SUMPRODUCT((Location!$A$5:$A$260=Planning!F$4)*(Debut_Voiture&lt;=$A1362)*(Fin_Voiture&gt;=$A1362))</f>
        <v>0</v>
      </c>
      <c r="G1362" s="19">
        <f>SUMPRODUCT((Location!$A$5:$A$260=Planning!G$4)*(Debut_Voiture&lt;=$A1362)*(Fin_Voiture&gt;=$A1362))</f>
        <v>0</v>
      </c>
    </row>
    <row r="1363" spans="1:7">
      <c r="A1363" s="1">
        <f t="shared" si="63"/>
        <v>43346</v>
      </c>
      <c r="B1363" s="3" t="str">
        <f t="shared" si="64"/>
        <v>lun</v>
      </c>
      <c r="C1363" s="2">
        <f t="shared" si="65"/>
        <v>43346</v>
      </c>
      <c r="D1363" s="19">
        <f>SUMPRODUCT((Location!$A$5:$A$260=Planning!D$4)*(Debut_Voiture&lt;=$A1363)*(Fin_Voiture&gt;=$A1363))</f>
        <v>0</v>
      </c>
      <c r="E1363" s="19">
        <f>SUMPRODUCT((Location!$A$5:$A$260=Planning!E$4)*(Debut_Voiture&lt;=$A1363)*(Fin_Voiture&gt;=$A1363))</f>
        <v>0</v>
      </c>
      <c r="F1363" s="19">
        <f>SUMPRODUCT((Location!$A$5:$A$260=Planning!F$4)*(Debut_Voiture&lt;=$A1363)*(Fin_Voiture&gt;=$A1363))</f>
        <v>0</v>
      </c>
      <c r="G1363" s="19">
        <f>SUMPRODUCT((Location!$A$5:$A$260=Planning!G$4)*(Debut_Voiture&lt;=$A1363)*(Fin_Voiture&gt;=$A1363))</f>
        <v>0</v>
      </c>
    </row>
    <row r="1364" spans="1:7">
      <c r="A1364" s="1">
        <f t="shared" si="63"/>
        <v>43347</v>
      </c>
      <c r="B1364" s="3" t="str">
        <f t="shared" si="64"/>
        <v>mar</v>
      </c>
      <c r="C1364" s="2">
        <f t="shared" si="65"/>
        <v>43347</v>
      </c>
      <c r="D1364" s="19">
        <f>SUMPRODUCT((Location!$A$5:$A$260=Planning!D$4)*(Debut_Voiture&lt;=$A1364)*(Fin_Voiture&gt;=$A1364))</f>
        <v>0</v>
      </c>
      <c r="E1364" s="19">
        <f>SUMPRODUCT((Location!$A$5:$A$260=Planning!E$4)*(Debut_Voiture&lt;=$A1364)*(Fin_Voiture&gt;=$A1364))</f>
        <v>0</v>
      </c>
      <c r="F1364" s="19">
        <f>SUMPRODUCT((Location!$A$5:$A$260=Planning!F$4)*(Debut_Voiture&lt;=$A1364)*(Fin_Voiture&gt;=$A1364))</f>
        <v>0</v>
      </c>
      <c r="G1364" s="19">
        <f>SUMPRODUCT((Location!$A$5:$A$260=Planning!G$4)*(Debut_Voiture&lt;=$A1364)*(Fin_Voiture&gt;=$A1364))</f>
        <v>0</v>
      </c>
    </row>
    <row r="1365" spans="1:7">
      <c r="A1365" s="1">
        <f t="shared" si="63"/>
        <v>43348</v>
      </c>
      <c r="B1365" s="3" t="str">
        <f t="shared" si="64"/>
        <v>mer</v>
      </c>
      <c r="C1365" s="2">
        <f t="shared" si="65"/>
        <v>43348</v>
      </c>
      <c r="D1365" s="19">
        <f>SUMPRODUCT((Location!$A$5:$A$260=Planning!D$4)*(Debut_Voiture&lt;=$A1365)*(Fin_Voiture&gt;=$A1365))</f>
        <v>0</v>
      </c>
      <c r="E1365" s="19">
        <f>SUMPRODUCT((Location!$A$5:$A$260=Planning!E$4)*(Debut_Voiture&lt;=$A1365)*(Fin_Voiture&gt;=$A1365))</f>
        <v>0</v>
      </c>
      <c r="F1365" s="19">
        <f>SUMPRODUCT((Location!$A$5:$A$260=Planning!F$4)*(Debut_Voiture&lt;=$A1365)*(Fin_Voiture&gt;=$A1365))</f>
        <v>0</v>
      </c>
      <c r="G1365" s="19">
        <f>SUMPRODUCT((Location!$A$5:$A$260=Planning!G$4)*(Debut_Voiture&lt;=$A1365)*(Fin_Voiture&gt;=$A1365))</f>
        <v>0</v>
      </c>
    </row>
    <row r="1366" spans="1:7">
      <c r="A1366" s="1">
        <f t="shared" si="63"/>
        <v>43349</v>
      </c>
      <c r="B1366" s="3" t="str">
        <f t="shared" si="64"/>
        <v>jeu</v>
      </c>
      <c r="C1366" s="2">
        <f t="shared" si="65"/>
        <v>43349</v>
      </c>
      <c r="D1366" s="19">
        <f>SUMPRODUCT((Location!$A$5:$A$260=Planning!D$4)*(Debut_Voiture&lt;=$A1366)*(Fin_Voiture&gt;=$A1366))</f>
        <v>0</v>
      </c>
      <c r="E1366" s="19">
        <f>SUMPRODUCT((Location!$A$5:$A$260=Planning!E$4)*(Debut_Voiture&lt;=$A1366)*(Fin_Voiture&gt;=$A1366))</f>
        <v>0</v>
      </c>
      <c r="F1366" s="19">
        <f>SUMPRODUCT((Location!$A$5:$A$260=Planning!F$4)*(Debut_Voiture&lt;=$A1366)*(Fin_Voiture&gt;=$A1366))</f>
        <v>0</v>
      </c>
      <c r="G1366" s="19">
        <f>SUMPRODUCT((Location!$A$5:$A$260=Planning!G$4)*(Debut_Voiture&lt;=$A1366)*(Fin_Voiture&gt;=$A1366))</f>
        <v>0</v>
      </c>
    </row>
    <row r="1367" spans="1:7">
      <c r="A1367" s="1">
        <f t="shared" si="63"/>
        <v>43350</v>
      </c>
      <c r="B1367" s="3" t="str">
        <f t="shared" si="64"/>
        <v>ven</v>
      </c>
      <c r="C1367" s="2">
        <f t="shared" si="65"/>
        <v>43350</v>
      </c>
      <c r="D1367" s="19">
        <f>SUMPRODUCT((Location!$A$5:$A$260=Planning!D$4)*(Debut_Voiture&lt;=$A1367)*(Fin_Voiture&gt;=$A1367))</f>
        <v>0</v>
      </c>
      <c r="E1367" s="19">
        <f>SUMPRODUCT((Location!$A$5:$A$260=Planning!E$4)*(Debut_Voiture&lt;=$A1367)*(Fin_Voiture&gt;=$A1367))</f>
        <v>0</v>
      </c>
      <c r="F1367" s="19">
        <f>SUMPRODUCT((Location!$A$5:$A$260=Planning!F$4)*(Debut_Voiture&lt;=$A1367)*(Fin_Voiture&gt;=$A1367))</f>
        <v>0</v>
      </c>
      <c r="G1367" s="19">
        <f>SUMPRODUCT((Location!$A$5:$A$260=Planning!G$4)*(Debut_Voiture&lt;=$A1367)*(Fin_Voiture&gt;=$A1367))</f>
        <v>0</v>
      </c>
    </row>
    <row r="1368" spans="1:7">
      <c r="A1368" s="1">
        <f t="shared" si="63"/>
        <v>43351</v>
      </c>
      <c r="B1368" s="3" t="str">
        <f t="shared" si="64"/>
        <v>sam</v>
      </c>
      <c r="C1368" s="2">
        <f t="shared" si="65"/>
        <v>43351</v>
      </c>
      <c r="D1368" s="19">
        <f>SUMPRODUCT((Location!$A$5:$A$260=Planning!D$4)*(Debut_Voiture&lt;=$A1368)*(Fin_Voiture&gt;=$A1368))</f>
        <v>0</v>
      </c>
      <c r="E1368" s="19">
        <f>SUMPRODUCT((Location!$A$5:$A$260=Planning!E$4)*(Debut_Voiture&lt;=$A1368)*(Fin_Voiture&gt;=$A1368))</f>
        <v>0</v>
      </c>
      <c r="F1368" s="19">
        <f>SUMPRODUCT((Location!$A$5:$A$260=Planning!F$4)*(Debut_Voiture&lt;=$A1368)*(Fin_Voiture&gt;=$A1368))</f>
        <v>0</v>
      </c>
      <c r="G1368" s="19">
        <f>SUMPRODUCT((Location!$A$5:$A$260=Planning!G$4)*(Debut_Voiture&lt;=$A1368)*(Fin_Voiture&gt;=$A1368))</f>
        <v>0</v>
      </c>
    </row>
    <row r="1369" spans="1:7">
      <c r="A1369" s="1">
        <f t="shared" si="63"/>
        <v>43352</v>
      </c>
      <c r="B1369" s="3" t="str">
        <f t="shared" si="64"/>
        <v>dim</v>
      </c>
      <c r="C1369" s="2">
        <f t="shared" si="65"/>
        <v>43352</v>
      </c>
      <c r="D1369" s="19">
        <f>SUMPRODUCT((Location!$A$5:$A$260=Planning!D$4)*(Debut_Voiture&lt;=$A1369)*(Fin_Voiture&gt;=$A1369))</f>
        <v>0</v>
      </c>
      <c r="E1369" s="19">
        <f>SUMPRODUCT((Location!$A$5:$A$260=Planning!E$4)*(Debut_Voiture&lt;=$A1369)*(Fin_Voiture&gt;=$A1369))</f>
        <v>0</v>
      </c>
      <c r="F1369" s="19">
        <f>SUMPRODUCT((Location!$A$5:$A$260=Planning!F$4)*(Debut_Voiture&lt;=$A1369)*(Fin_Voiture&gt;=$A1369))</f>
        <v>0</v>
      </c>
      <c r="G1369" s="19">
        <f>SUMPRODUCT((Location!$A$5:$A$260=Planning!G$4)*(Debut_Voiture&lt;=$A1369)*(Fin_Voiture&gt;=$A1369))</f>
        <v>0</v>
      </c>
    </row>
    <row r="1370" spans="1:7">
      <c r="A1370" s="1">
        <f t="shared" si="63"/>
        <v>43353</v>
      </c>
      <c r="B1370" s="3" t="str">
        <f t="shared" si="64"/>
        <v>lun</v>
      </c>
      <c r="C1370" s="2">
        <f t="shared" si="65"/>
        <v>43353</v>
      </c>
      <c r="D1370" s="19">
        <f>SUMPRODUCT((Location!$A$5:$A$260=Planning!D$4)*(Debut_Voiture&lt;=$A1370)*(Fin_Voiture&gt;=$A1370))</f>
        <v>0</v>
      </c>
      <c r="E1370" s="19">
        <f>SUMPRODUCT((Location!$A$5:$A$260=Planning!E$4)*(Debut_Voiture&lt;=$A1370)*(Fin_Voiture&gt;=$A1370))</f>
        <v>0</v>
      </c>
      <c r="F1370" s="19">
        <f>SUMPRODUCT((Location!$A$5:$A$260=Planning!F$4)*(Debut_Voiture&lt;=$A1370)*(Fin_Voiture&gt;=$A1370))</f>
        <v>0</v>
      </c>
      <c r="G1370" s="19">
        <f>SUMPRODUCT((Location!$A$5:$A$260=Planning!G$4)*(Debut_Voiture&lt;=$A1370)*(Fin_Voiture&gt;=$A1370))</f>
        <v>0</v>
      </c>
    </row>
    <row r="1371" spans="1:7">
      <c r="A1371" s="1">
        <f t="shared" si="63"/>
        <v>43354</v>
      </c>
      <c r="B1371" s="3" t="str">
        <f t="shared" si="64"/>
        <v>mar</v>
      </c>
      <c r="C1371" s="2">
        <f t="shared" si="65"/>
        <v>43354</v>
      </c>
      <c r="D1371" s="19">
        <f>SUMPRODUCT((Location!$A$5:$A$260=Planning!D$4)*(Debut_Voiture&lt;=$A1371)*(Fin_Voiture&gt;=$A1371))</f>
        <v>0</v>
      </c>
      <c r="E1371" s="19">
        <f>SUMPRODUCT((Location!$A$5:$A$260=Planning!E$4)*(Debut_Voiture&lt;=$A1371)*(Fin_Voiture&gt;=$A1371))</f>
        <v>0</v>
      </c>
      <c r="F1371" s="19">
        <f>SUMPRODUCT((Location!$A$5:$A$260=Planning!F$4)*(Debut_Voiture&lt;=$A1371)*(Fin_Voiture&gt;=$A1371))</f>
        <v>0</v>
      </c>
      <c r="G1371" s="19">
        <f>SUMPRODUCT((Location!$A$5:$A$260=Planning!G$4)*(Debut_Voiture&lt;=$A1371)*(Fin_Voiture&gt;=$A1371))</f>
        <v>0</v>
      </c>
    </row>
    <row r="1372" spans="1:7">
      <c r="A1372" s="1">
        <f t="shared" si="63"/>
        <v>43355</v>
      </c>
      <c r="B1372" s="3" t="str">
        <f t="shared" si="64"/>
        <v>mer</v>
      </c>
      <c r="C1372" s="2">
        <f t="shared" si="65"/>
        <v>43355</v>
      </c>
      <c r="D1372" s="19">
        <f>SUMPRODUCT((Location!$A$5:$A$260=Planning!D$4)*(Debut_Voiture&lt;=$A1372)*(Fin_Voiture&gt;=$A1372))</f>
        <v>0</v>
      </c>
      <c r="E1372" s="19">
        <f>SUMPRODUCT((Location!$A$5:$A$260=Planning!E$4)*(Debut_Voiture&lt;=$A1372)*(Fin_Voiture&gt;=$A1372))</f>
        <v>0</v>
      </c>
      <c r="F1372" s="19">
        <f>SUMPRODUCT((Location!$A$5:$A$260=Planning!F$4)*(Debut_Voiture&lt;=$A1372)*(Fin_Voiture&gt;=$A1372))</f>
        <v>0</v>
      </c>
      <c r="G1372" s="19">
        <f>SUMPRODUCT((Location!$A$5:$A$260=Planning!G$4)*(Debut_Voiture&lt;=$A1372)*(Fin_Voiture&gt;=$A1372))</f>
        <v>0</v>
      </c>
    </row>
    <row r="1373" spans="1:7">
      <c r="A1373" s="1">
        <f t="shared" si="63"/>
        <v>43356</v>
      </c>
      <c r="B1373" s="3" t="str">
        <f t="shared" si="64"/>
        <v>jeu</v>
      </c>
      <c r="C1373" s="2">
        <f t="shared" si="65"/>
        <v>43356</v>
      </c>
      <c r="D1373" s="19">
        <f>SUMPRODUCT((Location!$A$5:$A$260=Planning!D$4)*(Debut_Voiture&lt;=$A1373)*(Fin_Voiture&gt;=$A1373))</f>
        <v>0</v>
      </c>
      <c r="E1373" s="19">
        <f>SUMPRODUCT((Location!$A$5:$A$260=Planning!E$4)*(Debut_Voiture&lt;=$A1373)*(Fin_Voiture&gt;=$A1373))</f>
        <v>0</v>
      </c>
      <c r="F1373" s="19">
        <f>SUMPRODUCT((Location!$A$5:$A$260=Planning!F$4)*(Debut_Voiture&lt;=$A1373)*(Fin_Voiture&gt;=$A1373))</f>
        <v>0</v>
      </c>
      <c r="G1373" s="19">
        <f>SUMPRODUCT((Location!$A$5:$A$260=Planning!G$4)*(Debut_Voiture&lt;=$A1373)*(Fin_Voiture&gt;=$A1373))</f>
        <v>0</v>
      </c>
    </row>
    <row r="1374" spans="1:7">
      <c r="A1374" s="1">
        <f t="shared" si="63"/>
        <v>43357</v>
      </c>
      <c r="B1374" s="3" t="str">
        <f t="shared" si="64"/>
        <v>ven</v>
      </c>
      <c r="C1374" s="2">
        <f t="shared" si="65"/>
        <v>43357</v>
      </c>
      <c r="D1374" s="19">
        <f>SUMPRODUCT((Location!$A$5:$A$260=Planning!D$4)*(Debut_Voiture&lt;=$A1374)*(Fin_Voiture&gt;=$A1374))</f>
        <v>0</v>
      </c>
      <c r="E1374" s="19">
        <f>SUMPRODUCT((Location!$A$5:$A$260=Planning!E$4)*(Debut_Voiture&lt;=$A1374)*(Fin_Voiture&gt;=$A1374))</f>
        <v>0</v>
      </c>
      <c r="F1374" s="19">
        <f>SUMPRODUCT((Location!$A$5:$A$260=Planning!F$4)*(Debut_Voiture&lt;=$A1374)*(Fin_Voiture&gt;=$A1374))</f>
        <v>0</v>
      </c>
      <c r="G1374" s="19">
        <f>SUMPRODUCT((Location!$A$5:$A$260=Planning!G$4)*(Debut_Voiture&lt;=$A1374)*(Fin_Voiture&gt;=$A1374))</f>
        <v>0</v>
      </c>
    </row>
    <row r="1375" spans="1:7">
      <c r="A1375" s="1">
        <f t="shared" si="63"/>
        <v>43358</v>
      </c>
      <c r="B1375" s="3" t="str">
        <f t="shared" si="64"/>
        <v>sam</v>
      </c>
      <c r="C1375" s="2">
        <f t="shared" si="65"/>
        <v>43358</v>
      </c>
      <c r="D1375" s="19">
        <f>SUMPRODUCT((Location!$A$5:$A$260=Planning!D$4)*(Debut_Voiture&lt;=$A1375)*(Fin_Voiture&gt;=$A1375))</f>
        <v>0</v>
      </c>
      <c r="E1375" s="19">
        <f>SUMPRODUCT((Location!$A$5:$A$260=Planning!E$4)*(Debut_Voiture&lt;=$A1375)*(Fin_Voiture&gt;=$A1375))</f>
        <v>0</v>
      </c>
      <c r="F1375" s="19">
        <f>SUMPRODUCT((Location!$A$5:$A$260=Planning!F$4)*(Debut_Voiture&lt;=$A1375)*(Fin_Voiture&gt;=$A1375))</f>
        <v>0</v>
      </c>
      <c r="G1375" s="19">
        <f>SUMPRODUCT((Location!$A$5:$A$260=Planning!G$4)*(Debut_Voiture&lt;=$A1375)*(Fin_Voiture&gt;=$A1375))</f>
        <v>0</v>
      </c>
    </row>
    <row r="1376" spans="1:7">
      <c r="A1376" s="1">
        <f t="shared" si="63"/>
        <v>43359</v>
      </c>
      <c r="B1376" s="3" t="str">
        <f t="shared" si="64"/>
        <v>dim</v>
      </c>
      <c r="C1376" s="2">
        <f t="shared" si="65"/>
        <v>43359</v>
      </c>
      <c r="D1376" s="19">
        <f>SUMPRODUCT((Location!$A$5:$A$260=Planning!D$4)*(Debut_Voiture&lt;=$A1376)*(Fin_Voiture&gt;=$A1376))</f>
        <v>0</v>
      </c>
      <c r="E1376" s="19">
        <f>SUMPRODUCT((Location!$A$5:$A$260=Planning!E$4)*(Debut_Voiture&lt;=$A1376)*(Fin_Voiture&gt;=$A1376))</f>
        <v>0</v>
      </c>
      <c r="F1376" s="19">
        <f>SUMPRODUCT((Location!$A$5:$A$260=Planning!F$4)*(Debut_Voiture&lt;=$A1376)*(Fin_Voiture&gt;=$A1376))</f>
        <v>0</v>
      </c>
      <c r="G1376" s="19">
        <f>SUMPRODUCT((Location!$A$5:$A$260=Planning!G$4)*(Debut_Voiture&lt;=$A1376)*(Fin_Voiture&gt;=$A1376))</f>
        <v>0</v>
      </c>
    </row>
    <row r="1377" spans="1:7">
      <c r="A1377" s="1">
        <f t="shared" si="63"/>
        <v>43360</v>
      </c>
      <c r="B1377" s="3" t="str">
        <f t="shared" si="64"/>
        <v>lun</v>
      </c>
      <c r="C1377" s="2">
        <f t="shared" si="65"/>
        <v>43360</v>
      </c>
      <c r="D1377" s="19">
        <f>SUMPRODUCT((Location!$A$5:$A$260=Planning!D$4)*(Debut_Voiture&lt;=$A1377)*(Fin_Voiture&gt;=$A1377))</f>
        <v>0</v>
      </c>
      <c r="E1377" s="19">
        <f>SUMPRODUCT((Location!$A$5:$A$260=Planning!E$4)*(Debut_Voiture&lt;=$A1377)*(Fin_Voiture&gt;=$A1377))</f>
        <v>0</v>
      </c>
      <c r="F1377" s="19">
        <f>SUMPRODUCT((Location!$A$5:$A$260=Planning!F$4)*(Debut_Voiture&lt;=$A1377)*(Fin_Voiture&gt;=$A1377))</f>
        <v>0</v>
      </c>
      <c r="G1377" s="19">
        <f>SUMPRODUCT((Location!$A$5:$A$260=Planning!G$4)*(Debut_Voiture&lt;=$A1377)*(Fin_Voiture&gt;=$A1377))</f>
        <v>0</v>
      </c>
    </row>
    <row r="1378" spans="1:7">
      <c r="A1378" s="1">
        <f t="shared" si="63"/>
        <v>43361</v>
      </c>
      <c r="B1378" s="3" t="str">
        <f t="shared" si="64"/>
        <v>mar</v>
      </c>
      <c r="C1378" s="2">
        <f t="shared" si="65"/>
        <v>43361</v>
      </c>
      <c r="D1378" s="19">
        <f>SUMPRODUCT((Location!$A$5:$A$260=Planning!D$4)*(Debut_Voiture&lt;=$A1378)*(Fin_Voiture&gt;=$A1378))</f>
        <v>0</v>
      </c>
      <c r="E1378" s="19">
        <f>SUMPRODUCT((Location!$A$5:$A$260=Planning!E$4)*(Debut_Voiture&lt;=$A1378)*(Fin_Voiture&gt;=$A1378))</f>
        <v>0</v>
      </c>
      <c r="F1378" s="19">
        <f>SUMPRODUCT((Location!$A$5:$A$260=Planning!F$4)*(Debut_Voiture&lt;=$A1378)*(Fin_Voiture&gt;=$A1378))</f>
        <v>0</v>
      </c>
      <c r="G1378" s="19">
        <f>SUMPRODUCT((Location!$A$5:$A$260=Planning!G$4)*(Debut_Voiture&lt;=$A1378)*(Fin_Voiture&gt;=$A1378))</f>
        <v>0</v>
      </c>
    </row>
    <row r="1379" spans="1:7">
      <c r="A1379" s="1">
        <f t="shared" si="63"/>
        <v>43362</v>
      </c>
      <c r="B1379" s="3" t="str">
        <f t="shared" si="64"/>
        <v>mer</v>
      </c>
      <c r="C1379" s="2">
        <f t="shared" si="65"/>
        <v>43362</v>
      </c>
      <c r="D1379" s="19">
        <f>SUMPRODUCT((Location!$A$5:$A$260=Planning!D$4)*(Debut_Voiture&lt;=$A1379)*(Fin_Voiture&gt;=$A1379))</f>
        <v>0</v>
      </c>
      <c r="E1379" s="19">
        <f>SUMPRODUCT((Location!$A$5:$A$260=Planning!E$4)*(Debut_Voiture&lt;=$A1379)*(Fin_Voiture&gt;=$A1379))</f>
        <v>0</v>
      </c>
      <c r="F1379" s="19">
        <f>SUMPRODUCT((Location!$A$5:$A$260=Planning!F$4)*(Debut_Voiture&lt;=$A1379)*(Fin_Voiture&gt;=$A1379))</f>
        <v>0</v>
      </c>
      <c r="G1379" s="19">
        <f>SUMPRODUCT((Location!$A$5:$A$260=Planning!G$4)*(Debut_Voiture&lt;=$A1379)*(Fin_Voiture&gt;=$A1379))</f>
        <v>0</v>
      </c>
    </row>
    <row r="1380" spans="1:7">
      <c r="A1380" s="1">
        <f t="shared" si="63"/>
        <v>43363</v>
      </c>
      <c r="B1380" s="3" t="str">
        <f t="shared" si="64"/>
        <v>jeu</v>
      </c>
      <c r="C1380" s="2">
        <f t="shared" si="65"/>
        <v>43363</v>
      </c>
      <c r="D1380" s="19">
        <f>SUMPRODUCT((Location!$A$5:$A$260=Planning!D$4)*(Debut_Voiture&lt;=$A1380)*(Fin_Voiture&gt;=$A1380))</f>
        <v>0</v>
      </c>
      <c r="E1380" s="19">
        <f>SUMPRODUCT((Location!$A$5:$A$260=Planning!E$4)*(Debut_Voiture&lt;=$A1380)*(Fin_Voiture&gt;=$A1380))</f>
        <v>0</v>
      </c>
      <c r="F1380" s="19">
        <f>SUMPRODUCT((Location!$A$5:$A$260=Planning!F$4)*(Debut_Voiture&lt;=$A1380)*(Fin_Voiture&gt;=$A1380))</f>
        <v>0</v>
      </c>
      <c r="G1380" s="19">
        <f>SUMPRODUCT((Location!$A$5:$A$260=Planning!G$4)*(Debut_Voiture&lt;=$A1380)*(Fin_Voiture&gt;=$A1380))</f>
        <v>0</v>
      </c>
    </row>
    <row r="1381" spans="1:7">
      <c r="A1381" s="1">
        <f t="shared" si="63"/>
        <v>43364</v>
      </c>
      <c r="B1381" s="3" t="str">
        <f t="shared" si="64"/>
        <v>ven</v>
      </c>
      <c r="C1381" s="2">
        <f t="shared" si="65"/>
        <v>43364</v>
      </c>
      <c r="D1381" s="19">
        <f>SUMPRODUCT((Location!$A$5:$A$260=Planning!D$4)*(Debut_Voiture&lt;=$A1381)*(Fin_Voiture&gt;=$A1381))</f>
        <v>0</v>
      </c>
      <c r="E1381" s="19">
        <f>SUMPRODUCT((Location!$A$5:$A$260=Planning!E$4)*(Debut_Voiture&lt;=$A1381)*(Fin_Voiture&gt;=$A1381))</f>
        <v>0</v>
      </c>
      <c r="F1381" s="19">
        <f>SUMPRODUCT((Location!$A$5:$A$260=Planning!F$4)*(Debut_Voiture&lt;=$A1381)*(Fin_Voiture&gt;=$A1381))</f>
        <v>0</v>
      </c>
      <c r="G1381" s="19">
        <f>SUMPRODUCT((Location!$A$5:$A$260=Planning!G$4)*(Debut_Voiture&lt;=$A1381)*(Fin_Voiture&gt;=$A1381))</f>
        <v>0</v>
      </c>
    </row>
    <row r="1382" spans="1:7">
      <c r="A1382" s="1">
        <f t="shared" si="63"/>
        <v>43365</v>
      </c>
      <c r="B1382" s="3" t="str">
        <f t="shared" si="64"/>
        <v>sam</v>
      </c>
      <c r="C1382" s="2">
        <f t="shared" si="65"/>
        <v>43365</v>
      </c>
      <c r="D1382" s="19">
        <f>SUMPRODUCT((Location!$A$5:$A$260=Planning!D$4)*(Debut_Voiture&lt;=$A1382)*(Fin_Voiture&gt;=$A1382))</f>
        <v>0</v>
      </c>
      <c r="E1382" s="19">
        <f>SUMPRODUCT((Location!$A$5:$A$260=Planning!E$4)*(Debut_Voiture&lt;=$A1382)*(Fin_Voiture&gt;=$A1382))</f>
        <v>0</v>
      </c>
      <c r="F1382" s="19">
        <f>SUMPRODUCT((Location!$A$5:$A$260=Planning!F$4)*(Debut_Voiture&lt;=$A1382)*(Fin_Voiture&gt;=$A1382))</f>
        <v>0</v>
      </c>
      <c r="G1382" s="19">
        <f>SUMPRODUCT((Location!$A$5:$A$260=Planning!G$4)*(Debut_Voiture&lt;=$A1382)*(Fin_Voiture&gt;=$A1382))</f>
        <v>0</v>
      </c>
    </row>
    <row r="1383" spans="1:7">
      <c r="A1383" s="1">
        <f t="shared" si="63"/>
        <v>43366</v>
      </c>
      <c r="B1383" s="3" t="str">
        <f t="shared" si="64"/>
        <v>dim</v>
      </c>
      <c r="C1383" s="2">
        <f t="shared" si="65"/>
        <v>43366</v>
      </c>
      <c r="D1383" s="19">
        <f>SUMPRODUCT((Location!$A$5:$A$260=Planning!D$4)*(Debut_Voiture&lt;=$A1383)*(Fin_Voiture&gt;=$A1383))</f>
        <v>0</v>
      </c>
      <c r="E1383" s="19">
        <f>SUMPRODUCT((Location!$A$5:$A$260=Planning!E$4)*(Debut_Voiture&lt;=$A1383)*(Fin_Voiture&gt;=$A1383))</f>
        <v>0</v>
      </c>
      <c r="F1383" s="19">
        <f>SUMPRODUCT((Location!$A$5:$A$260=Planning!F$4)*(Debut_Voiture&lt;=$A1383)*(Fin_Voiture&gt;=$A1383))</f>
        <v>0</v>
      </c>
      <c r="G1383" s="19">
        <f>SUMPRODUCT((Location!$A$5:$A$260=Planning!G$4)*(Debut_Voiture&lt;=$A1383)*(Fin_Voiture&gt;=$A1383))</f>
        <v>0</v>
      </c>
    </row>
    <row r="1384" spans="1:7">
      <c r="A1384" s="1">
        <f t="shared" si="63"/>
        <v>43367</v>
      </c>
      <c r="B1384" s="3" t="str">
        <f t="shared" si="64"/>
        <v>lun</v>
      </c>
      <c r="C1384" s="2">
        <f t="shared" si="65"/>
        <v>43367</v>
      </c>
      <c r="D1384" s="19">
        <f>SUMPRODUCT((Location!$A$5:$A$260=Planning!D$4)*(Debut_Voiture&lt;=$A1384)*(Fin_Voiture&gt;=$A1384))</f>
        <v>0</v>
      </c>
      <c r="E1384" s="19">
        <f>SUMPRODUCT((Location!$A$5:$A$260=Planning!E$4)*(Debut_Voiture&lt;=$A1384)*(Fin_Voiture&gt;=$A1384))</f>
        <v>0</v>
      </c>
      <c r="F1384" s="19">
        <f>SUMPRODUCT((Location!$A$5:$A$260=Planning!F$4)*(Debut_Voiture&lt;=$A1384)*(Fin_Voiture&gt;=$A1384))</f>
        <v>0</v>
      </c>
      <c r="G1384" s="19">
        <f>SUMPRODUCT((Location!$A$5:$A$260=Planning!G$4)*(Debut_Voiture&lt;=$A1384)*(Fin_Voiture&gt;=$A1384))</f>
        <v>0</v>
      </c>
    </row>
    <row r="1385" spans="1:7">
      <c r="A1385" s="1">
        <f t="shared" si="63"/>
        <v>43368</v>
      </c>
      <c r="B1385" s="3" t="str">
        <f t="shared" si="64"/>
        <v>mar</v>
      </c>
      <c r="C1385" s="2">
        <f t="shared" si="65"/>
        <v>43368</v>
      </c>
      <c r="D1385" s="19">
        <f>SUMPRODUCT((Location!$A$5:$A$260=Planning!D$4)*(Debut_Voiture&lt;=$A1385)*(Fin_Voiture&gt;=$A1385))</f>
        <v>0</v>
      </c>
      <c r="E1385" s="19">
        <f>SUMPRODUCT((Location!$A$5:$A$260=Planning!E$4)*(Debut_Voiture&lt;=$A1385)*(Fin_Voiture&gt;=$A1385))</f>
        <v>0</v>
      </c>
      <c r="F1385" s="19">
        <f>SUMPRODUCT((Location!$A$5:$A$260=Planning!F$4)*(Debut_Voiture&lt;=$A1385)*(Fin_Voiture&gt;=$A1385))</f>
        <v>0</v>
      </c>
      <c r="G1385" s="19">
        <f>SUMPRODUCT((Location!$A$5:$A$260=Planning!G$4)*(Debut_Voiture&lt;=$A1385)*(Fin_Voiture&gt;=$A1385))</f>
        <v>0</v>
      </c>
    </row>
    <row r="1386" spans="1:7">
      <c r="A1386" s="1">
        <f t="shared" si="63"/>
        <v>43369</v>
      </c>
      <c r="B1386" s="3" t="str">
        <f t="shared" si="64"/>
        <v>mer</v>
      </c>
      <c r="C1386" s="2">
        <f t="shared" si="65"/>
        <v>43369</v>
      </c>
      <c r="D1386" s="19">
        <f>SUMPRODUCT((Location!$A$5:$A$260=Planning!D$4)*(Debut_Voiture&lt;=$A1386)*(Fin_Voiture&gt;=$A1386))</f>
        <v>0</v>
      </c>
      <c r="E1386" s="19">
        <f>SUMPRODUCT((Location!$A$5:$A$260=Planning!E$4)*(Debut_Voiture&lt;=$A1386)*(Fin_Voiture&gt;=$A1386))</f>
        <v>0</v>
      </c>
      <c r="F1386" s="19">
        <f>SUMPRODUCT((Location!$A$5:$A$260=Planning!F$4)*(Debut_Voiture&lt;=$A1386)*(Fin_Voiture&gt;=$A1386))</f>
        <v>0</v>
      </c>
      <c r="G1386" s="19">
        <f>SUMPRODUCT((Location!$A$5:$A$260=Planning!G$4)*(Debut_Voiture&lt;=$A1386)*(Fin_Voiture&gt;=$A1386))</f>
        <v>0</v>
      </c>
    </row>
    <row r="1387" spans="1:7">
      <c r="A1387" s="1">
        <f t="shared" si="63"/>
        <v>43370</v>
      </c>
      <c r="B1387" s="3" t="str">
        <f t="shared" si="64"/>
        <v>jeu</v>
      </c>
      <c r="C1387" s="2">
        <f t="shared" si="65"/>
        <v>43370</v>
      </c>
      <c r="D1387" s="19">
        <f>SUMPRODUCT((Location!$A$5:$A$260=Planning!D$4)*(Debut_Voiture&lt;=$A1387)*(Fin_Voiture&gt;=$A1387))</f>
        <v>0</v>
      </c>
      <c r="E1387" s="19">
        <f>SUMPRODUCT((Location!$A$5:$A$260=Planning!E$4)*(Debut_Voiture&lt;=$A1387)*(Fin_Voiture&gt;=$A1387))</f>
        <v>0</v>
      </c>
      <c r="F1387" s="19">
        <f>SUMPRODUCT((Location!$A$5:$A$260=Planning!F$4)*(Debut_Voiture&lt;=$A1387)*(Fin_Voiture&gt;=$A1387))</f>
        <v>0</v>
      </c>
      <c r="G1387" s="19">
        <f>SUMPRODUCT((Location!$A$5:$A$260=Planning!G$4)*(Debut_Voiture&lt;=$A1387)*(Fin_Voiture&gt;=$A1387))</f>
        <v>0</v>
      </c>
    </row>
    <row r="1388" spans="1:7">
      <c r="A1388" s="1">
        <f t="shared" si="63"/>
        <v>43371</v>
      </c>
      <c r="B1388" s="3" t="str">
        <f t="shared" si="64"/>
        <v>ven</v>
      </c>
      <c r="C1388" s="2">
        <f t="shared" si="65"/>
        <v>43371</v>
      </c>
      <c r="D1388" s="19">
        <f>SUMPRODUCT((Location!$A$5:$A$260=Planning!D$4)*(Debut_Voiture&lt;=$A1388)*(Fin_Voiture&gt;=$A1388))</f>
        <v>0</v>
      </c>
      <c r="E1388" s="19">
        <f>SUMPRODUCT((Location!$A$5:$A$260=Planning!E$4)*(Debut_Voiture&lt;=$A1388)*(Fin_Voiture&gt;=$A1388))</f>
        <v>0</v>
      </c>
      <c r="F1388" s="19">
        <f>SUMPRODUCT((Location!$A$5:$A$260=Planning!F$4)*(Debut_Voiture&lt;=$A1388)*(Fin_Voiture&gt;=$A1388))</f>
        <v>0</v>
      </c>
      <c r="G1388" s="19">
        <f>SUMPRODUCT((Location!$A$5:$A$260=Planning!G$4)*(Debut_Voiture&lt;=$A1388)*(Fin_Voiture&gt;=$A1388))</f>
        <v>0</v>
      </c>
    </row>
    <row r="1389" spans="1:7">
      <c r="A1389" s="1">
        <f t="shared" si="63"/>
        <v>43372</v>
      </c>
      <c r="B1389" s="3" t="str">
        <f t="shared" si="64"/>
        <v>sam</v>
      </c>
      <c r="C1389" s="2">
        <f t="shared" si="65"/>
        <v>43372</v>
      </c>
      <c r="D1389" s="19">
        <f>SUMPRODUCT((Location!$A$5:$A$260=Planning!D$4)*(Debut_Voiture&lt;=$A1389)*(Fin_Voiture&gt;=$A1389))</f>
        <v>0</v>
      </c>
      <c r="E1389" s="19">
        <f>SUMPRODUCT((Location!$A$5:$A$260=Planning!E$4)*(Debut_Voiture&lt;=$A1389)*(Fin_Voiture&gt;=$A1389))</f>
        <v>0</v>
      </c>
      <c r="F1389" s="19">
        <f>SUMPRODUCT((Location!$A$5:$A$260=Planning!F$4)*(Debut_Voiture&lt;=$A1389)*(Fin_Voiture&gt;=$A1389))</f>
        <v>0</v>
      </c>
      <c r="G1389" s="19">
        <f>SUMPRODUCT((Location!$A$5:$A$260=Planning!G$4)*(Debut_Voiture&lt;=$A1389)*(Fin_Voiture&gt;=$A1389))</f>
        <v>0</v>
      </c>
    </row>
    <row r="1390" spans="1:7">
      <c r="A1390" s="1">
        <f t="shared" si="63"/>
        <v>43373</v>
      </c>
      <c r="B1390" s="3" t="str">
        <f t="shared" si="64"/>
        <v>dim</v>
      </c>
      <c r="C1390" s="2">
        <f t="shared" si="65"/>
        <v>43373</v>
      </c>
      <c r="D1390" s="19">
        <f>SUMPRODUCT((Location!$A$5:$A$260=Planning!D$4)*(Debut_Voiture&lt;=$A1390)*(Fin_Voiture&gt;=$A1390))</f>
        <v>0</v>
      </c>
      <c r="E1390" s="19">
        <f>SUMPRODUCT((Location!$A$5:$A$260=Planning!E$4)*(Debut_Voiture&lt;=$A1390)*(Fin_Voiture&gt;=$A1390))</f>
        <v>0</v>
      </c>
      <c r="F1390" s="19">
        <f>SUMPRODUCT((Location!$A$5:$A$260=Planning!F$4)*(Debut_Voiture&lt;=$A1390)*(Fin_Voiture&gt;=$A1390))</f>
        <v>0</v>
      </c>
      <c r="G1390" s="19">
        <f>SUMPRODUCT((Location!$A$5:$A$260=Planning!G$4)*(Debut_Voiture&lt;=$A1390)*(Fin_Voiture&gt;=$A1390))</f>
        <v>0</v>
      </c>
    </row>
    <row r="1391" spans="1:7">
      <c r="A1391" s="1">
        <f t="shared" si="63"/>
        <v>43374</v>
      </c>
      <c r="B1391" s="3" t="str">
        <f t="shared" si="64"/>
        <v>lun</v>
      </c>
      <c r="C1391" s="2">
        <f t="shared" si="65"/>
        <v>43374</v>
      </c>
      <c r="D1391" s="19">
        <f>SUMPRODUCT((Location!$A$5:$A$260=Planning!D$4)*(Debut_Voiture&lt;=$A1391)*(Fin_Voiture&gt;=$A1391))</f>
        <v>0</v>
      </c>
      <c r="E1391" s="19">
        <f>SUMPRODUCT((Location!$A$5:$A$260=Planning!E$4)*(Debut_Voiture&lt;=$A1391)*(Fin_Voiture&gt;=$A1391))</f>
        <v>0</v>
      </c>
      <c r="F1391" s="19">
        <f>SUMPRODUCT((Location!$A$5:$A$260=Planning!F$4)*(Debut_Voiture&lt;=$A1391)*(Fin_Voiture&gt;=$A1391))</f>
        <v>0</v>
      </c>
      <c r="G1391" s="19">
        <f>SUMPRODUCT((Location!$A$5:$A$260=Planning!G$4)*(Debut_Voiture&lt;=$A1391)*(Fin_Voiture&gt;=$A1391))</f>
        <v>0</v>
      </c>
    </row>
    <row r="1392" spans="1:7">
      <c r="A1392" s="1">
        <f t="shared" si="63"/>
        <v>43375</v>
      </c>
      <c r="B1392" s="3" t="str">
        <f t="shared" si="64"/>
        <v>mar</v>
      </c>
      <c r="C1392" s="2">
        <f t="shared" si="65"/>
        <v>43375</v>
      </c>
      <c r="D1392" s="19">
        <f>SUMPRODUCT((Location!$A$5:$A$260=Planning!D$4)*(Debut_Voiture&lt;=$A1392)*(Fin_Voiture&gt;=$A1392))</f>
        <v>0</v>
      </c>
      <c r="E1392" s="19">
        <f>SUMPRODUCT((Location!$A$5:$A$260=Planning!E$4)*(Debut_Voiture&lt;=$A1392)*(Fin_Voiture&gt;=$A1392))</f>
        <v>0</v>
      </c>
      <c r="F1392" s="19">
        <f>SUMPRODUCT((Location!$A$5:$A$260=Planning!F$4)*(Debut_Voiture&lt;=$A1392)*(Fin_Voiture&gt;=$A1392))</f>
        <v>0</v>
      </c>
      <c r="G1392" s="19">
        <f>SUMPRODUCT((Location!$A$5:$A$260=Planning!G$4)*(Debut_Voiture&lt;=$A1392)*(Fin_Voiture&gt;=$A1392))</f>
        <v>0</v>
      </c>
    </row>
    <row r="1393" spans="1:7">
      <c r="A1393" s="1">
        <f t="shared" si="63"/>
        <v>43376</v>
      </c>
      <c r="B1393" s="3" t="str">
        <f t="shared" si="64"/>
        <v>mer</v>
      </c>
      <c r="C1393" s="2">
        <f t="shared" si="65"/>
        <v>43376</v>
      </c>
      <c r="D1393" s="19">
        <f>SUMPRODUCT((Location!$A$5:$A$260=Planning!D$4)*(Debut_Voiture&lt;=$A1393)*(Fin_Voiture&gt;=$A1393))</f>
        <v>0</v>
      </c>
      <c r="E1393" s="19">
        <f>SUMPRODUCT((Location!$A$5:$A$260=Planning!E$4)*(Debut_Voiture&lt;=$A1393)*(Fin_Voiture&gt;=$A1393))</f>
        <v>0</v>
      </c>
      <c r="F1393" s="19">
        <f>SUMPRODUCT((Location!$A$5:$A$260=Planning!F$4)*(Debut_Voiture&lt;=$A1393)*(Fin_Voiture&gt;=$A1393))</f>
        <v>0</v>
      </c>
      <c r="G1393" s="19">
        <f>SUMPRODUCT((Location!$A$5:$A$260=Planning!G$4)*(Debut_Voiture&lt;=$A1393)*(Fin_Voiture&gt;=$A1393))</f>
        <v>0</v>
      </c>
    </row>
    <row r="1394" spans="1:7">
      <c r="A1394" s="1">
        <f t="shared" si="63"/>
        <v>43377</v>
      </c>
      <c r="B1394" s="3" t="str">
        <f t="shared" si="64"/>
        <v>jeu</v>
      </c>
      <c r="C1394" s="2">
        <f t="shared" si="65"/>
        <v>43377</v>
      </c>
      <c r="D1394" s="19">
        <f>SUMPRODUCT((Location!$A$5:$A$260=Planning!D$4)*(Debut_Voiture&lt;=$A1394)*(Fin_Voiture&gt;=$A1394))</f>
        <v>0</v>
      </c>
      <c r="E1394" s="19">
        <f>SUMPRODUCT((Location!$A$5:$A$260=Planning!E$4)*(Debut_Voiture&lt;=$A1394)*(Fin_Voiture&gt;=$A1394))</f>
        <v>0</v>
      </c>
      <c r="F1394" s="19">
        <f>SUMPRODUCT((Location!$A$5:$A$260=Planning!F$4)*(Debut_Voiture&lt;=$A1394)*(Fin_Voiture&gt;=$A1394))</f>
        <v>0</v>
      </c>
      <c r="G1394" s="19">
        <f>SUMPRODUCT((Location!$A$5:$A$260=Planning!G$4)*(Debut_Voiture&lt;=$A1394)*(Fin_Voiture&gt;=$A1394))</f>
        <v>0</v>
      </c>
    </row>
    <row r="1395" spans="1:7">
      <c r="A1395" s="1">
        <f t="shared" si="63"/>
        <v>43378</v>
      </c>
      <c r="B1395" s="3" t="str">
        <f t="shared" si="64"/>
        <v>ven</v>
      </c>
      <c r="C1395" s="2">
        <f t="shared" si="65"/>
        <v>43378</v>
      </c>
      <c r="D1395" s="19">
        <f>SUMPRODUCT((Location!$A$5:$A$260=Planning!D$4)*(Debut_Voiture&lt;=$A1395)*(Fin_Voiture&gt;=$A1395))</f>
        <v>0</v>
      </c>
      <c r="E1395" s="19">
        <f>SUMPRODUCT((Location!$A$5:$A$260=Planning!E$4)*(Debut_Voiture&lt;=$A1395)*(Fin_Voiture&gt;=$A1395))</f>
        <v>0</v>
      </c>
      <c r="F1395" s="19">
        <f>SUMPRODUCT((Location!$A$5:$A$260=Planning!F$4)*(Debut_Voiture&lt;=$A1395)*(Fin_Voiture&gt;=$A1395))</f>
        <v>0</v>
      </c>
      <c r="G1395" s="19">
        <f>SUMPRODUCT((Location!$A$5:$A$260=Planning!G$4)*(Debut_Voiture&lt;=$A1395)*(Fin_Voiture&gt;=$A1395))</f>
        <v>0</v>
      </c>
    </row>
    <row r="1396" spans="1:7">
      <c r="A1396" s="1">
        <f t="shared" si="63"/>
        <v>43379</v>
      </c>
      <c r="B1396" s="3" t="str">
        <f t="shared" si="64"/>
        <v>sam</v>
      </c>
      <c r="C1396" s="2">
        <f t="shared" si="65"/>
        <v>43379</v>
      </c>
      <c r="D1396" s="19">
        <f>SUMPRODUCT((Location!$A$5:$A$260=Planning!D$4)*(Debut_Voiture&lt;=$A1396)*(Fin_Voiture&gt;=$A1396))</f>
        <v>0</v>
      </c>
      <c r="E1396" s="19">
        <f>SUMPRODUCT((Location!$A$5:$A$260=Planning!E$4)*(Debut_Voiture&lt;=$A1396)*(Fin_Voiture&gt;=$A1396))</f>
        <v>0</v>
      </c>
      <c r="F1396" s="19">
        <f>SUMPRODUCT((Location!$A$5:$A$260=Planning!F$4)*(Debut_Voiture&lt;=$A1396)*(Fin_Voiture&gt;=$A1396))</f>
        <v>0</v>
      </c>
      <c r="G1396" s="19">
        <f>SUMPRODUCT((Location!$A$5:$A$260=Planning!G$4)*(Debut_Voiture&lt;=$A1396)*(Fin_Voiture&gt;=$A1396))</f>
        <v>0</v>
      </c>
    </row>
    <row r="1397" spans="1:7">
      <c r="A1397" s="1">
        <f t="shared" si="63"/>
        <v>43380</v>
      </c>
      <c r="B1397" s="3" t="str">
        <f t="shared" si="64"/>
        <v>dim</v>
      </c>
      <c r="C1397" s="2">
        <f t="shared" si="65"/>
        <v>43380</v>
      </c>
      <c r="D1397" s="19">
        <f>SUMPRODUCT((Location!$A$5:$A$260=Planning!D$4)*(Debut_Voiture&lt;=$A1397)*(Fin_Voiture&gt;=$A1397))</f>
        <v>0</v>
      </c>
      <c r="E1397" s="19">
        <f>SUMPRODUCT((Location!$A$5:$A$260=Planning!E$4)*(Debut_Voiture&lt;=$A1397)*(Fin_Voiture&gt;=$A1397))</f>
        <v>0</v>
      </c>
      <c r="F1397" s="19">
        <f>SUMPRODUCT((Location!$A$5:$A$260=Planning!F$4)*(Debut_Voiture&lt;=$A1397)*(Fin_Voiture&gt;=$A1397))</f>
        <v>0</v>
      </c>
      <c r="G1397" s="19">
        <f>SUMPRODUCT((Location!$A$5:$A$260=Planning!G$4)*(Debut_Voiture&lt;=$A1397)*(Fin_Voiture&gt;=$A1397))</f>
        <v>0</v>
      </c>
    </row>
    <row r="1398" spans="1:7">
      <c r="A1398" s="1">
        <f t="shared" si="63"/>
        <v>43381</v>
      </c>
      <c r="B1398" s="3" t="str">
        <f t="shared" si="64"/>
        <v>lun</v>
      </c>
      <c r="C1398" s="2">
        <f t="shared" si="65"/>
        <v>43381</v>
      </c>
      <c r="D1398" s="19">
        <f>SUMPRODUCT((Location!$A$5:$A$260=Planning!D$4)*(Debut_Voiture&lt;=$A1398)*(Fin_Voiture&gt;=$A1398))</f>
        <v>0</v>
      </c>
      <c r="E1398" s="19">
        <f>SUMPRODUCT((Location!$A$5:$A$260=Planning!E$4)*(Debut_Voiture&lt;=$A1398)*(Fin_Voiture&gt;=$A1398))</f>
        <v>0</v>
      </c>
      <c r="F1398" s="19">
        <f>SUMPRODUCT((Location!$A$5:$A$260=Planning!F$4)*(Debut_Voiture&lt;=$A1398)*(Fin_Voiture&gt;=$A1398))</f>
        <v>0</v>
      </c>
      <c r="G1398" s="19">
        <f>SUMPRODUCT((Location!$A$5:$A$260=Planning!G$4)*(Debut_Voiture&lt;=$A1398)*(Fin_Voiture&gt;=$A1398))</f>
        <v>0</v>
      </c>
    </row>
    <row r="1399" spans="1:7">
      <c r="A1399" s="1">
        <f t="shared" si="63"/>
        <v>43382</v>
      </c>
      <c r="B1399" s="3" t="str">
        <f t="shared" si="64"/>
        <v>mar</v>
      </c>
      <c r="C1399" s="2">
        <f t="shared" si="65"/>
        <v>43382</v>
      </c>
      <c r="D1399" s="19">
        <f>SUMPRODUCT((Location!$A$5:$A$260=Planning!D$4)*(Debut_Voiture&lt;=$A1399)*(Fin_Voiture&gt;=$A1399))</f>
        <v>0</v>
      </c>
      <c r="E1399" s="19">
        <f>SUMPRODUCT((Location!$A$5:$A$260=Planning!E$4)*(Debut_Voiture&lt;=$A1399)*(Fin_Voiture&gt;=$A1399))</f>
        <v>0</v>
      </c>
      <c r="F1399" s="19">
        <f>SUMPRODUCT((Location!$A$5:$A$260=Planning!F$4)*(Debut_Voiture&lt;=$A1399)*(Fin_Voiture&gt;=$A1399))</f>
        <v>0</v>
      </c>
      <c r="G1399" s="19">
        <f>SUMPRODUCT((Location!$A$5:$A$260=Planning!G$4)*(Debut_Voiture&lt;=$A1399)*(Fin_Voiture&gt;=$A1399))</f>
        <v>0</v>
      </c>
    </row>
    <row r="1400" spans="1:7">
      <c r="A1400" s="1">
        <f t="shared" si="63"/>
        <v>43383</v>
      </c>
      <c r="B1400" s="3" t="str">
        <f t="shared" si="64"/>
        <v>mer</v>
      </c>
      <c r="C1400" s="2">
        <f t="shared" si="65"/>
        <v>43383</v>
      </c>
      <c r="D1400" s="19">
        <f>SUMPRODUCT((Location!$A$5:$A$260=Planning!D$4)*(Debut_Voiture&lt;=$A1400)*(Fin_Voiture&gt;=$A1400))</f>
        <v>0</v>
      </c>
      <c r="E1400" s="19">
        <f>SUMPRODUCT((Location!$A$5:$A$260=Planning!E$4)*(Debut_Voiture&lt;=$A1400)*(Fin_Voiture&gt;=$A1400))</f>
        <v>0</v>
      </c>
      <c r="F1400" s="19">
        <f>SUMPRODUCT((Location!$A$5:$A$260=Planning!F$4)*(Debut_Voiture&lt;=$A1400)*(Fin_Voiture&gt;=$A1400))</f>
        <v>0</v>
      </c>
      <c r="G1400" s="19">
        <f>SUMPRODUCT((Location!$A$5:$A$260=Planning!G$4)*(Debut_Voiture&lt;=$A1400)*(Fin_Voiture&gt;=$A1400))</f>
        <v>0</v>
      </c>
    </row>
    <row r="1401" spans="1:7">
      <c r="A1401" s="1">
        <f t="shared" si="63"/>
        <v>43384</v>
      </c>
      <c r="B1401" s="3" t="str">
        <f t="shared" si="64"/>
        <v>jeu</v>
      </c>
      <c r="C1401" s="2">
        <f t="shared" si="65"/>
        <v>43384</v>
      </c>
      <c r="D1401" s="19">
        <f>SUMPRODUCT((Location!$A$5:$A$260=Planning!D$4)*(Debut_Voiture&lt;=$A1401)*(Fin_Voiture&gt;=$A1401))</f>
        <v>0</v>
      </c>
      <c r="E1401" s="19">
        <f>SUMPRODUCT((Location!$A$5:$A$260=Planning!E$4)*(Debut_Voiture&lt;=$A1401)*(Fin_Voiture&gt;=$A1401))</f>
        <v>0</v>
      </c>
      <c r="F1401" s="19">
        <f>SUMPRODUCT((Location!$A$5:$A$260=Planning!F$4)*(Debut_Voiture&lt;=$A1401)*(Fin_Voiture&gt;=$A1401))</f>
        <v>0</v>
      </c>
      <c r="G1401" s="19">
        <f>SUMPRODUCT((Location!$A$5:$A$260=Planning!G$4)*(Debut_Voiture&lt;=$A1401)*(Fin_Voiture&gt;=$A1401))</f>
        <v>0</v>
      </c>
    </row>
    <row r="1402" spans="1:7">
      <c r="A1402" s="1">
        <f t="shared" si="63"/>
        <v>43385</v>
      </c>
      <c r="B1402" s="3" t="str">
        <f t="shared" si="64"/>
        <v>ven</v>
      </c>
      <c r="C1402" s="2">
        <f t="shared" si="65"/>
        <v>43385</v>
      </c>
      <c r="D1402" s="19">
        <f>SUMPRODUCT((Location!$A$5:$A$260=Planning!D$4)*(Debut_Voiture&lt;=$A1402)*(Fin_Voiture&gt;=$A1402))</f>
        <v>0</v>
      </c>
      <c r="E1402" s="19">
        <f>SUMPRODUCT((Location!$A$5:$A$260=Planning!E$4)*(Debut_Voiture&lt;=$A1402)*(Fin_Voiture&gt;=$A1402))</f>
        <v>0</v>
      </c>
      <c r="F1402" s="19">
        <f>SUMPRODUCT((Location!$A$5:$A$260=Planning!F$4)*(Debut_Voiture&lt;=$A1402)*(Fin_Voiture&gt;=$A1402))</f>
        <v>0</v>
      </c>
      <c r="G1402" s="19">
        <f>SUMPRODUCT((Location!$A$5:$A$260=Planning!G$4)*(Debut_Voiture&lt;=$A1402)*(Fin_Voiture&gt;=$A1402))</f>
        <v>0</v>
      </c>
    </row>
    <row r="1403" spans="1:7">
      <c r="A1403" s="1">
        <f t="shared" si="63"/>
        <v>43386</v>
      </c>
      <c r="B1403" s="3" t="str">
        <f t="shared" si="64"/>
        <v>sam</v>
      </c>
      <c r="C1403" s="2">
        <f t="shared" si="65"/>
        <v>43386</v>
      </c>
      <c r="D1403" s="19">
        <f>SUMPRODUCT((Location!$A$5:$A$260=Planning!D$4)*(Debut_Voiture&lt;=$A1403)*(Fin_Voiture&gt;=$A1403))</f>
        <v>0</v>
      </c>
      <c r="E1403" s="19">
        <f>SUMPRODUCT((Location!$A$5:$A$260=Planning!E$4)*(Debut_Voiture&lt;=$A1403)*(Fin_Voiture&gt;=$A1403))</f>
        <v>0</v>
      </c>
      <c r="F1403" s="19">
        <f>SUMPRODUCT((Location!$A$5:$A$260=Planning!F$4)*(Debut_Voiture&lt;=$A1403)*(Fin_Voiture&gt;=$A1403))</f>
        <v>0</v>
      </c>
      <c r="G1403" s="19">
        <f>SUMPRODUCT((Location!$A$5:$A$260=Planning!G$4)*(Debut_Voiture&lt;=$A1403)*(Fin_Voiture&gt;=$A1403))</f>
        <v>0</v>
      </c>
    </row>
    <row r="1404" spans="1:7">
      <c r="A1404" s="1">
        <f t="shared" si="63"/>
        <v>43387</v>
      </c>
      <c r="B1404" s="3" t="str">
        <f t="shared" si="64"/>
        <v>dim</v>
      </c>
      <c r="C1404" s="2">
        <f t="shared" si="65"/>
        <v>43387</v>
      </c>
      <c r="D1404" s="19">
        <f>SUMPRODUCT((Location!$A$5:$A$260=Planning!D$4)*(Debut_Voiture&lt;=$A1404)*(Fin_Voiture&gt;=$A1404))</f>
        <v>0</v>
      </c>
      <c r="E1404" s="19">
        <f>SUMPRODUCT((Location!$A$5:$A$260=Planning!E$4)*(Debut_Voiture&lt;=$A1404)*(Fin_Voiture&gt;=$A1404))</f>
        <v>0</v>
      </c>
      <c r="F1404" s="19">
        <f>SUMPRODUCT((Location!$A$5:$A$260=Planning!F$4)*(Debut_Voiture&lt;=$A1404)*(Fin_Voiture&gt;=$A1404))</f>
        <v>0</v>
      </c>
      <c r="G1404" s="19">
        <f>SUMPRODUCT((Location!$A$5:$A$260=Planning!G$4)*(Debut_Voiture&lt;=$A1404)*(Fin_Voiture&gt;=$A1404))</f>
        <v>0</v>
      </c>
    </row>
    <row r="1405" spans="1:7">
      <c r="A1405" s="1">
        <f t="shared" si="63"/>
        <v>43388</v>
      </c>
      <c r="B1405" s="3" t="str">
        <f t="shared" si="64"/>
        <v>lun</v>
      </c>
      <c r="C1405" s="2">
        <f t="shared" si="65"/>
        <v>43388</v>
      </c>
      <c r="D1405" s="19">
        <f>SUMPRODUCT((Location!$A$5:$A$260=Planning!D$4)*(Debut_Voiture&lt;=$A1405)*(Fin_Voiture&gt;=$A1405))</f>
        <v>0</v>
      </c>
      <c r="E1405" s="19">
        <f>SUMPRODUCT((Location!$A$5:$A$260=Planning!E$4)*(Debut_Voiture&lt;=$A1405)*(Fin_Voiture&gt;=$A1405))</f>
        <v>0</v>
      </c>
      <c r="F1405" s="19">
        <f>SUMPRODUCT((Location!$A$5:$A$260=Planning!F$4)*(Debut_Voiture&lt;=$A1405)*(Fin_Voiture&gt;=$A1405))</f>
        <v>0</v>
      </c>
      <c r="G1405" s="19">
        <f>SUMPRODUCT((Location!$A$5:$A$260=Planning!G$4)*(Debut_Voiture&lt;=$A1405)*(Fin_Voiture&gt;=$A1405))</f>
        <v>0</v>
      </c>
    </row>
    <row r="1406" spans="1:7">
      <c r="A1406" s="1">
        <f t="shared" si="63"/>
        <v>43389</v>
      </c>
      <c r="B1406" s="3" t="str">
        <f t="shared" si="64"/>
        <v>mar</v>
      </c>
      <c r="C1406" s="2">
        <f t="shared" si="65"/>
        <v>43389</v>
      </c>
      <c r="D1406" s="19">
        <f>SUMPRODUCT((Location!$A$5:$A$260=Planning!D$4)*(Debut_Voiture&lt;=$A1406)*(Fin_Voiture&gt;=$A1406))</f>
        <v>0</v>
      </c>
      <c r="E1406" s="19">
        <f>SUMPRODUCT((Location!$A$5:$A$260=Planning!E$4)*(Debut_Voiture&lt;=$A1406)*(Fin_Voiture&gt;=$A1406))</f>
        <v>0</v>
      </c>
      <c r="F1406" s="19">
        <f>SUMPRODUCT((Location!$A$5:$A$260=Planning!F$4)*(Debut_Voiture&lt;=$A1406)*(Fin_Voiture&gt;=$A1406))</f>
        <v>0</v>
      </c>
      <c r="G1406" s="19">
        <f>SUMPRODUCT((Location!$A$5:$A$260=Planning!G$4)*(Debut_Voiture&lt;=$A1406)*(Fin_Voiture&gt;=$A1406))</f>
        <v>0</v>
      </c>
    </row>
    <row r="1407" spans="1:7">
      <c r="A1407" s="1">
        <f t="shared" si="63"/>
        <v>43390</v>
      </c>
      <c r="B1407" s="3" t="str">
        <f t="shared" si="64"/>
        <v>mer</v>
      </c>
      <c r="C1407" s="2">
        <f t="shared" si="65"/>
        <v>43390</v>
      </c>
      <c r="D1407" s="19">
        <f>SUMPRODUCT((Location!$A$5:$A$260=Planning!D$4)*(Debut_Voiture&lt;=$A1407)*(Fin_Voiture&gt;=$A1407))</f>
        <v>0</v>
      </c>
      <c r="E1407" s="19">
        <f>SUMPRODUCT((Location!$A$5:$A$260=Planning!E$4)*(Debut_Voiture&lt;=$A1407)*(Fin_Voiture&gt;=$A1407))</f>
        <v>0</v>
      </c>
      <c r="F1407" s="19">
        <f>SUMPRODUCT((Location!$A$5:$A$260=Planning!F$4)*(Debut_Voiture&lt;=$A1407)*(Fin_Voiture&gt;=$A1407))</f>
        <v>0</v>
      </c>
      <c r="G1407" s="19">
        <f>SUMPRODUCT((Location!$A$5:$A$260=Planning!G$4)*(Debut_Voiture&lt;=$A1407)*(Fin_Voiture&gt;=$A1407))</f>
        <v>0</v>
      </c>
    </row>
    <row r="1408" spans="1:7">
      <c r="A1408" s="1">
        <f t="shared" si="63"/>
        <v>43391</v>
      </c>
      <c r="B1408" s="3" t="str">
        <f t="shared" si="64"/>
        <v>jeu</v>
      </c>
      <c r="C1408" s="2">
        <f t="shared" si="65"/>
        <v>43391</v>
      </c>
      <c r="D1408" s="19">
        <f>SUMPRODUCT((Location!$A$5:$A$260=Planning!D$4)*(Debut_Voiture&lt;=$A1408)*(Fin_Voiture&gt;=$A1408))</f>
        <v>0</v>
      </c>
      <c r="E1408" s="19">
        <f>SUMPRODUCT((Location!$A$5:$A$260=Planning!E$4)*(Debut_Voiture&lt;=$A1408)*(Fin_Voiture&gt;=$A1408))</f>
        <v>0</v>
      </c>
      <c r="F1408" s="19">
        <f>SUMPRODUCT((Location!$A$5:$A$260=Planning!F$4)*(Debut_Voiture&lt;=$A1408)*(Fin_Voiture&gt;=$A1408))</f>
        <v>0</v>
      </c>
      <c r="G1408" s="19">
        <f>SUMPRODUCT((Location!$A$5:$A$260=Planning!G$4)*(Debut_Voiture&lt;=$A1408)*(Fin_Voiture&gt;=$A1408))</f>
        <v>0</v>
      </c>
    </row>
    <row r="1409" spans="1:7">
      <c r="A1409" s="1">
        <f t="shared" si="63"/>
        <v>43392</v>
      </c>
      <c r="B1409" s="3" t="str">
        <f t="shared" si="64"/>
        <v>ven</v>
      </c>
      <c r="C1409" s="2">
        <f t="shared" si="65"/>
        <v>43392</v>
      </c>
      <c r="D1409" s="19">
        <f>SUMPRODUCT((Location!$A$5:$A$260=Planning!D$4)*(Debut_Voiture&lt;=$A1409)*(Fin_Voiture&gt;=$A1409))</f>
        <v>0</v>
      </c>
      <c r="E1409" s="19">
        <f>SUMPRODUCT((Location!$A$5:$A$260=Planning!E$4)*(Debut_Voiture&lt;=$A1409)*(Fin_Voiture&gt;=$A1409))</f>
        <v>0</v>
      </c>
      <c r="F1409" s="19">
        <f>SUMPRODUCT((Location!$A$5:$A$260=Planning!F$4)*(Debut_Voiture&lt;=$A1409)*(Fin_Voiture&gt;=$A1409))</f>
        <v>0</v>
      </c>
      <c r="G1409" s="19">
        <f>SUMPRODUCT((Location!$A$5:$A$260=Planning!G$4)*(Debut_Voiture&lt;=$A1409)*(Fin_Voiture&gt;=$A1409))</f>
        <v>0</v>
      </c>
    </row>
    <row r="1410" spans="1:7">
      <c r="A1410" s="1">
        <f t="shared" si="63"/>
        <v>43393</v>
      </c>
      <c r="B1410" s="3" t="str">
        <f t="shared" si="64"/>
        <v>sam</v>
      </c>
      <c r="C1410" s="2">
        <f t="shared" si="65"/>
        <v>43393</v>
      </c>
      <c r="D1410" s="19">
        <f>SUMPRODUCT((Location!$A$5:$A$260=Planning!D$4)*(Debut_Voiture&lt;=$A1410)*(Fin_Voiture&gt;=$A1410))</f>
        <v>0</v>
      </c>
      <c r="E1410" s="19">
        <f>SUMPRODUCT((Location!$A$5:$A$260=Planning!E$4)*(Debut_Voiture&lt;=$A1410)*(Fin_Voiture&gt;=$A1410))</f>
        <v>0</v>
      </c>
      <c r="F1410" s="19">
        <f>SUMPRODUCT((Location!$A$5:$A$260=Planning!F$4)*(Debut_Voiture&lt;=$A1410)*(Fin_Voiture&gt;=$A1410))</f>
        <v>0</v>
      </c>
      <c r="G1410" s="19">
        <f>SUMPRODUCT((Location!$A$5:$A$260=Planning!G$4)*(Debut_Voiture&lt;=$A1410)*(Fin_Voiture&gt;=$A1410))</f>
        <v>0</v>
      </c>
    </row>
    <row r="1411" spans="1:7">
      <c r="A1411" s="1">
        <f t="shared" si="63"/>
        <v>43394</v>
      </c>
      <c r="B1411" s="3" t="str">
        <f t="shared" si="64"/>
        <v>dim</v>
      </c>
      <c r="C1411" s="2">
        <f t="shared" si="65"/>
        <v>43394</v>
      </c>
      <c r="D1411" s="19">
        <f>SUMPRODUCT((Location!$A$5:$A$260=Planning!D$4)*(Debut_Voiture&lt;=$A1411)*(Fin_Voiture&gt;=$A1411))</f>
        <v>0</v>
      </c>
      <c r="E1411" s="19">
        <f>SUMPRODUCT((Location!$A$5:$A$260=Planning!E$4)*(Debut_Voiture&lt;=$A1411)*(Fin_Voiture&gt;=$A1411))</f>
        <v>0</v>
      </c>
      <c r="F1411" s="19">
        <f>SUMPRODUCT((Location!$A$5:$A$260=Planning!F$4)*(Debut_Voiture&lt;=$A1411)*(Fin_Voiture&gt;=$A1411))</f>
        <v>0</v>
      </c>
      <c r="G1411" s="19">
        <f>SUMPRODUCT((Location!$A$5:$A$260=Planning!G$4)*(Debut_Voiture&lt;=$A1411)*(Fin_Voiture&gt;=$A1411))</f>
        <v>0</v>
      </c>
    </row>
    <row r="1412" spans="1:7">
      <c r="A1412" s="1">
        <f t="shared" si="63"/>
        <v>43395</v>
      </c>
      <c r="B1412" s="3" t="str">
        <f t="shared" si="64"/>
        <v>lun</v>
      </c>
      <c r="C1412" s="2">
        <f t="shared" si="65"/>
        <v>43395</v>
      </c>
      <c r="D1412" s="19">
        <f>SUMPRODUCT((Location!$A$5:$A$260=Planning!D$4)*(Debut_Voiture&lt;=$A1412)*(Fin_Voiture&gt;=$A1412))</f>
        <v>0</v>
      </c>
      <c r="E1412" s="19">
        <f>SUMPRODUCT((Location!$A$5:$A$260=Planning!E$4)*(Debut_Voiture&lt;=$A1412)*(Fin_Voiture&gt;=$A1412))</f>
        <v>0</v>
      </c>
      <c r="F1412" s="19">
        <f>SUMPRODUCT((Location!$A$5:$A$260=Planning!F$4)*(Debut_Voiture&lt;=$A1412)*(Fin_Voiture&gt;=$A1412))</f>
        <v>0</v>
      </c>
      <c r="G1412" s="19">
        <f>SUMPRODUCT((Location!$A$5:$A$260=Planning!G$4)*(Debut_Voiture&lt;=$A1412)*(Fin_Voiture&gt;=$A1412))</f>
        <v>0</v>
      </c>
    </row>
    <row r="1413" spans="1:7">
      <c r="A1413" s="1">
        <f t="shared" si="63"/>
        <v>43396</v>
      </c>
      <c r="B1413" s="3" t="str">
        <f t="shared" si="64"/>
        <v>mar</v>
      </c>
      <c r="C1413" s="2">
        <f t="shared" si="65"/>
        <v>43396</v>
      </c>
      <c r="D1413" s="19">
        <f>SUMPRODUCT((Location!$A$5:$A$260=Planning!D$4)*(Debut_Voiture&lt;=$A1413)*(Fin_Voiture&gt;=$A1413))</f>
        <v>0</v>
      </c>
      <c r="E1413" s="19">
        <f>SUMPRODUCT((Location!$A$5:$A$260=Planning!E$4)*(Debut_Voiture&lt;=$A1413)*(Fin_Voiture&gt;=$A1413))</f>
        <v>0</v>
      </c>
      <c r="F1413" s="19">
        <f>SUMPRODUCT((Location!$A$5:$A$260=Planning!F$4)*(Debut_Voiture&lt;=$A1413)*(Fin_Voiture&gt;=$A1413))</f>
        <v>0</v>
      </c>
      <c r="G1413" s="19">
        <f>SUMPRODUCT((Location!$A$5:$A$260=Planning!G$4)*(Debut_Voiture&lt;=$A1413)*(Fin_Voiture&gt;=$A1413))</f>
        <v>0</v>
      </c>
    </row>
    <row r="1414" spans="1:7">
      <c r="A1414" s="1">
        <f t="shared" si="63"/>
        <v>43397</v>
      </c>
      <c r="B1414" s="3" t="str">
        <f t="shared" si="64"/>
        <v>mer</v>
      </c>
      <c r="C1414" s="2">
        <f t="shared" si="65"/>
        <v>43397</v>
      </c>
      <c r="D1414" s="19">
        <f>SUMPRODUCT((Location!$A$5:$A$260=Planning!D$4)*(Debut_Voiture&lt;=$A1414)*(Fin_Voiture&gt;=$A1414))</f>
        <v>0</v>
      </c>
      <c r="E1414" s="19">
        <f>SUMPRODUCT((Location!$A$5:$A$260=Planning!E$4)*(Debut_Voiture&lt;=$A1414)*(Fin_Voiture&gt;=$A1414))</f>
        <v>0</v>
      </c>
      <c r="F1414" s="19">
        <f>SUMPRODUCT((Location!$A$5:$A$260=Planning!F$4)*(Debut_Voiture&lt;=$A1414)*(Fin_Voiture&gt;=$A1414))</f>
        <v>0</v>
      </c>
      <c r="G1414" s="19">
        <f>SUMPRODUCT((Location!$A$5:$A$260=Planning!G$4)*(Debut_Voiture&lt;=$A1414)*(Fin_Voiture&gt;=$A1414))</f>
        <v>0</v>
      </c>
    </row>
    <row r="1415" spans="1:7">
      <c r="A1415" s="1">
        <f t="shared" ref="A1415:A1478" si="66">A1414+1</f>
        <v>43398</v>
      </c>
      <c r="B1415" s="3" t="str">
        <f t="shared" ref="B1415:B1478" si="67">TEXT(A1415,"jjj")</f>
        <v>jeu</v>
      </c>
      <c r="C1415" s="2">
        <f t="shared" ref="C1415:C1478" si="68">A1415</f>
        <v>43398</v>
      </c>
      <c r="D1415" s="19">
        <f>SUMPRODUCT((Location!$A$5:$A$260=Planning!D$4)*(Debut_Voiture&lt;=$A1415)*(Fin_Voiture&gt;=$A1415))</f>
        <v>0</v>
      </c>
      <c r="E1415" s="19">
        <f>SUMPRODUCT((Location!$A$5:$A$260=Planning!E$4)*(Debut_Voiture&lt;=$A1415)*(Fin_Voiture&gt;=$A1415))</f>
        <v>0</v>
      </c>
      <c r="F1415" s="19">
        <f>SUMPRODUCT((Location!$A$5:$A$260=Planning!F$4)*(Debut_Voiture&lt;=$A1415)*(Fin_Voiture&gt;=$A1415))</f>
        <v>0</v>
      </c>
      <c r="G1415" s="19">
        <f>SUMPRODUCT((Location!$A$5:$A$260=Planning!G$4)*(Debut_Voiture&lt;=$A1415)*(Fin_Voiture&gt;=$A1415))</f>
        <v>0</v>
      </c>
    </row>
    <row r="1416" spans="1:7">
      <c r="A1416" s="1">
        <f t="shared" si="66"/>
        <v>43399</v>
      </c>
      <c r="B1416" s="3" t="str">
        <f t="shared" si="67"/>
        <v>ven</v>
      </c>
      <c r="C1416" s="2">
        <f t="shared" si="68"/>
        <v>43399</v>
      </c>
      <c r="D1416" s="19">
        <f>SUMPRODUCT((Location!$A$5:$A$260=Planning!D$4)*(Debut_Voiture&lt;=$A1416)*(Fin_Voiture&gt;=$A1416))</f>
        <v>0</v>
      </c>
      <c r="E1416" s="19">
        <f>SUMPRODUCT((Location!$A$5:$A$260=Planning!E$4)*(Debut_Voiture&lt;=$A1416)*(Fin_Voiture&gt;=$A1416))</f>
        <v>0</v>
      </c>
      <c r="F1416" s="19">
        <f>SUMPRODUCT((Location!$A$5:$A$260=Planning!F$4)*(Debut_Voiture&lt;=$A1416)*(Fin_Voiture&gt;=$A1416))</f>
        <v>0</v>
      </c>
      <c r="G1416" s="19">
        <f>SUMPRODUCT((Location!$A$5:$A$260=Planning!G$4)*(Debut_Voiture&lt;=$A1416)*(Fin_Voiture&gt;=$A1416))</f>
        <v>0</v>
      </c>
    </row>
    <row r="1417" spans="1:7">
      <c r="A1417" s="1">
        <f t="shared" si="66"/>
        <v>43400</v>
      </c>
      <c r="B1417" s="3" t="str">
        <f t="shared" si="67"/>
        <v>sam</v>
      </c>
      <c r="C1417" s="2">
        <f t="shared" si="68"/>
        <v>43400</v>
      </c>
      <c r="D1417" s="19">
        <f>SUMPRODUCT((Location!$A$5:$A$260=Planning!D$4)*(Debut_Voiture&lt;=$A1417)*(Fin_Voiture&gt;=$A1417))</f>
        <v>0</v>
      </c>
      <c r="E1417" s="19">
        <f>SUMPRODUCT((Location!$A$5:$A$260=Planning!E$4)*(Debut_Voiture&lt;=$A1417)*(Fin_Voiture&gt;=$A1417))</f>
        <v>0</v>
      </c>
      <c r="F1417" s="19">
        <f>SUMPRODUCT((Location!$A$5:$A$260=Planning!F$4)*(Debut_Voiture&lt;=$A1417)*(Fin_Voiture&gt;=$A1417))</f>
        <v>0</v>
      </c>
      <c r="G1417" s="19">
        <f>SUMPRODUCT((Location!$A$5:$A$260=Planning!G$4)*(Debut_Voiture&lt;=$A1417)*(Fin_Voiture&gt;=$A1417))</f>
        <v>0</v>
      </c>
    </row>
    <row r="1418" spans="1:7">
      <c r="A1418" s="1">
        <f t="shared" si="66"/>
        <v>43401</v>
      </c>
      <c r="B1418" s="3" t="str">
        <f t="shared" si="67"/>
        <v>dim</v>
      </c>
      <c r="C1418" s="2">
        <f t="shared" si="68"/>
        <v>43401</v>
      </c>
      <c r="D1418" s="19">
        <f>SUMPRODUCT((Location!$A$5:$A$260=Planning!D$4)*(Debut_Voiture&lt;=$A1418)*(Fin_Voiture&gt;=$A1418))</f>
        <v>0</v>
      </c>
      <c r="E1418" s="19">
        <f>SUMPRODUCT((Location!$A$5:$A$260=Planning!E$4)*(Debut_Voiture&lt;=$A1418)*(Fin_Voiture&gt;=$A1418))</f>
        <v>0</v>
      </c>
      <c r="F1418" s="19">
        <f>SUMPRODUCT((Location!$A$5:$A$260=Planning!F$4)*(Debut_Voiture&lt;=$A1418)*(Fin_Voiture&gt;=$A1418))</f>
        <v>0</v>
      </c>
      <c r="G1418" s="19">
        <f>SUMPRODUCT((Location!$A$5:$A$260=Planning!G$4)*(Debut_Voiture&lt;=$A1418)*(Fin_Voiture&gt;=$A1418))</f>
        <v>0</v>
      </c>
    </row>
    <row r="1419" spans="1:7">
      <c r="A1419" s="1">
        <f t="shared" si="66"/>
        <v>43402</v>
      </c>
      <c r="B1419" s="3" t="str">
        <f t="shared" si="67"/>
        <v>lun</v>
      </c>
      <c r="C1419" s="2">
        <f t="shared" si="68"/>
        <v>43402</v>
      </c>
      <c r="D1419" s="19">
        <f>SUMPRODUCT((Location!$A$5:$A$260=Planning!D$4)*(Debut_Voiture&lt;=$A1419)*(Fin_Voiture&gt;=$A1419))</f>
        <v>0</v>
      </c>
      <c r="E1419" s="19">
        <f>SUMPRODUCT((Location!$A$5:$A$260=Planning!E$4)*(Debut_Voiture&lt;=$A1419)*(Fin_Voiture&gt;=$A1419))</f>
        <v>0</v>
      </c>
      <c r="F1419" s="19">
        <f>SUMPRODUCT((Location!$A$5:$A$260=Planning!F$4)*(Debut_Voiture&lt;=$A1419)*(Fin_Voiture&gt;=$A1419))</f>
        <v>0</v>
      </c>
      <c r="G1419" s="19">
        <f>SUMPRODUCT((Location!$A$5:$A$260=Planning!G$4)*(Debut_Voiture&lt;=$A1419)*(Fin_Voiture&gt;=$A1419))</f>
        <v>0</v>
      </c>
    </row>
    <row r="1420" spans="1:7">
      <c r="A1420" s="1">
        <f t="shared" si="66"/>
        <v>43403</v>
      </c>
      <c r="B1420" s="3" t="str">
        <f t="shared" si="67"/>
        <v>mar</v>
      </c>
      <c r="C1420" s="2">
        <f t="shared" si="68"/>
        <v>43403</v>
      </c>
      <c r="D1420" s="19">
        <f>SUMPRODUCT((Location!$A$5:$A$260=Planning!D$4)*(Debut_Voiture&lt;=$A1420)*(Fin_Voiture&gt;=$A1420))</f>
        <v>0</v>
      </c>
      <c r="E1420" s="19">
        <f>SUMPRODUCT((Location!$A$5:$A$260=Planning!E$4)*(Debut_Voiture&lt;=$A1420)*(Fin_Voiture&gt;=$A1420))</f>
        <v>0</v>
      </c>
      <c r="F1420" s="19">
        <f>SUMPRODUCT((Location!$A$5:$A$260=Planning!F$4)*(Debut_Voiture&lt;=$A1420)*(Fin_Voiture&gt;=$A1420))</f>
        <v>0</v>
      </c>
      <c r="G1420" s="19">
        <f>SUMPRODUCT((Location!$A$5:$A$260=Planning!G$4)*(Debut_Voiture&lt;=$A1420)*(Fin_Voiture&gt;=$A1420))</f>
        <v>0</v>
      </c>
    </row>
    <row r="1421" spans="1:7">
      <c r="A1421" s="1">
        <f t="shared" si="66"/>
        <v>43404</v>
      </c>
      <c r="B1421" s="3" t="str">
        <f t="shared" si="67"/>
        <v>mer</v>
      </c>
      <c r="C1421" s="2">
        <f t="shared" si="68"/>
        <v>43404</v>
      </c>
      <c r="D1421" s="19">
        <f>SUMPRODUCT((Location!$A$5:$A$260=Planning!D$4)*(Debut_Voiture&lt;=$A1421)*(Fin_Voiture&gt;=$A1421))</f>
        <v>0</v>
      </c>
      <c r="E1421" s="19">
        <f>SUMPRODUCT((Location!$A$5:$A$260=Planning!E$4)*(Debut_Voiture&lt;=$A1421)*(Fin_Voiture&gt;=$A1421))</f>
        <v>0</v>
      </c>
      <c r="F1421" s="19">
        <f>SUMPRODUCT((Location!$A$5:$A$260=Planning!F$4)*(Debut_Voiture&lt;=$A1421)*(Fin_Voiture&gt;=$A1421))</f>
        <v>0</v>
      </c>
      <c r="G1421" s="19">
        <f>SUMPRODUCT((Location!$A$5:$A$260=Planning!G$4)*(Debut_Voiture&lt;=$A1421)*(Fin_Voiture&gt;=$A1421))</f>
        <v>0</v>
      </c>
    </row>
    <row r="1422" spans="1:7">
      <c r="A1422" s="1">
        <f t="shared" si="66"/>
        <v>43405</v>
      </c>
      <c r="B1422" s="3" t="str">
        <f t="shared" si="67"/>
        <v>jeu</v>
      </c>
      <c r="C1422" s="2">
        <f t="shared" si="68"/>
        <v>43405</v>
      </c>
      <c r="D1422" s="19">
        <f>SUMPRODUCT((Location!$A$5:$A$260=Planning!D$4)*(Debut_Voiture&lt;=$A1422)*(Fin_Voiture&gt;=$A1422))</f>
        <v>0</v>
      </c>
      <c r="E1422" s="19">
        <f>SUMPRODUCT((Location!$A$5:$A$260=Planning!E$4)*(Debut_Voiture&lt;=$A1422)*(Fin_Voiture&gt;=$A1422))</f>
        <v>0</v>
      </c>
      <c r="F1422" s="19">
        <f>SUMPRODUCT((Location!$A$5:$A$260=Planning!F$4)*(Debut_Voiture&lt;=$A1422)*(Fin_Voiture&gt;=$A1422))</f>
        <v>0</v>
      </c>
      <c r="G1422" s="19">
        <f>SUMPRODUCT((Location!$A$5:$A$260=Planning!G$4)*(Debut_Voiture&lt;=$A1422)*(Fin_Voiture&gt;=$A1422))</f>
        <v>0</v>
      </c>
    </row>
    <row r="1423" spans="1:7">
      <c r="A1423" s="1">
        <f t="shared" si="66"/>
        <v>43406</v>
      </c>
      <c r="B1423" s="3" t="str">
        <f t="shared" si="67"/>
        <v>ven</v>
      </c>
      <c r="C1423" s="2">
        <f t="shared" si="68"/>
        <v>43406</v>
      </c>
      <c r="D1423" s="19">
        <f>SUMPRODUCT((Location!$A$5:$A$260=Planning!D$4)*(Debut_Voiture&lt;=$A1423)*(Fin_Voiture&gt;=$A1423))</f>
        <v>0</v>
      </c>
      <c r="E1423" s="19">
        <f>SUMPRODUCT((Location!$A$5:$A$260=Planning!E$4)*(Debut_Voiture&lt;=$A1423)*(Fin_Voiture&gt;=$A1423))</f>
        <v>0</v>
      </c>
      <c r="F1423" s="19">
        <f>SUMPRODUCT((Location!$A$5:$A$260=Planning!F$4)*(Debut_Voiture&lt;=$A1423)*(Fin_Voiture&gt;=$A1423))</f>
        <v>0</v>
      </c>
      <c r="G1423" s="19">
        <f>SUMPRODUCT((Location!$A$5:$A$260=Planning!G$4)*(Debut_Voiture&lt;=$A1423)*(Fin_Voiture&gt;=$A1423))</f>
        <v>0</v>
      </c>
    </row>
    <row r="1424" spans="1:7">
      <c r="A1424" s="1">
        <f t="shared" si="66"/>
        <v>43407</v>
      </c>
      <c r="B1424" s="3" t="str">
        <f t="shared" si="67"/>
        <v>sam</v>
      </c>
      <c r="C1424" s="2">
        <f t="shared" si="68"/>
        <v>43407</v>
      </c>
      <c r="D1424" s="19">
        <f>SUMPRODUCT((Location!$A$5:$A$260=Planning!D$4)*(Debut_Voiture&lt;=$A1424)*(Fin_Voiture&gt;=$A1424))</f>
        <v>0</v>
      </c>
      <c r="E1424" s="19">
        <f>SUMPRODUCT((Location!$A$5:$A$260=Planning!E$4)*(Debut_Voiture&lt;=$A1424)*(Fin_Voiture&gt;=$A1424))</f>
        <v>0</v>
      </c>
      <c r="F1424" s="19">
        <f>SUMPRODUCT((Location!$A$5:$A$260=Planning!F$4)*(Debut_Voiture&lt;=$A1424)*(Fin_Voiture&gt;=$A1424))</f>
        <v>0</v>
      </c>
      <c r="G1424" s="19">
        <f>SUMPRODUCT((Location!$A$5:$A$260=Planning!G$4)*(Debut_Voiture&lt;=$A1424)*(Fin_Voiture&gt;=$A1424))</f>
        <v>0</v>
      </c>
    </row>
    <row r="1425" spans="1:7">
      <c r="A1425" s="1">
        <f t="shared" si="66"/>
        <v>43408</v>
      </c>
      <c r="B1425" s="3" t="str">
        <f t="shared" si="67"/>
        <v>dim</v>
      </c>
      <c r="C1425" s="2">
        <f t="shared" si="68"/>
        <v>43408</v>
      </c>
      <c r="D1425" s="19">
        <f>SUMPRODUCT((Location!$A$5:$A$260=Planning!D$4)*(Debut_Voiture&lt;=$A1425)*(Fin_Voiture&gt;=$A1425))</f>
        <v>0</v>
      </c>
      <c r="E1425" s="19">
        <f>SUMPRODUCT((Location!$A$5:$A$260=Planning!E$4)*(Debut_Voiture&lt;=$A1425)*(Fin_Voiture&gt;=$A1425))</f>
        <v>0</v>
      </c>
      <c r="F1425" s="19">
        <f>SUMPRODUCT((Location!$A$5:$A$260=Planning!F$4)*(Debut_Voiture&lt;=$A1425)*(Fin_Voiture&gt;=$A1425))</f>
        <v>0</v>
      </c>
      <c r="G1425" s="19">
        <f>SUMPRODUCT((Location!$A$5:$A$260=Planning!G$4)*(Debut_Voiture&lt;=$A1425)*(Fin_Voiture&gt;=$A1425))</f>
        <v>0</v>
      </c>
    </row>
    <row r="1426" spans="1:7">
      <c r="A1426" s="1">
        <f t="shared" si="66"/>
        <v>43409</v>
      </c>
      <c r="B1426" s="3" t="str">
        <f t="shared" si="67"/>
        <v>lun</v>
      </c>
      <c r="C1426" s="2">
        <f t="shared" si="68"/>
        <v>43409</v>
      </c>
      <c r="D1426" s="19">
        <f>SUMPRODUCT((Location!$A$5:$A$260=Planning!D$4)*(Debut_Voiture&lt;=$A1426)*(Fin_Voiture&gt;=$A1426))</f>
        <v>0</v>
      </c>
      <c r="E1426" s="19">
        <f>SUMPRODUCT((Location!$A$5:$A$260=Planning!E$4)*(Debut_Voiture&lt;=$A1426)*(Fin_Voiture&gt;=$A1426))</f>
        <v>0</v>
      </c>
      <c r="F1426" s="19">
        <f>SUMPRODUCT((Location!$A$5:$A$260=Planning!F$4)*(Debut_Voiture&lt;=$A1426)*(Fin_Voiture&gt;=$A1426))</f>
        <v>0</v>
      </c>
      <c r="G1426" s="19">
        <f>SUMPRODUCT((Location!$A$5:$A$260=Planning!G$4)*(Debut_Voiture&lt;=$A1426)*(Fin_Voiture&gt;=$A1426))</f>
        <v>0</v>
      </c>
    </row>
    <row r="1427" spans="1:7">
      <c r="A1427" s="1">
        <f t="shared" si="66"/>
        <v>43410</v>
      </c>
      <c r="B1427" s="3" t="str">
        <f t="shared" si="67"/>
        <v>mar</v>
      </c>
      <c r="C1427" s="2">
        <f t="shared" si="68"/>
        <v>43410</v>
      </c>
      <c r="D1427" s="19">
        <f>SUMPRODUCT((Location!$A$5:$A$260=Planning!D$4)*(Debut_Voiture&lt;=$A1427)*(Fin_Voiture&gt;=$A1427))</f>
        <v>0</v>
      </c>
      <c r="E1427" s="19">
        <f>SUMPRODUCT((Location!$A$5:$A$260=Planning!E$4)*(Debut_Voiture&lt;=$A1427)*(Fin_Voiture&gt;=$A1427))</f>
        <v>0</v>
      </c>
      <c r="F1427" s="19">
        <f>SUMPRODUCT((Location!$A$5:$A$260=Planning!F$4)*(Debut_Voiture&lt;=$A1427)*(Fin_Voiture&gt;=$A1427))</f>
        <v>0</v>
      </c>
      <c r="G1427" s="19">
        <f>SUMPRODUCT((Location!$A$5:$A$260=Planning!G$4)*(Debut_Voiture&lt;=$A1427)*(Fin_Voiture&gt;=$A1427))</f>
        <v>0</v>
      </c>
    </row>
    <row r="1428" spans="1:7">
      <c r="A1428" s="1">
        <f t="shared" si="66"/>
        <v>43411</v>
      </c>
      <c r="B1428" s="3" t="str">
        <f t="shared" si="67"/>
        <v>mer</v>
      </c>
      <c r="C1428" s="2">
        <f t="shared" si="68"/>
        <v>43411</v>
      </c>
      <c r="D1428" s="19">
        <f>SUMPRODUCT((Location!$A$5:$A$260=Planning!D$4)*(Debut_Voiture&lt;=$A1428)*(Fin_Voiture&gt;=$A1428))</f>
        <v>0</v>
      </c>
      <c r="E1428" s="19">
        <f>SUMPRODUCT((Location!$A$5:$A$260=Planning!E$4)*(Debut_Voiture&lt;=$A1428)*(Fin_Voiture&gt;=$A1428))</f>
        <v>0</v>
      </c>
      <c r="F1428" s="19">
        <f>SUMPRODUCT((Location!$A$5:$A$260=Planning!F$4)*(Debut_Voiture&lt;=$A1428)*(Fin_Voiture&gt;=$A1428))</f>
        <v>0</v>
      </c>
      <c r="G1428" s="19">
        <f>SUMPRODUCT((Location!$A$5:$A$260=Planning!G$4)*(Debut_Voiture&lt;=$A1428)*(Fin_Voiture&gt;=$A1428))</f>
        <v>0</v>
      </c>
    </row>
    <row r="1429" spans="1:7">
      <c r="A1429" s="1">
        <f t="shared" si="66"/>
        <v>43412</v>
      </c>
      <c r="B1429" s="3" t="str">
        <f t="shared" si="67"/>
        <v>jeu</v>
      </c>
      <c r="C1429" s="2">
        <f t="shared" si="68"/>
        <v>43412</v>
      </c>
      <c r="D1429" s="19">
        <f>SUMPRODUCT((Location!$A$5:$A$260=Planning!D$4)*(Debut_Voiture&lt;=$A1429)*(Fin_Voiture&gt;=$A1429))</f>
        <v>0</v>
      </c>
      <c r="E1429" s="19">
        <f>SUMPRODUCT((Location!$A$5:$A$260=Planning!E$4)*(Debut_Voiture&lt;=$A1429)*(Fin_Voiture&gt;=$A1429))</f>
        <v>0</v>
      </c>
      <c r="F1429" s="19">
        <f>SUMPRODUCT((Location!$A$5:$A$260=Planning!F$4)*(Debut_Voiture&lt;=$A1429)*(Fin_Voiture&gt;=$A1429))</f>
        <v>0</v>
      </c>
      <c r="G1429" s="19">
        <f>SUMPRODUCT((Location!$A$5:$A$260=Planning!G$4)*(Debut_Voiture&lt;=$A1429)*(Fin_Voiture&gt;=$A1429))</f>
        <v>0</v>
      </c>
    </row>
    <row r="1430" spans="1:7">
      <c r="A1430" s="1">
        <f t="shared" si="66"/>
        <v>43413</v>
      </c>
      <c r="B1430" s="3" t="str">
        <f t="shared" si="67"/>
        <v>ven</v>
      </c>
      <c r="C1430" s="2">
        <f t="shared" si="68"/>
        <v>43413</v>
      </c>
      <c r="D1430" s="19">
        <f>SUMPRODUCT((Location!$A$5:$A$260=Planning!D$4)*(Debut_Voiture&lt;=$A1430)*(Fin_Voiture&gt;=$A1430))</f>
        <v>0</v>
      </c>
      <c r="E1430" s="19">
        <f>SUMPRODUCT((Location!$A$5:$A$260=Planning!E$4)*(Debut_Voiture&lt;=$A1430)*(Fin_Voiture&gt;=$A1430))</f>
        <v>0</v>
      </c>
      <c r="F1430" s="19">
        <f>SUMPRODUCT((Location!$A$5:$A$260=Planning!F$4)*(Debut_Voiture&lt;=$A1430)*(Fin_Voiture&gt;=$A1430))</f>
        <v>0</v>
      </c>
      <c r="G1430" s="19">
        <f>SUMPRODUCT((Location!$A$5:$A$260=Planning!G$4)*(Debut_Voiture&lt;=$A1430)*(Fin_Voiture&gt;=$A1430))</f>
        <v>0</v>
      </c>
    </row>
    <row r="1431" spans="1:7">
      <c r="A1431" s="1">
        <f t="shared" si="66"/>
        <v>43414</v>
      </c>
      <c r="B1431" s="3" t="str">
        <f t="shared" si="67"/>
        <v>sam</v>
      </c>
      <c r="C1431" s="2">
        <f t="shared" si="68"/>
        <v>43414</v>
      </c>
      <c r="D1431" s="19">
        <f>SUMPRODUCT((Location!$A$5:$A$260=Planning!D$4)*(Debut_Voiture&lt;=$A1431)*(Fin_Voiture&gt;=$A1431))</f>
        <v>0</v>
      </c>
      <c r="E1431" s="19">
        <f>SUMPRODUCT((Location!$A$5:$A$260=Planning!E$4)*(Debut_Voiture&lt;=$A1431)*(Fin_Voiture&gt;=$A1431))</f>
        <v>0</v>
      </c>
      <c r="F1431" s="19">
        <f>SUMPRODUCT((Location!$A$5:$A$260=Planning!F$4)*(Debut_Voiture&lt;=$A1431)*(Fin_Voiture&gt;=$A1431))</f>
        <v>0</v>
      </c>
      <c r="G1431" s="19">
        <f>SUMPRODUCT((Location!$A$5:$A$260=Planning!G$4)*(Debut_Voiture&lt;=$A1431)*(Fin_Voiture&gt;=$A1431))</f>
        <v>0</v>
      </c>
    </row>
    <row r="1432" spans="1:7">
      <c r="A1432" s="1">
        <f t="shared" si="66"/>
        <v>43415</v>
      </c>
      <c r="B1432" s="3" t="str">
        <f t="shared" si="67"/>
        <v>dim</v>
      </c>
      <c r="C1432" s="2">
        <f t="shared" si="68"/>
        <v>43415</v>
      </c>
      <c r="D1432" s="19">
        <f>SUMPRODUCT((Location!$A$5:$A$260=Planning!D$4)*(Debut_Voiture&lt;=$A1432)*(Fin_Voiture&gt;=$A1432))</f>
        <v>0</v>
      </c>
      <c r="E1432" s="19">
        <f>SUMPRODUCT((Location!$A$5:$A$260=Planning!E$4)*(Debut_Voiture&lt;=$A1432)*(Fin_Voiture&gt;=$A1432))</f>
        <v>0</v>
      </c>
      <c r="F1432" s="19">
        <f>SUMPRODUCT((Location!$A$5:$A$260=Planning!F$4)*(Debut_Voiture&lt;=$A1432)*(Fin_Voiture&gt;=$A1432))</f>
        <v>0</v>
      </c>
      <c r="G1432" s="19">
        <f>SUMPRODUCT((Location!$A$5:$A$260=Planning!G$4)*(Debut_Voiture&lt;=$A1432)*(Fin_Voiture&gt;=$A1432))</f>
        <v>0</v>
      </c>
    </row>
    <row r="1433" spans="1:7">
      <c r="A1433" s="1">
        <f t="shared" si="66"/>
        <v>43416</v>
      </c>
      <c r="B1433" s="3" t="str">
        <f t="shared" si="67"/>
        <v>lun</v>
      </c>
      <c r="C1433" s="2">
        <f t="shared" si="68"/>
        <v>43416</v>
      </c>
      <c r="D1433" s="19">
        <f>SUMPRODUCT((Location!$A$5:$A$260=Planning!D$4)*(Debut_Voiture&lt;=$A1433)*(Fin_Voiture&gt;=$A1433))</f>
        <v>0</v>
      </c>
      <c r="E1433" s="19">
        <f>SUMPRODUCT((Location!$A$5:$A$260=Planning!E$4)*(Debut_Voiture&lt;=$A1433)*(Fin_Voiture&gt;=$A1433))</f>
        <v>0</v>
      </c>
      <c r="F1433" s="19">
        <f>SUMPRODUCT((Location!$A$5:$A$260=Planning!F$4)*(Debut_Voiture&lt;=$A1433)*(Fin_Voiture&gt;=$A1433))</f>
        <v>0</v>
      </c>
      <c r="G1433" s="19">
        <f>SUMPRODUCT((Location!$A$5:$A$260=Planning!G$4)*(Debut_Voiture&lt;=$A1433)*(Fin_Voiture&gt;=$A1433))</f>
        <v>0</v>
      </c>
    </row>
    <row r="1434" spans="1:7">
      <c r="A1434" s="1">
        <f t="shared" si="66"/>
        <v>43417</v>
      </c>
      <c r="B1434" s="3" t="str">
        <f t="shared" si="67"/>
        <v>mar</v>
      </c>
      <c r="C1434" s="2">
        <f t="shared" si="68"/>
        <v>43417</v>
      </c>
      <c r="D1434" s="19">
        <f>SUMPRODUCT((Location!$A$5:$A$260=Planning!D$4)*(Debut_Voiture&lt;=$A1434)*(Fin_Voiture&gt;=$A1434))</f>
        <v>0</v>
      </c>
      <c r="E1434" s="19">
        <f>SUMPRODUCT((Location!$A$5:$A$260=Planning!E$4)*(Debut_Voiture&lt;=$A1434)*(Fin_Voiture&gt;=$A1434))</f>
        <v>0</v>
      </c>
      <c r="F1434" s="19">
        <f>SUMPRODUCT((Location!$A$5:$A$260=Planning!F$4)*(Debut_Voiture&lt;=$A1434)*(Fin_Voiture&gt;=$A1434))</f>
        <v>0</v>
      </c>
      <c r="G1434" s="19">
        <f>SUMPRODUCT((Location!$A$5:$A$260=Planning!G$4)*(Debut_Voiture&lt;=$A1434)*(Fin_Voiture&gt;=$A1434))</f>
        <v>0</v>
      </c>
    </row>
    <row r="1435" spans="1:7">
      <c r="A1435" s="1">
        <f t="shared" si="66"/>
        <v>43418</v>
      </c>
      <c r="B1435" s="3" t="str">
        <f t="shared" si="67"/>
        <v>mer</v>
      </c>
      <c r="C1435" s="2">
        <f t="shared" si="68"/>
        <v>43418</v>
      </c>
      <c r="D1435" s="19">
        <f>SUMPRODUCT((Location!$A$5:$A$260=Planning!D$4)*(Debut_Voiture&lt;=$A1435)*(Fin_Voiture&gt;=$A1435))</f>
        <v>0</v>
      </c>
      <c r="E1435" s="19">
        <f>SUMPRODUCT((Location!$A$5:$A$260=Planning!E$4)*(Debut_Voiture&lt;=$A1435)*(Fin_Voiture&gt;=$A1435))</f>
        <v>0</v>
      </c>
      <c r="F1435" s="19">
        <f>SUMPRODUCT((Location!$A$5:$A$260=Planning!F$4)*(Debut_Voiture&lt;=$A1435)*(Fin_Voiture&gt;=$A1435))</f>
        <v>0</v>
      </c>
      <c r="G1435" s="19">
        <f>SUMPRODUCT((Location!$A$5:$A$260=Planning!G$4)*(Debut_Voiture&lt;=$A1435)*(Fin_Voiture&gt;=$A1435))</f>
        <v>0</v>
      </c>
    </row>
    <row r="1436" spans="1:7">
      <c r="A1436" s="1">
        <f t="shared" si="66"/>
        <v>43419</v>
      </c>
      <c r="B1436" s="3" t="str">
        <f t="shared" si="67"/>
        <v>jeu</v>
      </c>
      <c r="C1436" s="2">
        <f t="shared" si="68"/>
        <v>43419</v>
      </c>
      <c r="D1436" s="19">
        <f>SUMPRODUCT((Location!$A$5:$A$260=Planning!D$4)*(Debut_Voiture&lt;=$A1436)*(Fin_Voiture&gt;=$A1436))</f>
        <v>0</v>
      </c>
      <c r="E1436" s="19">
        <f>SUMPRODUCT((Location!$A$5:$A$260=Planning!E$4)*(Debut_Voiture&lt;=$A1436)*(Fin_Voiture&gt;=$A1436))</f>
        <v>0</v>
      </c>
      <c r="F1436" s="19">
        <f>SUMPRODUCT((Location!$A$5:$A$260=Planning!F$4)*(Debut_Voiture&lt;=$A1436)*(Fin_Voiture&gt;=$A1436))</f>
        <v>0</v>
      </c>
      <c r="G1436" s="19">
        <f>SUMPRODUCT((Location!$A$5:$A$260=Planning!G$4)*(Debut_Voiture&lt;=$A1436)*(Fin_Voiture&gt;=$A1436))</f>
        <v>0</v>
      </c>
    </row>
    <row r="1437" spans="1:7">
      <c r="A1437" s="1">
        <f t="shared" si="66"/>
        <v>43420</v>
      </c>
      <c r="B1437" s="3" t="str">
        <f t="shared" si="67"/>
        <v>ven</v>
      </c>
      <c r="C1437" s="2">
        <f t="shared" si="68"/>
        <v>43420</v>
      </c>
      <c r="D1437" s="19">
        <f>SUMPRODUCT((Location!$A$5:$A$260=Planning!D$4)*(Debut_Voiture&lt;=$A1437)*(Fin_Voiture&gt;=$A1437))</f>
        <v>0</v>
      </c>
      <c r="E1437" s="19">
        <f>SUMPRODUCT((Location!$A$5:$A$260=Planning!E$4)*(Debut_Voiture&lt;=$A1437)*(Fin_Voiture&gt;=$A1437))</f>
        <v>0</v>
      </c>
      <c r="F1437" s="19">
        <f>SUMPRODUCT((Location!$A$5:$A$260=Planning!F$4)*(Debut_Voiture&lt;=$A1437)*(Fin_Voiture&gt;=$A1437))</f>
        <v>0</v>
      </c>
      <c r="G1437" s="19">
        <f>SUMPRODUCT((Location!$A$5:$A$260=Planning!G$4)*(Debut_Voiture&lt;=$A1437)*(Fin_Voiture&gt;=$A1437))</f>
        <v>0</v>
      </c>
    </row>
    <row r="1438" spans="1:7">
      <c r="A1438" s="1">
        <f t="shared" si="66"/>
        <v>43421</v>
      </c>
      <c r="B1438" s="3" t="str">
        <f t="shared" si="67"/>
        <v>sam</v>
      </c>
      <c r="C1438" s="2">
        <f t="shared" si="68"/>
        <v>43421</v>
      </c>
      <c r="D1438" s="19">
        <f>SUMPRODUCT((Location!$A$5:$A$260=Planning!D$4)*(Debut_Voiture&lt;=$A1438)*(Fin_Voiture&gt;=$A1438))</f>
        <v>0</v>
      </c>
      <c r="E1438" s="19">
        <f>SUMPRODUCT((Location!$A$5:$A$260=Planning!E$4)*(Debut_Voiture&lt;=$A1438)*(Fin_Voiture&gt;=$A1438))</f>
        <v>0</v>
      </c>
      <c r="F1438" s="19">
        <f>SUMPRODUCT((Location!$A$5:$A$260=Planning!F$4)*(Debut_Voiture&lt;=$A1438)*(Fin_Voiture&gt;=$A1438))</f>
        <v>0</v>
      </c>
      <c r="G1438" s="19">
        <f>SUMPRODUCT((Location!$A$5:$A$260=Planning!G$4)*(Debut_Voiture&lt;=$A1438)*(Fin_Voiture&gt;=$A1438))</f>
        <v>0</v>
      </c>
    </row>
    <row r="1439" spans="1:7">
      <c r="A1439" s="1">
        <f t="shared" si="66"/>
        <v>43422</v>
      </c>
      <c r="B1439" s="3" t="str">
        <f t="shared" si="67"/>
        <v>dim</v>
      </c>
      <c r="C1439" s="2">
        <f t="shared" si="68"/>
        <v>43422</v>
      </c>
      <c r="D1439" s="19">
        <f>SUMPRODUCT((Location!$A$5:$A$260=Planning!D$4)*(Debut_Voiture&lt;=$A1439)*(Fin_Voiture&gt;=$A1439))</f>
        <v>0</v>
      </c>
      <c r="E1439" s="19">
        <f>SUMPRODUCT((Location!$A$5:$A$260=Planning!E$4)*(Debut_Voiture&lt;=$A1439)*(Fin_Voiture&gt;=$A1439))</f>
        <v>0</v>
      </c>
      <c r="F1439" s="19">
        <f>SUMPRODUCT((Location!$A$5:$A$260=Planning!F$4)*(Debut_Voiture&lt;=$A1439)*(Fin_Voiture&gt;=$A1439))</f>
        <v>0</v>
      </c>
      <c r="G1439" s="19">
        <f>SUMPRODUCT((Location!$A$5:$A$260=Planning!G$4)*(Debut_Voiture&lt;=$A1439)*(Fin_Voiture&gt;=$A1439))</f>
        <v>0</v>
      </c>
    </row>
    <row r="1440" spans="1:7">
      <c r="A1440" s="1">
        <f t="shared" si="66"/>
        <v>43423</v>
      </c>
      <c r="B1440" s="3" t="str">
        <f t="shared" si="67"/>
        <v>lun</v>
      </c>
      <c r="C1440" s="2">
        <f t="shared" si="68"/>
        <v>43423</v>
      </c>
      <c r="D1440" s="19">
        <f>SUMPRODUCT((Location!$A$5:$A$260=Planning!D$4)*(Debut_Voiture&lt;=$A1440)*(Fin_Voiture&gt;=$A1440))</f>
        <v>0</v>
      </c>
      <c r="E1440" s="19">
        <f>SUMPRODUCT((Location!$A$5:$A$260=Planning!E$4)*(Debut_Voiture&lt;=$A1440)*(Fin_Voiture&gt;=$A1440))</f>
        <v>0</v>
      </c>
      <c r="F1440" s="19">
        <f>SUMPRODUCT((Location!$A$5:$A$260=Planning!F$4)*(Debut_Voiture&lt;=$A1440)*(Fin_Voiture&gt;=$A1440))</f>
        <v>0</v>
      </c>
      <c r="G1440" s="19">
        <f>SUMPRODUCT((Location!$A$5:$A$260=Planning!G$4)*(Debut_Voiture&lt;=$A1440)*(Fin_Voiture&gt;=$A1440))</f>
        <v>0</v>
      </c>
    </row>
    <row r="1441" spans="1:7">
      <c r="A1441" s="1">
        <f t="shared" si="66"/>
        <v>43424</v>
      </c>
      <c r="B1441" s="3" t="str">
        <f t="shared" si="67"/>
        <v>mar</v>
      </c>
      <c r="C1441" s="2">
        <f t="shared" si="68"/>
        <v>43424</v>
      </c>
      <c r="D1441" s="19">
        <f>SUMPRODUCT((Location!$A$5:$A$260=Planning!D$4)*(Debut_Voiture&lt;=$A1441)*(Fin_Voiture&gt;=$A1441))</f>
        <v>0</v>
      </c>
      <c r="E1441" s="19">
        <f>SUMPRODUCT((Location!$A$5:$A$260=Planning!E$4)*(Debut_Voiture&lt;=$A1441)*(Fin_Voiture&gt;=$A1441))</f>
        <v>0</v>
      </c>
      <c r="F1441" s="19">
        <f>SUMPRODUCT((Location!$A$5:$A$260=Planning!F$4)*(Debut_Voiture&lt;=$A1441)*(Fin_Voiture&gt;=$A1441))</f>
        <v>0</v>
      </c>
      <c r="G1441" s="19">
        <f>SUMPRODUCT((Location!$A$5:$A$260=Planning!G$4)*(Debut_Voiture&lt;=$A1441)*(Fin_Voiture&gt;=$A1441))</f>
        <v>0</v>
      </c>
    </row>
    <row r="1442" spans="1:7">
      <c r="A1442" s="1">
        <f t="shared" si="66"/>
        <v>43425</v>
      </c>
      <c r="B1442" s="3" t="str">
        <f t="shared" si="67"/>
        <v>mer</v>
      </c>
      <c r="C1442" s="2">
        <f t="shared" si="68"/>
        <v>43425</v>
      </c>
      <c r="D1442" s="19">
        <f>SUMPRODUCT((Location!$A$5:$A$260=Planning!D$4)*(Debut_Voiture&lt;=$A1442)*(Fin_Voiture&gt;=$A1442))</f>
        <v>0</v>
      </c>
      <c r="E1442" s="19">
        <f>SUMPRODUCT((Location!$A$5:$A$260=Planning!E$4)*(Debut_Voiture&lt;=$A1442)*(Fin_Voiture&gt;=$A1442))</f>
        <v>0</v>
      </c>
      <c r="F1442" s="19">
        <f>SUMPRODUCT((Location!$A$5:$A$260=Planning!F$4)*(Debut_Voiture&lt;=$A1442)*(Fin_Voiture&gt;=$A1442))</f>
        <v>0</v>
      </c>
      <c r="G1442" s="19">
        <f>SUMPRODUCT((Location!$A$5:$A$260=Planning!G$4)*(Debut_Voiture&lt;=$A1442)*(Fin_Voiture&gt;=$A1442))</f>
        <v>0</v>
      </c>
    </row>
    <row r="1443" spans="1:7">
      <c r="A1443" s="1">
        <f t="shared" si="66"/>
        <v>43426</v>
      </c>
      <c r="B1443" s="3" t="str">
        <f t="shared" si="67"/>
        <v>jeu</v>
      </c>
      <c r="C1443" s="2">
        <f t="shared" si="68"/>
        <v>43426</v>
      </c>
      <c r="D1443" s="19">
        <f>SUMPRODUCT((Location!$A$5:$A$260=Planning!D$4)*(Debut_Voiture&lt;=$A1443)*(Fin_Voiture&gt;=$A1443))</f>
        <v>0</v>
      </c>
      <c r="E1443" s="19">
        <f>SUMPRODUCT((Location!$A$5:$A$260=Planning!E$4)*(Debut_Voiture&lt;=$A1443)*(Fin_Voiture&gt;=$A1443))</f>
        <v>0</v>
      </c>
      <c r="F1443" s="19">
        <f>SUMPRODUCT((Location!$A$5:$A$260=Planning!F$4)*(Debut_Voiture&lt;=$A1443)*(Fin_Voiture&gt;=$A1443))</f>
        <v>0</v>
      </c>
      <c r="G1443" s="19">
        <f>SUMPRODUCT((Location!$A$5:$A$260=Planning!G$4)*(Debut_Voiture&lt;=$A1443)*(Fin_Voiture&gt;=$A1443))</f>
        <v>0</v>
      </c>
    </row>
    <row r="1444" spans="1:7">
      <c r="A1444" s="1">
        <f t="shared" si="66"/>
        <v>43427</v>
      </c>
      <c r="B1444" s="3" t="str">
        <f t="shared" si="67"/>
        <v>ven</v>
      </c>
      <c r="C1444" s="2">
        <f t="shared" si="68"/>
        <v>43427</v>
      </c>
      <c r="D1444" s="19">
        <f>SUMPRODUCT((Location!$A$5:$A$260=Planning!D$4)*(Debut_Voiture&lt;=$A1444)*(Fin_Voiture&gt;=$A1444))</f>
        <v>0</v>
      </c>
      <c r="E1444" s="19">
        <f>SUMPRODUCT((Location!$A$5:$A$260=Planning!E$4)*(Debut_Voiture&lt;=$A1444)*(Fin_Voiture&gt;=$A1444))</f>
        <v>0</v>
      </c>
      <c r="F1444" s="19">
        <f>SUMPRODUCT((Location!$A$5:$A$260=Planning!F$4)*(Debut_Voiture&lt;=$A1444)*(Fin_Voiture&gt;=$A1444))</f>
        <v>0</v>
      </c>
      <c r="G1444" s="19">
        <f>SUMPRODUCT((Location!$A$5:$A$260=Planning!G$4)*(Debut_Voiture&lt;=$A1444)*(Fin_Voiture&gt;=$A1444))</f>
        <v>0</v>
      </c>
    </row>
    <row r="1445" spans="1:7">
      <c r="A1445" s="1">
        <f t="shared" si="66"/>
        <v>43428</v>
      </c>
      <c r="B1445" s="3" t="str">
        <f t="shared" si="67"/>
        <v>sam</v>
      </c>
      <c r="C1445" s="2">
        <f t="shared" si="68"/>
        <v>43428</v>
      </c>
      <c r="D1445" s="19">
        <f>SUMPRODUCT((Location!$A$5:$A$260=Planning!D$4)*(Debut_Voiture&lt;=$A1445)*(Fin_Voiture&gt;=$A1445))</f>
        <v>0</v>
      </c>
      <c r="E1445" s="19">
        <f>SUMPRODUCT((Location!$A$5:$A$260=Planning!E$4)*(Debut_Voiture&lt;=$A1445)*(Fin_Voiture&gt;=$A1445))</f>
        <v>0</v>
      </c>
      <c r="F1445" s="19">
        <f>SUMPRODUCT((Location!$A$5:$A$260=Planning!F$4)*(Debut_Voiture&lt;=$A1445)*(Fin_Voiture&gt;=$A1445))</f>
        <v>0</v>
      </c>
      <c r="G1445" s="19">
        <f>SUMPRODUCT((Location!$A$5:$A$260=Planning!G$4)*(Debut_Voiture&lt;=$A1445)*(Fin_Voiture&gt;=$A1445))</f>
        <v>0</v>
      </c>
    </row>
    <row r="1446" spans="1:7">
      <c r="A1446" s="1">
        <f t="shared" si="66"/>
        <v>43429</v>
      </c>
      <c r="B1446" s="3" t="str">
        <f t="shared" si="67"/>
        <v>dim</v>
      </c>
      <c r="C1446" s="2">
        <f t="shared" si="68"/>
        <v>43429</v>
      </c>
      <c r="D1446" s="19">
        <f>SUMPRODUCT((Location!$A$5:$A$260=Planning!D$4)*(Debut_Voiture&lt;=$A1446)*(Fin_Voiture&gt;=$A1446))</f>
        <v>0</v>
      </c>
      <c r="E1446" s="19">
        <f>SUMPRODUCT((Location!$A$5:$A$260=Planning!E$4)*(Debut_Voiture&lt;=$A1446)*(Fin_Voiture&gt;=$A1446))</f>
        <v>0</v>
      </c>
      <c r="F1446" s="19">
        <f>SUMPRODUCT((Location!$A$5:$A$260=Planning!F$4)*(Debut_Voiture&lt;=$A1446)*(Fin_Voiture&gt;=$A1446))</f>
        <v>0</v>
      </c>
      <c r="G1446" s="19">
        <f>SUMPRODUCT((Location!$A$5:$A$260=Planning!G$4)*(Debut_Voiture&lt;=$A1446)*(Fin_Voiture&gt;=$A1446))</f>
        <v>0</v>
      </c>
    </row>
    <row r="1447" spans="1:7">
      <c r="A1447" s="1">
        <f t="shared" si="66"/>
        <v>43430</v>
      </c>
      <c r="B1447" s="3" t="str">
        <f t="shared" si="67"/>
        <v>lun</v>
      </c>
      <c r="C1447" s="2">
        <f t="shared" si="68"/>
        <v>43430</v>
      </c>
      <c r="D1447" s="19">
        <f>SUMPRODUCT((Location!$A$5:$A$260=Planning!D$4)*(Debut_Voiture&lt;=$A1447)*(Fin_Voiture&gt;=$A1447))</f>
        <v>0</v>
      </c>
      <c r="E1447" s="19">
        <f>SUMPRODUCT((Location!$A$5:$A$260=Planning!E$4)*(Debut_Voiture&lt;=$A1447)*(Fin_Voiture&gt;=$A1447))</f>
        <v>0</v>
      </c>
      <c r="F1447" s="19">
        <f>SUMPRODUCT((Location!$A$5:$A$260=Planning!F$4)*(Debut_Voiture&lt;=$A1447)*(Fin_Voiture&gt;=$A1447))</f>
        <v>0</v>
      </c>
      <c r="G1447" s="19">
        <f>SUMPRODUCT((Location!$A$5:$A$260=Planning!G$4)*(Debut_Voiture&lt;=$A1447)*(Fin_Voiture&gt;=$A1447))</f>
        <v>0</v>
      </c>
    </row>
    <row r="1448" spans="1:7">
      <c r="A1448" s="1">
        <f t="shared" si="66"/>
        <v>43431</v>
      </c>
      <c r="B1448" s="3" t="str">
        <f t="shared" si="67"/>
        <v>mar</v>
      </c>
      <c r="C1448" s="2">
        <f t="shared" si="68"/>
        <v>43431</v>
      </c>
      <c r="D1448" s="19">
        <f>SUMPRODUCT((Location!$A$5:$A$260=Planning!D$4)*(Debut_Voiture&lt;=$A1448)*(Fin_Voiture&gt;=$A1448))</f>
        <v>0</v>
      </c>
      <c r="E1448" s="19">
        <f>SUMPRODUCT((Location!$A$5:$A$260=Planning!E$4)*(Debut_Voiture&lt;=$A1448)*(Fin_Voiture&gt;=$A1448))</f>
        <v>0</v>
      </c>
      <c r="F1448" s="19">
        <f>SUMPRODUCT((Location!$A$5:$A$260=Planning!F$4)*(Debut_Voiture&lt;=$A1448)*(Fin_Voiture&gt;=$A1448))</f>
        <v>0</v>
      </c>
      <c r="G1448" s="19">
        <f>SUMPRODUCT((Location!$A$5:$A$260=Planning!G$4)*(Debut_Voiture&lt;=$A1448)*(Fin_Voiture&gt;=$A1448))</f>
        <v>0</v>
      </c>
    </row>
    <row r="1449" spans="1:7">
      <c r="A1449" s="1">
        <f t="shared" si="66"/>
        <v>43432</v>
      </c>
      <c r="B1449" s="3" t="str">
        <f t="shared" si="67"/>
        <v>mer</v>
      </c>
      <c r="C1449" s="2">
        <f t="shared" si="68"/>
        <v>43432</v>
      </c>
      <c r="D1449" s="19">
        <f>SUMPRODUCT((Location!$A$5:$A$260=Planning!D$4)*(Debut_Voiture&lt;=$A1449)*(Fin_Voiture&gt;=$A1449))</f>
        <v>0</v>
      </c>
      <c r="E1449" s="19">
        <f>SUMPRODUCT((Location!$A$5:$A$260=Planning!E$4)*(Debut_Voiture&lt;=$A1449)*(Fin_Voiture&gt;=$A1449))</f>
        <v>0</v>
      </c>
      <c r="F1449" s="19">
        <f>SUMPRODUCT((Location!$A$5:$A$260=Planning!F$4)*(Debut_Voiture&lt;=$A1449)*(Fin_Voiture&gt;=$A1449))</f>
        <v>0</v>
      </c>
      <c r="G1449" s="19">
        <f>SUMPRODUCT((Location!$A$5:$A$260=Planning!G$4)*(Debut_Voiture&lt;=$A1449)*(Fin_Voiture&gt;=$A1449))</f>
        <v>0</v>
      </c>
    </row>
    <row r="1450" spans="1:7">
      <c r="A1450" s="1">
        <f t="shared" si="66"/>
        <v>43433</v>
      </c>
      <c r="B1450" s="3" t="str">
        <f t="shared" si="67"/>
        <v>jeu</v>
      </c>
      <c r="C1450" s="2">
        <f t="shared" si="68"/>
        <v>43433</v>
      </c>
      <c r="D1450" s="19">
        <f>SUMPRODUCT((Location!$A$5:$A$260=Planning!D$4)*(Debut_Voiture&lt;=$A1450)*(Fin_Voiture&gt;=$A1450))</f>
        <v>0</v>
      </c>
      <c r="E1450" s="19">
        <f>SUMPRODUCT((Location!$A$5:$A$260=Planning!E$4)*(Debut_Voiture&lt;=$A1450)*(Fin_Voiture&gt;=$A1450))</f>
        <v>0</v>
      </c>
      <c r="F1450" s="19">
        <f>SUMPRODUCT((Location!$A$5:$A$260=Planning!F$4)*(Debut_Voiture&lt;=$A1450)*(Fin_Voiture&gt;=$A1450))</f>
        <v>0</v>
      </c>
      <c r="G1450" s="19">
        <f>SUMPRODUCT((Location!$A$5:$A$260=Planning!G$4)*(Debut_Voiture&lt;=$A1450)*(Fin_Voiture&gt;=$A1450))</f>
        <v>0</v>
      </c>
    </row>
    <row r="1451" spans="1:7">
      <c r="A1451" s="1">
        <f t="shared" si="66"/>
        <v>43434</v>
      </c>
      <c r="B1451" s="3" t="str">
        <f t="shared" si="67"/>
        <v>ven</v>
      </c>
      <c r="C1451" s="2">
        <f t="shared" si="68"/>
        <v>43434</v>
      </c>
      <c r="D1451" s="19">
        <f>SUMPRODUCT((Location!$A$5:$A$260=Planning!D$4)*(Debut_Voiture&lt;=$A1451)*(Fin_Voiture&gt;=$A1451))</f>
        <v>0</v>
      </c>
      <c r="E1451" s="19">
        <f>SUMPRODUCT((Location!$A$5:$A$260=Planning!E$4)*(Debut_Voiture&lt;=$A1451)*(Fin_Voiture&gt;=$A1451))</f>
        <v>0</v>
      </c>
      <c r="F1451" s="19">
        <f>SUMPRODUCT((Location!$A$5:$A$260=Planning!F$4)*(Debut_Voiture&lt;=$A1451)*(Fin_Voiture&gt;=$A1451))</f>
        <v>0</v>
      </c>
      <c r="G1451" s="19">
        <f>SUMPRODUCT((Location!$A$5:$A$260=Planning!G$4)*(Debut_Voiture&lt;=$A1451)*(Fin_Voiture&gt;=$A1451))</f>
        <v>0</v>
      </c>
    </row>
    <row r="1452" spans="1:7">
      <c r="A1452" s="1">
        <f t="shared" si="66"/>
        <v>43435</v>
      </c>
      <c r="B1452" s="3" t="str">
        <f t="shared" si="67"/>
        <v>sam</v>
      </c>
      <c r="C1452" s="2">
        <f t="shared" si="68"/>
        <v>43435</v>
      </c>
      <c r="D1452" s="19">
        <f>SUMPRODUCT((Location!$A$5:$A$260=Planning!D$4)*(Debut_Voiture&lt;=$A1452)*(Fin_Voiture&gt;=$A1452))</f>
        <v>0</v>
      </c>
      <c r="E1452" s="19">
        <f>SUMPRODUCT((Location!$A$5:$A$260=Planning!E$4)*(Debut_Voiture&lt;=$A1452)*(Fin_Voiture&gt;=$A1452))</f>
        <v>0</v>
      </c>
      <c r="F1452" s="19">
        <f>SUMPRODUCT((Location!$A$5:$A$260=Planning!F$4)*(Debut_Voiture&lt;=$A1452)*(Fin_Voiture&gt;=$A1452))</f>
        <v>0</v>
      </c>
      <c r="G1452" s="19">
        <f>SUMPRODUCT((Location!$A$5:$A$260=Planning!G$4)*(Debut_Voiture&lt;=$A1452)*(Fin_Voiture&gt;=$A1452))</f>
        <v>0</v>
      </c>
    </row>
    <row r="1453" spans="1:7">
      <c r="A1453" s="1">
        <f t="shared" si="66"/>
        <v>43436</v>
      </c>
      <c r="B1453" s="3" t="str">
        <f t="shared" si="67"/>
        <v>dim</v>
      </c>
      <c r="C1453" s="2">
        <f t="shared" si="68"/>
        <v>43436</v>
      </c>
      <c r="D1453" s="19">
        <f>SUMPRODUCT((Location!$A$5:$A$260=Planning!D$4)*(Debut_Voiture&lt;=$A1453)*(Fin_Voiture&gt;=$A1453))</f>
        <v>0</v>
      </c>
      <c r="E1453" s="19">
        <f>SUMPRODUCT((Location!$A$5:$A$260=Planning!E$4)*(Debut_Voiture&lt;=$A1453)*(Fin_Voiture&gt;=$A1453))</f>
        <v>0</v>
      </c>
      <c r="F1453" s="19">
        <f>SUMPRODUCT((Location!$A$5:$A$260=Planning!F$4)*(Debut_Voiture&lt;=$A1453)*(Fin_Voiture&gt;=$A1453))</f>
        <v>0</v>
      </c>
      <c r="G1453" s="19">
        <f>SUMPRODUCT((Location!$A$5:$A$260=Planning!G$4)*(Debut_Voiture&lt;=$A1453)*(Fin_Voiture&gt;=$A1453))</f>
        <v>0</v>
      </c>
    </row>
    <row r="1454" spans="1:7">
      <c r="A1454" s="1">
        <f t="shared" si="66"/>
        <v>43437</v>
      </c>
      <c r="B1454" s="3" t="str">
        <f t="shared" si="67"/>
        <v>lun</v>
      </c>
      <c r="C1454" s="2">
        <f t="shared" si="68"/>
        <v>43437</v>
      </c>
      <c r="D1454" s="19">
        <f>SUMPRODUCT((Location!$A$5:$A$260=Planning!D$4)*(Debut_Voiture&lt;=$A1454)*(Fin_Voiture&gt;=$A1454))</f>
        <v>0</v>
      </c>
      <c r="E1454" s="19">
        <f>SUMPRODUCT((Location!$A$5:$A$260=Planning!E$4)*(Debut_Voiture&lt;=$A1454)*(Fin_Voiture&gt;=$A1454))</f>
        <v>0</v>
      </c>
      <c r="F1454" s="19">
        <f>SUMPRODUCT((Location!$A$5:$A$260=Planning!F$4)*(Debut_Voiture&lt;=$A1454)*(Fin_Voiture&gt;=$A1454))</f>
        <v>0</v>
      </c>
      <c r="G1454" s="19">
        <f>SUMPRODUCT((Location!$A$5:$A$260=Planning!G$4)*(Debut_Voiture&lt;=$A1454)*(Fin_Voiture&gt;=$A1454))</f>
        <v>0</v>
      </c>
    </row>
    <row r="1455" spans="1:7">
      <c r="A1455" s="1">
        <f t="shared" si="66"/>
        <v>43438</v>
      </c>
      <c r="B1455" s="3" t="str">
        <f t="shared" si="67"/>
        <v>mar</v>
      </c>
      <c r="C1455" s="2">
        <f t="shared" si="68"/>
        <v>43438</v>
      </c>
      <c r="D1455" s="19">
        <f>SUMPRODUCT((Location!$A$5:$A$260=Planning!D$4)*(Debut_Voiture&lt;=$A1455)*(Fin_Voiture&gt;=$A1455))</f>
        <v>0</v>
      </c>
      <c r="E1455" s="19">
        <f>SUMPRODUCT((Location!$A$5:$A$260=Planning!E$4)*(Debut_Voiture&lt;=$A1455)*(Fin_Voiture&gt;=$A1455))</f>
        <v>0</v>
      </c>
      <c r="F1455" s="19">
        <f>SUMPRODUCT((Location!$A$5:$A$260=Planning!F$4)*(Debut_Voiture&lt;=$A1455)*(Fin_Voiture&gt;=$A1455))</f>
        <v>0</v>
      </c>
      <c r="G1455" s="19">
        <f>SUMPRODUCT((Location!$A$5:$A$260=Planning!G$4)*(Debut_Voiture&lt;=$A1455)*(Fin_Voiture&gt;=$A1455))</f>
        <v>0</v>
      </c>
    </row>
    <row r="1456" spans="1:7">
      <c r="A1456" s="1">
        <f t="shared" si="66"/>
        <v>43439</v>
      </c>
      <c r="B1456" s="3" t="str">
        <f t="shared" si="67"/>
        <v>mer</v>
      </c>
      <c r="C1456" s="2">
        <f t="shared" si="68"/>
        <v>43439</v>
      </c>
      <c r="D1456" s="19">
        <f>SUMPRODUCT((Location!$A$5:$A$260=Planning!D$4)*(Debut_Voiture&lt;=$A1456)*(Fin_Voiture&gt;=$A1456))</f>
        <v>0</v>
      </c>
      <c r="E1456" s="19">
        <f>SUMPRODUCT((Location!$A$5:$A$260=Planning!E$4)*(Debut_Voiture&lt;=$A1456)*(Fin_Voiture&gt;=$A1456))</f>
        <v>0</v>
      </c>
      <c r="F1456" s="19">
        <f>SUMPRODUCT((Location!$A$5:$A$260=Planning!F$4)*(Debut_Voiture&lt;=$A1456)*(Fin_Voiture&gt;=$A1456))</f>
        <v>0</v>
      </c>
      <c r="G1456" s="19">
        <f>SUMPRODUCT((Location!$A$5:$A$260=Planning!G$4)*(Debut_Voiture&lt;=$A1456)*(Fin_Voiture&gt;=$A1456))</f>
        <v>0</v>
      </c>
    </row>
    <row r="1457" spans="1:7">
      <c r="A1457" s="1">
        <f t="shared" si="66"/>
        <v>43440</v>
      </c>
      <c r="B1457" s="3" t="str">
        <f t="shared" si="67"/>
        <v>jeu</v>
      </c>
      <c r="C1457" s="2">
        <f t="shared" si="68"/>
        <v>43440</v>
      </c>
      <c r="D1457" s="19">
        <f>SUMPRODUCT((Location!$A$5:$A$260=Planning!D$4)*(Debut_Voiture&lt;=$A1457)*(Fin_Voiture&gt;=$A1457))</f>
        <v>0</v>
      </c>
      <c r="E1457" s="19">
        <f>SUMPRODUCT((Location!$A$5:$A$260=Planning!E$4)*(Debut_Voiture&lt;=$A1457)*(Fin_Voiture&gt;=$A1457))</f>
        <v>0</v>
      </c>
      <c r="F1457" s="19">
        <f>SUMPRODUCT((Location!$A$5:$A$260=Planning!F$4)*(Debut_Voiture&lt;=$A1457)*(Fin_Voiture&gt;=$A1457))</f>
        <v>0</v>
      </c>
      <c r="G1457" s="19">
        <f>SUMPRODUCT((Location!$A$5:$A$260=Planning!G$4)*(Debut_Voiture&lt;=$A1457)*(Fin_Voiture&gt;=$A1457))</f>
        <v>0</v>
      </c>
    </row>
    <row r="1458" spans="1:7">
      <c r="A1458" s="1">
        <f t="shared" si="66"/>
        <v>43441</v>
      </c>
      <c r="B1458" s="3" t="str">
        <f t="shared" si="67"/>
        <v>ven</v>
      </c>
      <c r="C1458" s="2">
        <f t="shared" si="68"/>
        <v>43441</v>
      </c>
      <c r="D1458" s="19">
        <f>SUMPRODUCT((Location!$A$5:$A$260=Planning!D$4)*(Debut_Voiture&lt;=$A1458)*(Fin_Voiture&gt;=$A1458))</f>
        <v>0</v>
      </c>
      <c r="E1458" s="19">
        <f>SUMPRODUCT((Location!$A$5:$A$260=Planning!E$4)*(Debut_Voiture&lt;=$A1458)*(Fin_Voiture&gt;=$A1458))</f>
        <v>0</v>
      </c>
      <c r="F1458" s="19">
        <f>SUMPRODUCT((Location!$A$5:$A$260=Planning!F$4)*(Debut_Voiture&lt;=$A1458)*(Fin_Voiture&gt;=$A1458))</f>
        <v>0</v>
      </c>
      <c r="G1458" s="19">
        <f>SUMPRODUCT((Location!$A$5:$A$260=Planning!G$4)*(Debut_Voiture&lt;=$A1458)*(Fin_Voiture&gt;=$A1458))</f>
        <v>0</v>
      </c>
    </row>
    <row r="1459" spans="1:7">
      <c r="A1459" s="1">
        <f t="shared" si="66"/>
        <v>43442</v>
      </c>
      <c r="B1459" s="3" t="str">
        <f t="shared" si="67"/>
        <v>sam</v>
      </c>
      <c r="C1459" s="2">
        <f t="shared" si="68"/>
        <v>43442</v>
      </c>
      <c r="D1459" s="19">
        <f>SUMPRODUCT((Location!$A$5:$A$260=Planning!D$4)*(Debut_Voiture&lt;=$A1459)*(Fin_Voiture&gt;=$A1459))</f>
        <v>0</v>
      </c>
      <c r="E1459" s="19">
        <f>SUMPRODUCT((Location!$A$5:$A$260=Planning!E$4)*(Debut_Voiture&lt;=$A1459)*(Fin_Voiture&gt;=$A1459))</f>
        <v>0</v>
      </c>
      <c r="F1459" s="19">
        <f>SUMPRODUCT((Location!$A$5:$A$260=Planning!F$4)*(Debut_Voiture&lt;=$A1459)*(Fin_Voiture&gt;=$A1459))</f>
        <v>0</v>
      </c>
      <c r="G1459" s="19">
        <f>SUMPRODUCT((Location!$A$5:$A$260=Planning!G$4)*(Debut_Voiture&lt;=$A1459)*(Fin_Voiture&gt;=$A1459))</f>
        <v>0</v>
      </c>
    </row>
    <row r="1460" spans="1:7">
      <c r="A1460" s="1">
        <f t="shared" si="66"/>
        <v>43443</v>
      </c>
      <c r="B1460" s="3" t="str">
        <f t="shared" si="67"/>
        <v>dim</v>
      </c>
      <c r="C1460" s="2">
        <f t="shared" si="68"/>
        <v>43443</v>
      </c>
      <c r="D1460" s="19">
        <f>SUMPRODUCT((Location!$A$5:$A$260=Planning!D$4)*(Debut_Voiture&lt;=$A1460)*(Fin_Voiture&gt;=$A1460))</f>
        <v>0</v>
      </c>
      <c r="E1460" s="19">
        <f>SUMPRODUCT((Location!$A$5:$A$260=Planning!E$4)*(Debut_Voiture&lt;=$A1460)*(Fin_Voiture&gt;=$A1460))</f>
        <v>0</v>
      </c>
      <c r="F1460" s="19">
        <f>SUMPRODUCT((Location!$A$5:$A$260=Planning!F$4)*(Debut_Voiture&lt;=$A1460)*(Fin_Voiture&gt;=$A1460))</f>
        <v>0</v>
      </c>
      <c r="G1460" s="19">
        <f>SUMPRODUCT((Location!$A$5:$A$260=Planning!G$4)*(Debut_Voiture&lt;=$A1460)*(Fin_Voiture&gt;=$A1460))</f>
        <v>0</v>
      </c>
    </row>
    <row r="1461" spans="1:7">
      <c r="A1461" s="1">
        <f t="shared" si="66"/>
        <v>43444</v>
      </c>
      <c r="B1461" s="3" t="str">
        <f t="shared" si="67"/>
        <v>lun</v>
      </c>
      <c r="C1461" s="2">
        <f t="shared" si="68"/>
        <v>43444</v>
      </c>
      <c r="D1461" s="19">
        <f>SUMPRODUCT((Location!$A$5:$A$260=Planning!D$4)*(Debut_Voiture&lt;=$A1461)*(Fin_Voiture&gt;=$A1461))</f>
        <v>0</v>
      </c>
      <c r="E1461" s="19">
        <f>SUMPRODUCT((Location!$A$5:$A$260=Planning!E$4)*(Debut_Voiture&lt;=$A1461)*(Fin_Voiture&gt;=$A1461))</f>
        <v>0</v>
      </c>
      <c r="F1461" s="19">
        <f>SUMPRODUCT((Location!$A$5:$A$260=Planning!F$4)*(Debut_Voiture&lt;=$A1461)*(Fin_Voiture&gt;=$A1461))</f>
        <v>0</v>
      </c>
      <c r="G1461" s="19">
        <f>SUMPRODUCT((Location!$A$5:$A$260=Planning!G$4)*(Debut_Voiture&lt;=$A1461)*(Fin_Voiture&gt;=$A1461))</f>
        <v>0</v>
      </c>
    </row>
    <row r="1462" spans="1:7">
      <c r="A1462" s="1">
        <f t="shared" si="66"/>
        <v>43445</v>
      </c>
      <c r="B1462" s="3" t="str">
        <f t="shared" si="67"/>
        <v>mar</v>
      </c>
      <c r="C1462" s="2">
        <f t="shared" si="68"/>
        <v>43445</v>
      </c>
      <c r="D1462" s="19">
        <f>SUMPRODUCT((Location!$A$5:$A$260=Planning!D$4)*(Debut_Voiture&lt;=$A1462)*(Fin_Voiture&gt;=$A1462))</f>
        <v>0</v>
      </c>
      <c r="E1462" s="19">
        <f>SUMPRODUCT((Location!$A$5:$A$260=Planning!E$4)*(Debut_Voiture&lt;=$A1462)*(Fin_Voiture&gt;=$A1462))</f>
        <v>0</v>
      </c>
      <c r="F1462" s="19">
        <f>SUMPRODUCT((Location!$A$5:$A$260=Planning!F$4)*(Debut_Voiture&lt;=$A1462)*(Fin_Voiture&gt;=$A1462))</f>
        <v>0</v>
      </c>
      <c r="G1462" s="19">
        <f>SUMPRODUCT((Location!$A$5:$A$260=Planning!G$4)*(Debut_Voiture&lt;=$A1462)*(Fin_Voiture&gt;=$A1462))</f>
        <v>0</v>
      </c>
    </row>
    <row r="1463" spans="1:7">
      <c r="A1463" s="1">
        <f t="shared" si="66"/>
        <v>43446</v>
      </c>
      <c r="B1463" s="3" t="str">
        <f t="shared" si="67"/>
        <v>mer</v>
      </c>
      <c r="C1463" s="2">
        <f t="shared" si="68"/>
        <v>43446</v>
      </c>
      <c r="D1463" s="19">
        <f>SUMPRODUCT((Location!$A$5:$A$260=Planning!D$4)*(Debut_Voiture&lt;=$A1463)*(Fin_Voiture&gt;=$A1463))</f>
        <v>0</v>
      </c>
      <c r="E1463" s="19">
        <f>SUMPRODUCT((Location!$A$5:$A$260=Planning!E$4)*(Debut_Voiture&lt;=$A1463)*(Fin_Voiture&gt;=$A1463))</f>
        <v>0</v>
      </c>
      <c r="F1463" s="19">
        <f>SUMPRODUCT((Location!$A$5:$A$260=Planning!F$4)*(Debut_Voiture&lt;=$A1463)*(Fin_Voiture&gt;=$A1463))</f>
        <v>0</v>
      </c>
      <c r="G1463" s="19">
        <f>SUMPRODUCT((Location!$A$5:$A$260=Planning!G$4)*(Debut_Voiture&lt;=$A1463)*(Fin_Voiture&gt;=$A1463))</f>
        <v>0</v>
      </c>
    </row>
    <row r="1464" spans="1:7">
      <c r="A1464" s="1">
        <f t="shared" si="66"/>
        <v>43447</v>
      </c>
      <c r="B1464" s="3" t="str">
        <f t="shared" si="67"/>
        <v>jeu</v>
      </c>
      <c r="C1464" s="2">
        <f t="shared" si="68"/>
        <v>43447</v>
      </c>
      <c r="D1464" s="19">
        <f>SUMPRODUCT((Location!$A$5:$A$260=Planning!D$4)*(Debut_Voiture&lt;=$A1464)*(Fin_Voiture&gt;=$A1464))</f>
        <v>0</v>
      </c>
      <c r="E1464" s="19">
        <f>SUMPRODUCT((Location!$A$5:$A$260=Planning!E$4)*(Debut_Voiture&lt;=$A1464)*(Fin_Voiture&gt;=$A1464))</f>
        <v>0</v>
      </c>
      <c r="F1464" s="19">
        <f>SUMPRODUCT((Location!$A$5:$A$260=Planning!F$4)*(Debut_Voiture&lt;=$A1464)*(Fin_Voiture&gt;=$A1464))</f>
        <v>0</v>
      </c>
      <c r="G1464" s="19">
        <f>SUMPRODUCT((Location!$A$5:$A$260=Planning!G$4)*(Debut_Voiture&lt;=$A1464)*(Fin_Voiture&gt;=$A1464))</f>
        <v>0</v>
      </c>
    </row>
    <row r="1465" spans="1:7">
      <c r="A1465" s="1">
        <f t="shared" si="66"/>
        <v>43448</v>
      </c>
      <c r="B1465" s="3" t="str">
        <f t="shared" si="67"/>
        <v>ven</v>
      </c>
      <c r="C1465" s="2">
        <f t="shared" si="68"/>
        <v>43448</v>
      </c>
      <c r="D1465" s="19">
        <f>SUMPRODUCT((Location!$A$5:$A$260=Planning!D$4)*(Debut_Voiture&lt;=$A1465)*(Fin_Voiture&gt;=$A1465))</f>
        <v>0</v>
      </c>
      <c r="E1465" s="19">
        <f>SUMPRODUCT((Location!$A$5:$A$260=Planning!E$4)*(Debut_Voiture&lt;=$A1465)*(Fin_Voiture&gt;=$A1465))</f>
        <v>0</v>
      </c>
      <c r="F1465" s="19">
        <f>SUMPRODUCT((Location!$A$5:$A$260=Planning!F$4)*(Debut_Voiture&lt;=$A1465)*(Fin_Voiture&gt;=$A1465))</f>
        <v>0</v>
      </c>
      <c r="G1465" s="19">
        <f>SUMPRODUCT((Location!$A$5:$A$260=Planning!G$4)*(Debut_Voiture&lt;=$A1465)*(Fin_Voiture&gt;=$A1465))</f>
        <v>0</v>
      </c>
    </row>
    <row r="1466" spans="1:7">
      <c r="A1466" s="1">
        <f t="shared" si="66"/>
        <v>43449</v>
      </c>
      <c r="B1466" s="3" t="str">
        <f t="shared" si="67"/>
        <v>sam</v>
      </c>
      <c r="C1466" s="2">
        <f t="shared" si="68"/>
        <v>43449</v>
      </c>
      <c r="D1466" s="19">
        <f>SUMPRODUCT((Location!$A$5:$A$260=Planning!D$4)*(Debut_Voiture&lt;=$A1466)*(Fin_Voiture&gt;=$A1466))</f>
        <v>0</v>
      </c>
      <c r="E1466" s="19">
        <f>SUMPRODUCT((Location!$A$5:$A$260=Planning!E$4)*(Debut_Voiture&lt;=$A1466)*(Fin_Voiture&gt;=$A1466))</f>
        <v>0</v>
      </c>
      <c r="F1466" s="19">
        <f>SUMPRODUCT((Location!$A$5:$A$260=Planning!F$4)*(Debut_Voiture&lt;=$A1466)*(Fin_Voiture&gt;=$A1466))</f>
        <v>0</v>
      </c>
      <c r="G1466" s="19">
        <f>SUMPRODUCT((Location!$A$5:$A$260=Planning!G$4)*(Debut_Voiture&lt;=$A1466)*(Fin_Voiture&gt;=$A1466))</f>
        <v>0</v>
      </c>
    </row>
    <row r="1467" spans="1:7">
      <c r="A1467" s="1">
        <f t="shared" si="66"/>
        <v>43450</v>
      </c>
      <c r="B1467" s="3" t="str">
        <f t="shared" si="67"/>
        <v>dim</v>
      </c>
      <c r="C1467" s="2">
        <f t="shared" si="68"/>
        <v>43450</v>
      </c>
      <c r="D1467" s="19">
        <f>SUMPRODUCT((Location!$A$5:$A$260=Planning!D$4)*(Debut_Voiture&lt;=$A1467)*(Fin_Voiture&gt;=$A1467))</f>
        <v>0</v>
      </c>
      <c r="E1467" s="19">
        <f>SUMPRODUCT((Location!$A$5:$A$260=Planning!E$4)*(Debut_Voiture&lt;=$A1467)*(Fin_Voiture&gt;=$A1467))</f>
        <v>0</v>
      </c>
      <c r="F1467" s="19">
        <f>SUMPRODUCT((Location!$A$5:$A$260=Planning!F$4)*(Debut_Voiture&lt;=$A1467)*(Fin_Voiture&gt;=$A1467))</f>
        <v>0</v>
      </c>
      <c r="G1467" s="19">
        <f>SUMPRODUCT((Location!$A$5:$A$260=Planning!G$4)*(Debut_Voiture&lt;=$A1467)*(Fin_Voiture&gt;=$A1467))</f>
        <v>0</v>
      </c>
    </row>
    <row r="1468" spans="1:7">
      <c r="A1468" s="1">
        <f t="shared" si="66"/>
        <v>43451</v>
      </c>
      <c r="B1468" s="3" t="str">
        <f t="shared" si="67"/>
        <v>lun</v>
      </c>
      <c r="C1468" s="2">
        <f t="shared" si="68"/>
        <v>43451</v>
      </c>
      <c r="D1468" s="19">
        <f>SUMPRODUCT((Location!$A$5:$A$260=Planning!D$4)*(Debut_Voiture&lt;=$A1468)*(Fin_Voiture&gt;=$A1468))</f>
        <v>0</v>
      </c>
      <c r="E1468" s="19">
        <f>SUMPRODUCT((Location!$A$5:$A$260=Planning!E$4)*(Debut_Voiture&lt;=$A1468)*(Fin_Voiture&gt;=$A1468))</f>
        <v>0</v>
      </c>
      <c r="F1468" s="19">
        <f>SUMPRODUCT((Location!$A$5:$A$260=Planning!F$4)*(Debut_Voiture&lt;=$A1468)*(Fin_Voiture&gt;=$A1468))</f>
        <v>0</v>
      </c>
      <c r="G1468" s="19">
        <f>SUMPRODUCT((Location!$A$5:$A$260=Planning!G$4)*(Debut_Voiture&lt;=$A1468)*(Fin_Voiture&gt;=$A1468))</f>
        <v>0</v>
      </c>
    </row>
    <row r="1469" spans="1:7">
      <c r="A1469" s="1">
        <f t="shared" si="66"/>
        <v>43452</v>
      </c>
      <c r="B1469" s="3" t="str">
        <f t="shared" si="67"/>
        <v>mar</v>
      </c>
      <c r="C1469" s="2">
        <f t="shared" si="68"/>
        <v>43452</v>
      </c>
      <c r="D1469" s="19">
        <f>SUMPRODUCT((Location!$A$5:$A$260=Planning!D$4)*(Debut_Voiture&lt;=$A1469)*(Fin_Voiture&gt;=$A1469))</f>
        <v>0</v>
      </c>
      <c r="E1469" s="19">
        <f>SUMPRODUCT((Location!$A$5:$A$260=Planning!E$4)*(Debut_Voiture&lt;=$A1469)*(Fin_Voiture&gt;=$A1469))</f>
        <v>0</v>
      </c>
      <c r="F1469" s="19">
        <f>SUMPRODUCT((Location!$A$5:$A$260=Planning!F$4)*(Debut_Voiture&lt;=$A1469)*(Fin_Voiture&gt;=$A1469))</f>
        <v>0</v>
      </c>
      <c r="G1469" s="19">
        <f>SUMPRODUCT((Location!$A$5:$A$260=Planning!G$4)*(Debut_Voiture&lt;=$A1469)*(Fin_Voiture&gt;=$A1469))</f>
        <v>0</v>
      </c>
    </row>
    <row r="1470" spans="1:7">
      <c r="A1470" s="1">
        <f t="shared" si="66"/>
        <v>43453</v>
      </c>
      <c r="B1470" s="3" t="str">
        <f t="shared" si="67"/>
        <v>mer</v>
      </c>
      <c r="C1470" s="2">
        <f t="shared" si="68"/>
        <v>43453</v>
      </c>
      <c r="D1470" s="19">
        <f>SUMPRODUCT((Location!$A$5:$A$260=Planning!D$4)*(Debut_Voiture&lt;=$A1470)*(Fin_Voiture&gt;=$A1470))</f>
        <v>0</v>
      </c>
      <c r="E1470" s="19">
        <f>SUMPRODUCT((Location!$A$5:$A$260=Planning!E$4)*(Debut_Voiture&lt;=$A1470)*(Fin_Voiture&gt;=$A1470))</f>
        <v>0</v>
      </c>
      <c r="F1470" s="19">
        <f>SUMPRODUCT((Location!$A$5:$A$260=Planning!F$4)*(Debut_Voiture&lt;=$A1470)*(Fin_Voiture&gt;=$A1470))</f>
        <v>0</v>
      </c>
      <c r="G1470" s="19">
        <f>SUMPRODUCT((Location!$A$5:$A$260=Planning!G$4)*(Debut_Voiture&lt;=$A1470)*(Fin_Voiture&gt;=$A1470))</f>
        <v>0</v>
      </c>
    </row>
    <row r="1471" spans="1:7">
      <c r="A1471" s="1">
        <f t="shared" si="66"/>
        <v>43454</v>
      </c>
      <c r="B1471" s="3" t="str">
        <f t="shared" si="67"/>
        <v>jeu</v>
      </c>
      <c r="C1471" s="2">
        <f t="shared" si="68"/>
        <v>43454</v>
      </c>
      <c r="D1471" s="19">
        <f>SUMPRODUCT((Location!$A$5:$A$260=Planning!D$4)*(Debut_Voiture&lt;=$A1471)*(Fin_Voiture&gt;=$A1471))</f>
        <v>0</v>
      </c>
      <c r="E1471" s="19">
        <f>SUMPRODUCT((Location!$A$5:$A$260=Planning!E$4)*(Debut_Voiture&lt;=$A1471)*(Fin_Voiture&gt;=$A1471))</f>
        <v>0</v>
      </c>
      <c r="F1471" s="19">
        <f>SUMPRODUCT((Location!$A$5:$A$260=Planning!F$4)*(Debut_Voiture&lt;=$A1471)*(Fin_Voiture&gt;=$A1471))</f>
        <v>0</v>
      </c>
      <c r="G1471" s="19">
        <f>SUMPRODUCT((Location!$A$5:$A$260=Planning!G$4)*(Debut_Voiture&lt;=$A1471)*(Fin_Voiture&gt;=$A1471))</f>
        <v>0</v>
      </c>
    </row>
    <row r="1472" spans="1:7">
      <c r="A1472" s="1">
        <f t="shared" si="66"/>
        <v>43455</v>
      </c>
      <c r="B1472" s="3" t="str">
        <f t="shared" si="67"/>
        <v>ven</v>
      </c>
      <c r="C1472" s="2">
        <f t="shared" si="68"/>
        <v>43455</v>
      </c>
      <c r="D1472" s="19">
        <f>SUMPRODUCT((Location!$A$5:$A$260=Planning!D$4)*(Debut_Voiture&lt;=$A1472)*(Fin_Voiture&gt;=$A1472))</f>
        <v>0</v>
      </c>
      <c r="E1472" s="19">
        <f>SUMPRODUCT((Location!$A$5:$A$260=Planning!E$4)*(Debut_Voiture&lt;=$A1472)*(Fin_Voiture&gt;=$A1472))</f>
        <v>0</v>
      </c>
      <c r="F1472" s="19">
        <f>SUMPRODUCT((Location!$A$5:$A$260=Planning!F$4)*(Debut_Voiture&lt;=$A1472)*(Fin_Voiture&gt;=$A1472))</f>
        <v>0</v>
      </c>
      <c r="G1472" s="19">
        <f>SUMPRODUCT((Location!$A$5:$A$260=Planning!G$4)*(Debut_Voiture&lt;=$A1472)*(Fin_Voiture&gt;=$A1472))</f>
        <v>0</v>
      </c>
    </row>
    <row r="1473" spans="1:7">
      <c r="A1473" s="1">
        <f t="shared" si="66"/>
        <v>43456</v>
      </c>
      <c r="B1473" s="3" t="str">
        <f t="shared" si="67"/>
        <v>sam</v>
      </c>
      <c r="C1473" s="2">
        <f t="shared" si="68"/>
        <v>43456</v>
      </c>
      <c r="D1473" s="19">
        <f>SUMPRODUCT((Location!$A$5:$A$260=Planning!D$4)*(Debut_Voiture&lt;=$A1473)*(Fin_Voiture&gt;=$A1473))</f>
        <v>0</v>
      </c>
      <c r="E1473" s="19">
        <f>SUMPRODUCT((Location!$A$5:$A$260=Planning!E$4)*(Debut_Voiture&lt;=$A1473)*(Fin_Voiture&gt;=$A1473))</f>
        <v>0</v>
      </c>
      <c r="F1473" s="19">
        <f>SUMPRODUCT((Location!$A$5:$A$260=Planning!F$4)*(Debut_Voiture&lt;=$A1473)*(Fin_Voiture&gt;=$A1473))</f>
        <v>0</v>
      </c>
      <c r="G1473" s="19">
        <f>SUMPRODUCT((Location!$A$5:$A$260=Planning!G$4)*(Debut_Voiture&lt;=$A1473)*(Fin_Voiture&gt;=$A1473))</f>
        <v>0</v>
      </c>
    </row>
    <row r="1474" spans="1:7">
      <c r="A1474" s="1">
        <f t="shared" si="66"/>
        <v>43457</v>
      </c>
      <c r="B1474" s="3" t="str">
        <f t="shared" si="67"/>
        <v>dim</v>
      </c>
      <c r="C1474" s="2">
        <f t="shared" si="68"/>
        <v>43457</v>
      </c>
      <c r="D1474" s="19">
        <f>SUMPRODUCT((Location!$A$5:$A$260=Planning!D$4)*(Debut_Voiture&lt;=$A1474)*(Fin_Voiture&gt;=$A1474))</f>
        <v>0</v>
      </c>
      <c r="E1474" s="19">
        <f>SUMPRODUCT((Location!$A$5:$A$260=Planning!E$4)*(Debut_Voiture&lt;=$A1474)*(Fin_Voiture&gt;=$A1474))</f>
        <v>0</v>
      </c>
      <c r="F1474" s="19">
        <f>SUMPRODUCT((Location!$A$5:$A$260=Planning!F$4)*(Debut_Voiture&lt;=$A1474)*(Fin_Voiture&gt;=$A1474))</f>
        <v>0</v>
      </c>
      <c r="G1474" s="19">
        <f>SUMPRODUCT((Location!$A$5:$A$260=Planning!G$4)*(Debut_Voiture&lt;=$A1474)*(Fin_Voiture&gt;=$A1474))</f>
        <v>0</v>
      </c>
    </row>
    <row r="1475" spans="1:7">
      <c r="A1475" s="1">
        <f t="shared" si="66"/>
        <v>43458</v>
      </c>
      <c r="B1475" s="3" t="str">
        <f t="shared" si="67"/>
        <v>lun</v>
      </c>
      <c r="C1475" s="2">
        <f t="shared" si="68"/>
        <v>43458</v>
      </c>
      <c r="D1475" s="19">
        <f>SUMPRODUCT((Location!$A$5:$A$260=Planning!D$4)*(Debut_Voiture&lt;=$A1475)*(Fin_Voiture&gt;=$A1475))</f>
        <v>0</v>
      </c>
      <c r="E1475" s="19">
        <f>SUMPRODUCT((Location!$A$5:$A$260=Planning!E$4)*(Debut_Voiture&lt;=$A1475)*(Fin_Voiture&gt;=$A1475))</f>
        <v>0</v>
      </c>
      <c r="F1475" s="19">
        <f>SUMPRODUCT((Location!$A$5:$A$260=Planning!F$4)*(Debut_Voiture&lt;=$A1475)*(Fin_Voiture&gt;=$A1475))</f>
        <v>0</v>
      </c>
      <c r="G1475" s="19">
        <f>SUMPRODUCT((Location!$A$5:$A$260=Planning!G$4)*(Debut_Voiture&lt;=$A1475)*(Fin_Voiture&gt;=$A1475))</f>
        <v>0</v>
      </c>
    </row>
    <row r="1476" spans="1:7">
      <c r="A1476" s="1">
        <f t="shared" si="66"/>
        <v>43459</v>
      </c>
      <c r="B1476" s="3" t="str">
        <f t="shared" si="67"/>
        <v>mar</v>
      </c>
      <c r="C1476" s="2">
        <f t="shared" si="68"/>
        <v>43459</v>
      </c>
      <c r="D1476" s="19">
        <f>SUMPRODUCT((Location!$A$5:$A$260=Planning!D$4)*(Debut_Voiture&lt;=$A1476)*(Fin_Voiture&gt;=$A1476))</f>
        <v>0</v>
      </c>
      <c r="E1476" s="19">
        <f>SUMPRODUCT((Location!$A$5:$A$260=Planning!E$4)*(Debut_Voiture&lt;=$A1476)*(Fin_Voiture&gt;=$A1476))</f>
        <v>0</v>
      </c>
      <c r="F1476" s="19">
        <f>SUMPRODUCT((Location!$A$5:$A$260=Planning!F$4)*(Debut_Voiture&lt;=$A1476)*(Fin_Voiture&gt;=$A1476))</f>
        <v>0</v>
      </c>
      <c r="G1476" s="19">
        <f>SUMPRODUCT((Location!$A$5:$A$260=Planning!G$4)*(Debut_Voiture&lt;=$A1476)*(Fin_Voiture&gt;=$A1476))</f>
        <v>0</v>
      </c>
    </row>
    <row r="1477" spans="1:7">
      <c r="A1477" s="1">
        <f t="shared" si="66"/>
        <v>43460</v>
      </c>
      <c r="B1477" s="3" t="str">
        <f t="shared" si="67"/>
        <v>mer</v>
      </c>
      <c r="C1477" s="2">
        <f t="shared" si="68"/>
        <v>43460</v>
      </c>
      <c r="D1477" s="19">
        <f>SUMPRODUCT((Location!$A$5:$A$260=Planning!D$4)*(Debut_Voiture&lt;=$A1477)*(Fin_Voiture&gt;=$A1477))</f>
        <v>0</v>
      </c>
      <c r="E1477" s="19">
        <f>SUMPRODUCT((Location!$A$5:$A$260=Planning!E$4)*(Debut_Voiture&lt;=$A1477)*(Fin_Voiture&gt;=$A1477))</f>
        <v>0</v>
      </c>
      <c r="F1477" s="19">
        <f>SUMPRODUCT((Location!$A$5:$A$260=Planning!F$4)*(Debut_Voiture&lt;=$A1477)*(Fin_Voiture&gt;=$A1477))</f>
        <v>0</v>
      </c>
      <c r="G1477" s="19">
        <f>SUMPRODUCT((Location!$A$5:$A$260=Planning!G$4)*(Debut_Voiture&lt;=$A1477)*(Fin_Voiture&gt;=$A1477))</f>
        <v>0</v>
      </c>
    </row>
    <row r="1478" spans="1:7">
      <c r="A1478" s="1">
        <f t="shared" si="66"/>
        <v>43461</v>
      </c>
      <c r="B1478" s="3" t="str">
        <f t="shared" si="67"/>
        <v>jeu</v>
      </c>
      <c r="C1478" s="2">
        <f t="shared" si="68"/>
        <v>43461</v>
      </c>
      <c r="D1478" s="19">
        <f>SUMPRODUCT((Location!$A$5:$A$260=Planning!D$4)*(Debut_Voiture&lt;=$A1478)*(Fin_Voiture&gt;=$A1478))</f>
        <v>0</v>
      </c>
      <c r="E1478" s="19">
        <f>SUMPRODUCT((Location!$A$5:$A$260=Planning!E$4)*(Debut_Voiture&lt;=$A1478)*(Fin_Voiture&gt;=$A1478))</f>
        <v>0</v>
      </c>
      <c r="F1478" s="19">
        <f>SUMPRODUCT((Location!$A$5:$A$260=Planning!F$4)*(Debut_Voiture&lt;=$A1478)*(Fin_Voiture&gt;=$A1478))</f>
        <v>0</v>
      </c>
      <c r="G1478" s="19">
        <f>SUMPRODUCT((Location!$A$5:$A$260=Planning!G$4)*(Debut_Voiture&lt;=$A1478)*(Fin_Voiture&gt;=$A1478))</f>
        <v>0</v>
      </c>
    </row>
    <row r="1479" spans="1:7">
      <c r="A1479" s="1">
        <f t="shared" ref="A1479:A1542" si="69">A1478+1</f>
        <v>43462</v>
      </c>
      <c r="B1479" s="3" t="str">
        <f t="shared" ref="B1479:B1542" si="70">TEXT(A1479,"jjj")</f>
        <v>ven</v>
      </c>
      <c r="C1479" s="2">
        <f t="shared" ref="C1479:C1542" si="71">A1479</f>
        <v>43462</v>
      </c>
      <c r="D1479" s="19">
        <f>SUMPRODUCT((Location!$A$5:$A$260=Planning!D$4)*(Debut_Voiture&lt;=$A1479)*(Fin_Voiture&gt;=$A1479))</f>
        <v>0</v>
      </c>
      <c r="E1479" s="19">
        <f>SUMPRODUCT((Location!$A$5:$A$260=Planning!E$4)*(Debut_Voiture&lt;=$A1479)*(Fin_Voiture&gt;=$A1479))</f>
        <v>0</v>
      </c>
      <c r="F1479" s="19">
        <f>SUMPRODUCT((Location!$A$5:$A$260=Planning!F$4)*(Debut_Voiture&lt;=$A1479)*(Fin_Voiture&gt;=$A1479))</f>
        <v>0</v>
      </c>
      <c r="G1479" s="19">
        <f>SUMPRODUCT((Location!$A$5:$A$260=Planning!G$4)*(Debut_Voiture&lt;=$A1479)*(Fin_Voiture&gt;=$A1479))</f>
        <v>0</v>
      </c>
    </row>
    <row r="1480" spans="1:7">
      <c r="A1480" s="1">
        <f t="shared" si="69"/>
        <v>43463</v>
      </c>
      <c r="B1480" s="3" t="str">
        <f t="shared" si="70"/>
        <v>sam</v>
      </c>
      <c r="C1480" s="2">
        <f t="shared" si="71"/>
        <v>43463</v>
      </c>
      <c r="D1480" s="19">
        <f>SUMPRODUCT((Location!$A$5:$A$260=Planning!D$4)*(Debut_Voiture&lt;=$A1480)*(Fin_Voiture&gt;=$A1480))</f>
        <v>0</v>
      </c>
      <c r="E1480" s="19">
        <f>SUMPRODUCT((Location!$A$5:$A$260=Planning!E$4)*(Debut_Voiture&lt;=$A1480)*(Fin_Voiture&gt;=$A1480))</f>
        <v>0</v>
      </c>
      <c r="F1480" s="19">
        <f>SUMPRODUCT((Location!$A$5:$A$260=Planning!F$4)*(Debut_Voiture&lt;=$A1480)*(Fin_Voiture&gt;=$A1480))</f>
        <v>0</v>
      </c>
      <c r="G1480" s="19">
        <f>SUMPRODUCT((Location!$A$5:$A$260=Planning!G$4)*(Debut_Voiture&lt;=$A1480)*(Fin_Voiture&gt;=$A1480))</f>
        <v>0</v>
      </c>
    </row>
    <row r="1481" spans="1:7">
      <c r="A1481" s="1">
        <f t="shared" si="69"/>
        <v>43464</v>
      </c>
      <c r="B1481" s="3" t="str">
        <f t="shared" si="70"/>
        <v>dim</v>
      </c>
      <c r="C1481" s="2">
        <f t="shared" si="71"/>
        <v>43464</v>
      </c>
      <c r="D1481" s="19">
        <f>SUMPRODUCT((Location!$A$5:$A$260=Planning!D$4)*(Debut_Voiture&lt;=$A1481)*(Fin_Voiture&gt;=$A1481))</f>
        <v>0</v>
      </c>
      <c r="E1481" s="19">
        <f>SUMPRODUCT((Location!$A$5:$A$260=Planning!E$4)*(Debut_Voiture&lt;=$A1481)*(Fin_Voiture&gt;=$A1481))</f>
        <v>0</v>
      </c>
      <c r="F1481" s="19">
        <f>SUMPRODUCT((Location!$A$5:$A$260=Planning!F$4)*(Debut_Voiture&lt;=$A1481)*(Fin_Voiture&gt;=$A1481))</f>
        <v>0</v>
      </c>
      <c r="G1481" s="19">
        <f>SUMPRODUCT((Location!$A$5:$A$260=Planning!G$4)*(Debut_Voiture&lt;=$A1481)*(Fin_Voiture&gt;=$A1481))</f>
        <v>0</v>
      </c>
    </row>
    <row r="1482" spans="1:7">
      <c r="A1482" s="1">
        <f t="shared" si="69"/>
        <v>43465</v>
      </c>
      <c r="B1482" s="3" t="str">
        <f t="shared" si="70"/>
        <v>lun</v>
      </c>
      <c r="C1482" s="2">
        <f t="shared" si="71"/>
        <v>43465</v>
      </c>
      <c r="D1482" s="19">
        <f>SUMPRODUCT((Location!$A$5:$A$260=Planning!D$4)*(Debut_Voiture&lt;=$A1482)*(Fin_Voiture&gt;=$A1482))</f>
        <v>0</v>
      </c>
      <c r="E1482" s="19">
        <f>SUMPRODUCT((Location!$A$5:$A$260=Planning!E$4)*(Debut_Voiture&lt;=$A1482)*(Fin_Voiture&gt;=$A1482))</f>
        <v>0</v>
      </c>
      <c r="F1482" s="19">
        <f>SUMPRODUCT((Location!$A$5:$A$260=Planning!F$4)*(Debut_Voiture&lt;=$A1482)*(Fin_Voiture&gt;=$A1482))</f>
        <v>0</v>
      </c>
      <c r="G1482" s="19">
        <f>SUMPRODUCT((Location!$A$5:$A$260=Planning!G$4)*(Debut_Voiture&lt;=$A1482)*(Fin_Voiture&gt;=$A1482))</f>
        <v>0</v>
      </c>
    </row>
    <row r="1483" spans="1:7">
      <c r="A1483" s="1">
        <f t="shared" si="69"/>
        <v>43466</v>
      </c>
      <c r="B1483" s="3" t="str">
        <f t="shared" si="70"/>
        <v>mar</v>
      </c>
      <c r="C1483" s="2">
        <f t="shared" si="71"/>
        <v>43466</v>
      </c>
      <c r="D1483" s="19">
        <f>SUMPRODUCT((Location!$A$5:$A$260=Planning!D$4)*(Debut_Voiture&lt;=$A1483)*(Fin_Voiture&gt;=$A1483))</f>
        <v>0</v>
      </c>
      <c r="E1483" s="19">
        <f>SUMPRODUCT((Location!$A$5:$A$260=Planning!E$4)*(Debut_Voiture&lt;=$A1483)*(Fin_Voiture&gt;=$A1483))</f>
        <v>0</v>
      </c>
      <c r="F1483" s="19">
        <f>SUMPRODUCT((Location!$A$5:$A$260=Planning!F$4)*(Debut_Voiture&lt;=$A1483)*(Fin_Voiture&gt;=$A1483))</f>
        <v>0</v>
      </c>
      <c r="G1483" s="19">
        <f>SUMPRODUCT((Location!$A$5:$A$260=Planning!G$4)*(Debut_Voiture&lt;=$A1483)*(Fin_Voiture&gt;=$A1483))</f>
        <v>0</v>
      </c>
    </row>
    <row r="1484" spans="1:7">
      <c r="A1484" s="1">
        <f t="shared" si="69"/>
        <v>43467</v>
      </c>
      <c r="B1484" s="3" t="str">
        <f t="shared" si="70"/>
        <v>mer</v>
      </c>
      <c r="C1484" s="2">
        <f t="shared" si="71"/>
        <v>43467</v>
      </c>
      <c r="D1484" s="19">
        <f>SUMPRODUCT((Location!$A$5:$A$260=Planning!D$4)*(Debut_Voiture&lt;=$A1484)*(Fin_Voiture&gt;=$A1484))</f>
        <v>0</v>
      </c>
      <c r="E1484" s="19">
        <f>SUMPRODUCT((Location!$A$5:$A$260=Planning!E$4)*(Debut_Voiture&lt;=$A1484)*(Fin_Voiture&gt;=$A1484))</f>
        <v>0</v>
      </c>
      <c r="F1484" s="19">
        <f>SUMPRODUCT((Location!$A$5:$A$260=Planning!F$4)*(Debut_Voiture&lt;=$A1484)*(Fin_Voiture&gt;=$A1484))</f>
        <v>0</v>
      </c>
      <c r="G1484" s="19">
        <f>SUMPRODUCT((Location!$A$5:$A$260=Planning!G$4)*(Debut_Voiture&lt;=$A1484)*(Fin_Voiture&gt;=$A1484))</f>
        <v>0</v>
      </c>
    </row>
    <row r="1485" spans="1:7">
      <c r="A1485" s="1">
        <f t="shared" si="69"/>
        <v>43468</v>
      </c>
      <c r="B1485" s="3" t="str">
        <f t="shared" si="70"/>
        <v>jeu</v>
      </c>
      <c r="C1485" s="2">
        <f t="shared" si="71"/>
        <v>43468</v>
      </c>
      <c r="D1485" s="19">
        <f>SUMPRODUCT((Location!$A$5:$A$260=Planning!D$4)*(Debut_Voiture&lt;=$A1485)*(Fin_Voiture&gt;=$A1485))</f>
        <v>0</v>
      </c>
      <c r="E1485" s="19">
        <f>SUMPRODUCT((Location!$A$5:$A$260=Planning!E$4)*(Debut_Voiture&lt;=$A1485)*(Fin_Voiture&gt;=$A1485))</f>
        <v>0</v>
      </c>
      <c r="F1485" s="19">
        <f>SUMPRODUCT((Location!$A$5:$A$260=Planning!F$4)*(Debut_Voiture&lt;=$A1485)*(Fin_Voiture&gt;=$A1485))</f>
        <v>0</v>
      </c>
      <c r="G1485" s="19">
        <f>SUMPRODUCT((Location!$A$5:$A$260=Planning!G$4)*(Debut_Voiture&lt;=$A1485)*(Fin_Voiture&gt;=$A1485))</f>
        <v>0</v>
      </c>
    </row>
    <row r="1486" spans="1:7">
      <c r="A1486" s="1">
        <f t="shared" si="69"/>
        <v>43469</v>
      </c>
      <c r="B1486" s="3" t="str">
        <f t="shared" si="70"/>
        <v>ven</v>
      </c>
      <c r="C1486" s="2">
        <f t="shared" si="71"/>
        <v>43469</v>
      </c>
      <c r="D1486" s="19">
        <f>SUMPRODUCT((Location!$A$5:$A$260=Planning!D$4)*(Debut_Voiture&lt;=$A1486)*(Fin_Voiture&gt;=$A1486))</f>
        <v>0</v>
      </c>
      <c r="E1486" s="19">
        <f>SUMPRODUCT((Location!$A$5:$A$260=Planning!E$4)*(Debut_Voiture&lt;=$A1486)*(Fin_Voiture&gt;=$A1486))</f>
        <v>0</v>
      </c>
      <c r="F1486" s="19">
        <f>SUMPRODUCT((Location!$A$5:$A$260=Planning!F$4)*(Debut_Voiture&lt;=$A1486)*(Fin_Voiture&gt;=$A1486))</f>
        <v>0</v>
      </c>
      <c r="G1486" s="19">
        <f>SUMPRODUCT((Location!$A$5:$A$260=Planning!G$4)*(Debut_Voiture&lt;=$A1486)*(Fin_Voiture&gt;=$A1486))</f>
        <v>0</v>
      </c>
    </row>
    <row r="1487" spans="1:7">
      <c r="A1487" s="1">
        <f t="shared" si="69"/>
        <v>43470</v>
      </c>
      <c r="B1487" s="3" t="str">
        <f t="shared" si="70"/>
        <v>sam</v>
      </c>
      <c r="C1487" s="2">
        <f t="shared" si="71"/>
        <v>43470</v>
      </c>
      <c r="D1487" s="19">
        <f>SUMPRODUCT((Location!$A$5:$A$260=Planning!D$4)*(Debut_Voiture&lt;=$A1487)*(Fin_Voiture&gt;=$A1487))</f>
        <v>0</v>
      </c>
      <c r="E1487" s="19">
        <f>SUMPRODUCT((Location!$A$5:$A$260=Planning!E$4)*(Debut_Voiture&lt;=$A1487)*(Fin_Voiture&gt;=$A1487))</f>
        <v>0</v>
      </c>
      <c r="F1487" s="19">
        <f>SUMPRODUCT((Location!$A$5:$A$260=Planning!F$4)*(Debut_Voiture&lt;=$A1487)*(Fin_Voiture&gt;=$A1487))</f>
        <v>0</v>
      </c>
      <c r="G1487" s="19">
        <f>SUMPRODUCT((Location!$A$5:$A$260=Planning!G$4)*(Debut_Voiture&lt;=$A1487)*(Fin_Voiture&gt;=$A1487))</f>
        <v>0</v>
      </c>
    </row>
    <row r="1488" spans="1:7">
      <c r="A1488" s="1">
        <f t="shared" si="69"/>
        <v>43471</v>
      </c>
      <c r="B1488" s="3" t="str">
        <f t="shared" si="70"/>
        <v>dim</v>
      </c>
      <c r="C1488" s="2">
        <f t="shared" si="71"/>
        <v>43471</v>
      </c>
      <c r="D1488" s="19">
        <f>SUMPRODUCT((Location!$A$5:$A$260=Planning!D$4)*(Debut_Voiture&lt;=$A1488)*(Fin_Voiture&gt;=$A1488))</f>
        <v>0</v>
      </c>
      <c r="E1488" s="19">
        <f>SUMPRODUCT((Location!$A$5:$A$260=Planning!E$4)*(Debut_Voiture&lt;=$A1488)*(Fin_Voiture&gt;=$A1488))</f>
        <v>0</v>
      </c>
      <c r="F1488" s="19">
        <f>SUMPRODUCT((Location!$A$5:$A$260=Planning!F$4)*(Debut_Voiture&lt;=$A1488)*(Fin_Voiture&gt;=$A1488))</f>
        <v>0</v>
      </c>
      <c r="G1488" s="19">
        <f>SUMPRODUCT((Location!$A$5:$A$260=Planning!G$4)*(Debut_Voiture&lt;=$A1488)*(Fin_Voiture&gt;=$A1488))</f>
        <v>0</v>
      </c>
    </row>
    <row r="1489" spans="1:7">
      <c r="A1489" s="1">
        <f t="shared" si="69"/>
        <v>43472</v>
      </c>
      <c r="B1489" s="3" t="str">
        <f t="shared" si="70"/>
        <v>lun</v>
      </c>
      <c r="C1489" s="2">
        <f t="shared" si="71"/>
        <v>43472</v>
      </c>
      <c r="D1489" s="19">
        <f>SUMPRODUCT((Location!$A$5:$A$260=Planning!D$4)*(Debut_Voiture&lt;=$A1489)*(Fin_Voiture&gt;=$A1489))</f>
        <v>0</v>
      </c>
      <c r="E1489" s="19">
        <f>SUMPRODUCT((Location!$A$5:$A$260=Planning!E$4)*(Debut_Voiture&lt;=$A1489)*(Fin_Voiture&gt;=$A1489))</f>
        <v>0</v>
      </c>
      <c r="F1489" s="19">
        <f>SUMPRODUCT((Location!$A$5:$A$260=Planning!F$4)*(Debut_Voiture&lt;=$A1489)*(Fin_Voiture&gt;=$A1489))</f>
        <v>0</v>
      </c>
      <c r="G1489" s="19">
        <f>SUMPRODUCT((Location!$A$5:$A$260=Planning!G$4)*(Debut_Voiture&lt;=$A1489)*(Fin_Voiture&gt;=$A1489))</f>
        <v>0</v>
      </c>
    </row>
    <row r="1490" spans="1:7">
      <c r="A1490" s="1">
        <f t="shared" si="69"/>
        <v>43473</v>
      </c>
      <c r="B1490" s="3" t="str">
        <f t="shared" si="70"/>
        <v>mar</v>
      </c>
      <c r="C1490" s="2">
        <f t="shared" si="71"/>
        <v>43473</v>
      </c>
      <c r="D1490" s="19">
        <f>SUMPRODUCT((Location!$A$5:$A$260=Planning!D$4)*(Debut_Voiture&lt;=$A1490)*(Fin_Voiture&gt;=$A1490))</f>
        <v>0</v>
      </c>
      <c r="E1490" s="19">
        <f>SUMPRODUCT((Location!$A$5:$A$260=Planning!E$4)*(Debut_Voiture&lt;=$A1490)*(Fin_Voiture&gt;=$A1490))</f>
        <v>0</v>
      </c>
      <c r="F1490" s="19">
        <f>SUMPRODUCT((Location!$A$5:$A$260=Planning!F$4)*(Debut_Voiture&lt;=$A1490)*(Fin_Voiture&gt;=$A1490))</f>
        <v>0</v>
      </c>
      <c r="G1490" s="19">
        <f>SUMPRODUCT((Location!$A$5:$A$260=Planning!G$4)*(Debut_Voiture&lt;=$A1490)*(Fin_Voiture&gt;=$A1490))</f>
        <v>0</v>
      </c>
    </row>
    <row r="1491" spans="1:7">
      <c r="A1491" s="1">
        <f t="shared" si="69"/>
        <v>43474</v>
      </c>
      <c r="B1491" s="3" t="str">
        <f t="shared" si="70"/>
        <v>mer</v>
      </c>
      <c r="C1491" s="2">
        <f t="shared" si="71"/>
        <v>43474</v>
      </c>
      <c r="D1491" s="19">
        <f>SUMPRODUCT((Location!$A$5:$A$260=Planning!D$4)*(Debut_Voiture&lt;=$A1491)*(Fin_Voiture&gt;=$A1491))</f>
        <v>0</v>
      </c>
      <c r="E1491" s="19">
        <f>SUMPRODUCT((Location!$A$5:$A$260=Planning!E$4)*(Debut_Voiture&lt;=$A1491)*(Fin_Voiture&gt;=$A1491))</f>
        <v>0</v>
      </c>
      <c r="F1491" s="19">
        <f>SUMPRODUCT((Location!$A$5:$A$260=Planning!F$4)*(Debut_Voiture&lt;=$A1491)*(Fin_Voiture&gt;=$A1491))</f>
        <v>0</v>
      </c>
      <c r="G1491" s="19">
        <f>SUMPRODUCT((Location!$A$5:$A$260=Planning!G$4)*(Debut_Voiture&lt;=$A1491)*(Fin_Voiture&gt;=$A1491))</f>
        <v>0</v>
      </c>
    </row>
    <row r="1492" spans="1:7">
      <c r="A1492" s="1">
        <f t="shared" si="69"/>
        <v>43475</v>
      </c>
      <c r="B1492" s="3" t="str">
        <f t="shared" si="70"/>
        <v>jeu</v>
      </c>
      <c r="C1492" s="2">
        <f t="shared" si="71"/>
        <v>43475</v>
      </c>
      <c r="D1492" s="19">
        <f>SUMPRODUCT((Location!$A$5:$A$260=Planning!D$4)*(Debut_Voiture&lt;=$A1492)*(Fin_Voiture&gt;=$A1492))</f>
        <v>0</v>
      </c>
      <c r="E1492" s="19">
        <f>SUMPRODUCT((Location!$A$5:$A$260=Planning!E$4)*(Debut_Voiture&lt;=$A1492)*(Fin_Voiture&gt;=$A1492))</f>
        <v>0</v>
      </c>
      <c r="F1492" s="19">
        <f>SUMPRODUCT((Location!$A$5:$A$260=Planning!F$4)*(Debut_Voiture&lt;=$A1492)*(Fin_Voiture&gt;=$A1492))</f>
        <v>0</v>
      </c>
      <c r="G1492" s="19">
        <f>SUMPRODUCT((Location!$A$5:$A$260=Planning!G$4)*(Debut_Voiture&lt;=$A1492)*(Fin_Voiture&gt;=$A1492))</f>
        <v>0</v>
      </c>
    </row>
    <row r="1493" spans="1:7">
      <c r="A1493" s="1">
        <f t="shared" si="69"/>
        <v>43476</v>
      </c>
      <c r="B1493" s="3" t="str">
        <f t="shared" si="70"/>
        <v>ven</v>
      </c>
      <c r="C1493" s="2">
        <f t="shared" si="71"/>
        <v>43476</v>
      </c>
      <c r="D1493" s="19">
        <f>SUMPRODUCT((Location!$A$5:$A$260=Planning!D$4)*(Debut_Voiture&lt;=$A1493)*(Fin_Voiture&gt;=$A1493))</f>
        <v>0</v>
      </c>
      <c r="E1493" s="19">
        <f>SUMPRODUCT((Location!$A$5:$A$260=Planning!E$4)*(Debut_Voiture&lt;=$A1493)*(Fin_Voiture&gt;=$A1493))</f>
        <v>0</v>
      </c>
      <c r="F1493" s="19">
        <f>SUMPRODUCT((Location!$A$5:$A$260=Planning!F$4)*(Debut_Voiture&lt;=$A1493)*(Fin_Voiture&gt;=$A1493))</f>
        <v>0</v>
      </c>
      <c r="G1493" s="19">
        <f>SUMPRODUCT((Location!$A$5:$A$260=Planning!G$4)*(Debut_Voiture&lt;=$A1493)*(Fin_Voiture&gt;=$A1493))</f>
        <v>0</v>
      </c>
    </row>
    <row r="1494" spans="1:7">
      <c r="A1494" s="1">
        <f t="shared" si="69"/>
        <v>43477</v>
      </c>
      <c r="B1494" s="3" t="str">
        <f t="shared" si="70"/>
        <v>sam</v>
      </c>
      <c r="C1494" s="2">
        <f t="shared" si="71"/>
        <v>43477</v>
      </c>
      <c r="D1494" s="19">
        <f>SUMPRODUCT((Location!$A$5:$A$260=Planning!D$4)*(Debut_Voiture&lt;=$A1494)*(Fin_Voiture&gt;=$A1494))</f>
        <v>0</v>
      </c>
      <c r="E1494" s="19">
        <f>SUMPRODUCT((Location!$A$5:$A$260=Planning!E$4)*(Debut_Voiture&lt;=$A1494)*(Fin_Voiture&gt;=$A1494))</f>
        <v>0</v>
      </c>
      <c r="F1494" s="19">
        <f>SUMPRODUCT((Location!$A$5:$A$260=Planning!F$4)*(Debut_Voiture&lt;=$A1494)*(Fin_Voiture&gt;=$A1494))</f>
        <v>0</v>
      </c>
      <c r="G1494" s="19">
        <f>SUMPRODUCT((Location!$A$5:$A$260=Planning!G$4)*(Debut_Voiture&lt;=$A1494)*(Fin_Voiture&gt;=$A1494))</f>
        <v>0</v>
      </c>
    </row>
    <row r="1495" spans="1:7">
      <c r="A1495" s="1">
        <f t="shared" si="69"/>
        <v>43478</v>
      </c>
      <c r="B1495" s="3" t="str">
        <f t="shared" si="70"/>
        <v>dim</v>
      </c>
      <c r="C1495" s="2">
        <f t="shared" si="71"/>
        <v>43478</v>
      </c>
      <c r="D1495" s="19">
        <f>SUMPRODUCT((Location!$A$5:$A$260=Planning!D$4)*(Debut_Voiture&lt;=$A1495)*(Fin_Voiture&gt;=$A1495))</f>
        <v>0</v>
      </c>
      <c r="E1495" s="19">
        <f>SUMPRODUCT((Location!$A$5:$A$260=Planning!E$4)*(Debut_Voiture&lt;=$A1495)*(Fin_Voiture&gt;=$A1495))</f>
        <v>0</v>
      </c>
      <c r="F1495" s="19">
        <f>SUMPRODUCT((Location!$A$5:$A$260=Planning!F$4)*(Debut_Voiture&lt;=$A1495)*(Fin_Voiture&gt;=$A1495))</f>
        <v>0</v>
      </c>
      <c r="G1495" s="19">
        <f>SUMPRODUCT((Location!$A$5:$A$260=Planning!G$4)*(Debut_Voiture&lt;=$A1495)*(Fin_Voiture&gt;=$A1495))</f>
        <v>0</v>
      </c>
    </row>
    <row r="1496" spans="1:7">
      <c r="A1496" s="1">
        <f t="shared" si="69"/>
        <v>43479</v>
      </c>
      <c r="B1496" s="3" t="str">
        <f t="shared" si="70"/>
        <v>lun</v>
      </c>
      <c r="C1496" s="2">
        <f t="shared" si="71"/>
        <v>43479</v>
      </c>
      <c r="D1496" s="19">
        <f>SUMPRODUCT((Location!$A$5:$A$260=Planning!D$4)*(Debut_Voiture&lt;=$A1496)*(Fin_Voiture&gt;=$A1496))</f>
        <v>0</v>
      </c>
      <c r="E1496" s="19">
        <f>SUMPRODUCT((Location!$A$5:$A$260=Planning!E$4)*(Debut_Voiture&lt;=$A1496)*(Fin_Voiture&gt;=$A1496))</f>
        <v>0</v>
      </c>
      <c r="F1496" s="19">
        <f>SUMPRODUCT((Location!$A$5:$A$260=Planning!F$4)*(Debut_Voiture&lt;=$A1496)*(Fin_Voiture&gt;=$A1496))</f>
        <v>0</v>
      </c>
      <c r="G1496" s="19">
        <f>SUMPRODUCT((Location!$A$5:$A$260=Planning!G$4)*(Debut_Voiture&lt;=$A1496)*(Fin_Voiture&gt;=$A1496))</f>
        <v>0</v>
      </c>
    </row>
    <row r="1497" spans="1:7">
      <c r="A1497" s="1">
        <f t="shared" si="69"/>
        <v>43480</v>
      </c>
      <c r="B1497" s="3" t="str">
        <f t="shared" si="70"/>
        <v>mar</v>
      </c>
      <c r="C1497" s="2">
        <f t="shared" si="71"/>
        <v>43480</v>
      </c>
      <c r="D1497" s="19">
        <f>SUMPRODUCT((Location!$A$5:$A$260=Planning!D$4)*(Debut_Voiture&lt;=$A1497)*(Fin_Voiture&gt;=$A1497))</f>
        <v>0</v>
      </c>
      <c r="E1497" s="19">
        <f>SUMPRODUCT((Location!$A$5:$A$260=Planning!E$4)*(Debut_Voiture&lt;=$A1497)*(Fin_Voiture&gt;=$A1497))</f>
        <v>0</v>
      </c>
      <c r="F1497" s="19">
        <f>SUMPRODUCT((Location!$A$5:$A$260=Planning!F$4)*(Debut_Voiture&lt;=$A1497)*(Fin_Voiture&gt;=$A1497))</f>
        <v>0</v>
      </c>
      <c r="G1497" s="19">
        <f>SUMPRODUCT((Location!$A$5:$A$260=Planning!G$4)*(Debut_Voiture&lt;=$A1497)*(Fin_Voiture&gt;=$A1497))</f>
        <v>0</v>
      </c>
    </row>
    <row r="1498" spans="1:7">
      <c r="A1498" s="1">
        <f t="shared" si="69"/>
        <v>43481</v>
      </c>
      <c r="B1498" s="3" t="str">
        <f t="shared" si="70"/>
        <v>mer</v>
      </c>
      <c r="C1498" s="2">
        <f t="shared" si="71"/>
        <v>43481</v>
      </c>
      <c r="D1498" s="19">
        <f>SUMPRODUCT((Location!$A$5:$A$260=Planning!D$4)*(Debut_Voiture&lt;=$A1498)*(Fin_Voiture&gt;=$A1498))</f>
        <v>0</v>
      </c>
      <c r="E1498" s="19">
        <f>SUMPRODUCT((Location!$A$5:$A$260=Planning!E$4)*(Debut_Voiture&lt;=$A1498)*(Fin_Voiture&gt;=$A1498))</f>
        <v>0</v>
      </c>
      <c r="F1498" s="19">
        <f>SUMPRODUCT((Location!$A$5:$A$260=Planning!F$4)*(Debut_Voiture&lt;=$A1498)*(Fin_Voiture&gt;=$A1498))</f>
        <v>0</v>
      </c>
      <c r="G1498" s="19">
        <f>SUMPRODUCT((Location!$A$5:$A$260=Planning!G$4)*(Debut_Voiture&lt;=$A1498)*(Fin_Voiture&gt;=$A1498))</f>
        <v>0</v>
      </c>
    </row>
    <row r="1499" spans="1:7">
      <c r="A1499" s="1">
        <f t="shared" si="69"/>
        <v>43482</v>
      </c>
      <c r="B1499" s="3" t="str">
        <f t="shared" si="70"/>
        <v>jeu</v>
      </c>
      <c r="C1499" s="2">
        <f t="shared" si="71"/>
        <v>43482</v>
      </c>
      <c r="D1499" s="19">
        <f>SUMPRODUCT((Location!$A$5:$A$260=Planning!D$4)*(Debut_Voiture&lt;=$A1499)*(Fin_Voiture&gt;=$A1499))</f>
        <v>0</v>
      </c>
      <c r="E1499" s="19">
        <f>SUMPRODUCT((Location!$A$5:$A$260=Planning!E$4)*(Debut_Voiture&lt;=$A1499)*(Fin_Voiture&gt;=$A1499))</f>
        <v>0</v>
      </c>
      <c r="F1499" s="19">
        <f>SUMPRODUCT((Location!$A$5:$A$260=Planning!F$4)*(Debut_Voiture&lt;=$A1499)*(Fin_Voiture&gt;=$A1499))</f>
        <v>0</v>
      </c>
      <c r="G1499" s="19">
        <f>SUMPRODUCT((Location!$A$5:$A$260=Planning!G$4)*(Debut_Voiture&lt;=$A1499)*(Fin_Voiture&gt;=$A1499))</f>
        <v>0</v>
      </c>
    </row>
    <row r="1500" spans="1:7">
      <c r="A1500" s="1">
        <f t="shared" si="69"/>
        <v>43483</v>
      </c>
      <c r="B1500" s="3" t="str">
        <f t="shared" si="70"/>
        <v>ven</v>
      </c>
      <c r="C1500" s="2">
        <f t="shared" si="71"/>
        <v>43483</v>
      </c>
      <c r="D1500" s="19">
        <f>SUMPRODUCT((Location!$A$5:$A$260=Planning!D$4)*(Debut_Voiture&lt;=$A1500)*(Fin_Voiture&gt;=$A1500))</f>
        <v>0</v>
      </c>
      <c r="E1500" s="19">
        <f>SUMPRODUCT((Location!$A$5:$A$260=Planning!E$4)*(Debut_Voiture&lt;=$A1500)*(Fin_Voiture&gt;=$A1500))</f>
        <v>0</v>
      </c>
      <c r="F1500" s="19">
        <f>SUMPRODUCT((Location!$A$5:$A$260=Planning!F$4)*(Debut_Voiture&lt;=$A1500)*(Fin_Voiture&gt;=$A1500))</f>
        <v>0</v>
      </c>
      <c r="G1500" s="19">
        <f>SUMPRODUCT((Location!$A$5:$A$260=Planning!G$4)*(Debut_Voiture&lt;=$A1500)*(Fin_Voiture&gt;=$A1500))</f>
        <v>0</v>
      </c>
    </row>
    <row r="1501" spans="1:7">
      <c r="A1501" s="1">
        <f t="shared" si="69"/>
        <v>43484</v>
      </c>
      <c r="B1501" s="3" t="str">
        <f t="shared" si="70"/>
        <v>sam</v>
      </c>
      <c r="C1501" s="2">
        <f t="shared" si="71"/>
        <v>43484</v>
      </c>
      <c r="D1501" s="19">
        <f>SUMPRODUCT((Location!$A$5:$A$260=Planning!D$4)*(Debut_Voiture&lt;=$A1501)*(Fin_Voiture&gt;=$A1501))</f>
        <v>0</v>
      </c>
      <c r="E1501" s="19">
        <f>SUMPRODUCT((Location!$A$5:$A$260=Planning!E$4)*(Debut_Voiture&lt;=$A1501)*(Fin_Voiture&gt;=$A1501))</f>
        <v>0</v>
      </c>
      <c r="F1501" s="19">
        <f>SUMPRODUCT((Location!$A$5:$A$260=Planning!F$4)*(Debut_Voiture&lt;=$A1501)*(Fin_Voiture&gt;=$A1501))</f>
        <v>0</v>
      </c>
      <c r="G1501" s="19">
        <f>SUMPRODUCT((Location!$A$5:$A$260=Planning!G$4)*(Debut_Voiture&lt;=$A1501)*(Fin_Voiture&gt;=$A1501))</f>
        <v>0</v>
      </c>
    </row>
    <row r="1502" spans="1:7">
      <c r="A1502" s="1">
        <f t="shared" si="69"/>
        <v>43485</v>
      </c>
      <c r="B1502" s="3" t="str">
        <f t="shared" si="70"/>
        <v>dim</v>
      </c>
      <c r="C1502" s="2">
        <f t="shared" si="71"/>
        <v>43485</v>
      </c>
      <c r="D1502" s="19">
        <f>SUMPRODUCT((Location!$A$5:$A$260=Planning!D$4)*(Debut_Voiture&lt;=$A1502)*(Fin_Voiture&gt;=$A1502))</f>
        <v>0</v>
      </c>
      <c r="E1502" s="19">
        <f>SUMPRODUCT((Location!$A$5:$A$260=Planning!E$4)*(Debut_Voiture&lt;=$A1502)*(Fin_Voiture&gt;=$A1502))</f>
        <v>0</v>
      </c>
      <c r="F1502" s="19">
        <f>SUMPRODUCT((Location!$A$5:$A$260=Planning!F$4)*(Debut_Voiture&lt;=$A1502)*(Fin_Voiture&gt;=$A1502))</f>
        <v>0</v>
      </c>
      <c r="G1502" s="19">
        <f>SUMPRODUCT((Location!$A$5:$A$260=Planning!G$4)*(Debut_Voiture&lt;=$A1502)*(Fin_Voiture&gt;=$A1502))</f>
        <v>0</v>
      </c>
    </row>
    <row r="1503" spans="1:7">
      <c r="A1503" s="1">
        <f t="shared" si="69"/>
        <v>43486</v>
      </c>
      <c r="B1503" s="3" t="str">
        <f t="shared" si="70"/>
        <v>lun</v>
      </c>
      <c r="C1503" s="2">
        <f t="shared" si="71"/>
        <v>43486</v>
      </c>
      <c r="D1503" s="19">
        <f>SUMPRODUCT((Location!$A$5:$A$260=Planning!D$4)*(Debut_Voiture&lt;=$A1503)*(Fin_Voiture&gt;=$A1503))</f>
        <v>0</v>
      </c>
      <c r="E1503" s="19">
        <f>SUMPRODUCT((Location!$A$5:$A$260=Planning!E$4)*(Debut_Voiture&lt;=$A1503)*(Fin_Voiture&gt;=$A1503))</f>
        <v>0</v>
      </c>
      <c r="F1503" s="19">
        <f>SUMPRODUCT((Location!$A$5:$A$260=Planning!F$4)*(Debut_Voiture&lt;=$A1503)*(Fin_Voiture&gt;=$A1503))</f>
        <v>0</v>
      </c>
      <c r="G1503" s="19">
        <f>SUMPRODUCT((Location!$A$5:$A$260=Planning!G$4)*(Debut_Voiture&lt;=$A1503)*(Fin_Voiture&gt;=$A1503))</f>
        <v>0</v>
      </c>
    </row>
    <row r="1504" spans="1:7">
      <c r="A1504" s="1">
        <f t="shared" si="69"/>
        <v>43487</v>
      </c>
      <c r="B1504" s="3" t="str">
        <f t="shared" si="70"/>
        <v>mar</v>
      </c>
      <c r="C1504" s="2">
        <f t="shared" si="71"/>
        <v>43487</v>
      </c>
      <c r="D1504" s="19">
        <f>SUMPRODUCT((Location!$A$5:$A$260=Planning!D$4)*(Debut_Voiture&lt;=$A1504)*(Fin_Voiture&gt;=$A1504))</f>
        <v>0</v>
      </c>
      <c r="E1504" s="19">
        <f>SUMPRODUCT((Location!$A$5:$A$260=Planning!E$4)*(Debut_Voiture&lt;=$A1504)*(Fin_Voiture&gt;=$A1504))</f>
        <v>0</v>
      </c>
      <c r="F1504" s="19">
        <f>SUMPRODUCT((Location!$A$5:$A$260=Planning!F$4)*(Debut_Voiture&lt;=$A1504)*(Fin_Voiture&gt;=$A1504))</f>
        <v>0</v>
      </c>
      <c r="G1504" s="19">
        <f>SUMPRODUCT((Location!$A$5:$A$260=Planning!G$4)*(Debut_Voiture&lt;=$A1504)*(Fin_Voiture&gt;=$A1504))</f>
        <v>0</v>
      </c>
    </row>
    <row r="1505" spans="1:7">
      <c r="A1505" s="1">
        <f t="shared" si="69"/>
        <v>43488</v>
      </c>
      <c r="B1505" s="3" t="str">
        <f t="shared" si="70"/>
        <v>mer</v>
      </c>
      <c r="C1505" s="2">
        <f t="shared" si="71"/>
        <v>43488</v>
      </c>
      <c r="D1505" s="19">
        <f>SUMPRODUCT((Location!$A$5:$A$260=Planning!D$4)*(Debut_Voiture&lt;=$A1505)*(Fin_Voiture&gt;=$A1505))</f>
        <v>0</v>
      </c>
      <c r="E1505" s="19">
        <f>SUMPRODUCT((Location!$A$5:$A$260=Planning!E$4)*(Debut_Voiture&lt;=$A1505)*(Fin_Voiture&gt;=$A1505))</f>
        <v>0</v>
      </c>
      <c r="F1505" s="19">
        <f>SUMPRODUCT((Location!$A$5:$A$260=Planning!F$4)*(Debut_Voiture&lt;=$A1505)*(Fin_Voiture&gt;=$A1505))</f>
        <v>0</v>
      </c>
      <c r="G1505" s="19">
        <f>SUMPRODUCT((Location!$A$5:$A$260=Planning!G$4)*(Debut_Voiture&lt;=$A1505)*(Fin_Voiture&gt;=$A1505))</f>
        <v>0</v>
      </c>
    </row>
    <row r="1506" spans="1:7">
      <c r="A1506" s="1">
        <f t="shared" si="69"/>
        <v>43489</v>
      </c>
      <c r="B1506" s="3" t="str">
        <f t="shared" si="70"/>
        <v>jeu</v>
      </c>
      <c r="C1506" s="2">
        <f t="shared" si="71"/>
        <v>43489</v>
      </c>
      <c r="D1506" s="19">
        <f>SUMPRODUCT((Location!$A$5:$A$260=Planning!D$4)*(Debut_Voiture&lt;=$A1506)*(Fin_Voiture&gt;=$A1506))</f>
        <v>0</v>
      </c>
      <c r="E1506" s="19">
        <f>SUMPRODUCT((Location!$A$5:$A$260=Planning!E$4)*(Debut_Voiture&lt;=$A1506)*(Fin_Voiture&gt;=$A1506))</f>
        <v>0</v>
      </c>
      <c r="F1506" s="19">
        <f>SUMPRODUCT((Location!$A$5:$A$260=Planning!F$4)*(Debut_Voiture&lt;=$A1506)*(Fin_Voiture&gt;=$A1506))</f>
        <v>0</v>
      </c>
      <c r="G1506" s="19">
        <f>SUMPRODUCT((Location!$A$5:$A$260=Planning!G$4)*(Debut_Voiture&lt;=$A1506)*(Fin_Voiture&gt;=$A1506))</f>
        <v>0</v>
      </c>
    </row>
    <row r="1507" spans="1:7">
      <c r="A1507" s="1">
        <f t="shared" si="69"/>
        <v>43490</v>
      </c>
      <c r="B1507" s="3" t="str">
        <f t="shared" si="70"/>
        <v>ven</v>
      </c>
      <c r="C1507" s="2">
        <f t="shared" si="71"/>
        <v>43490</v>
      </c>
      <c r="D1507" s="19">
        <f>SUMPRODUCT((Location!$A$5:$A$260=Planning!D$4)*(Debut_Voiture&lt;=$A1507)*(Fin_Voiture&gt;=$A1507))</f>
        <v>0</v>
      </c>
      <c r="E1507" s="19">
        <f>SUMPRODUCT((Location!$A$5:$A$260=Planning!E$4)*(Debut_Voiture&lt;=$A1507)*(Fin_Voiture&gt;=$A1507))</f>
        <v>0</v>
      </c>
      <c r="F1507" s="19">
        <f>SUMPRODUCT((Location!$A$5:$A$260=Planning!F$4)*(Debut_Voiture&lt;=$A1507)*(Fin_Voiture&gt;=$A1507))</f>
        <v>0</v>
      </c>
      <c r="G1507" s="19">
        <f>SUMPRODUCT((Location!$A$5:$A$260=Planning!G$4)*(Debut_Voiture&lt;=$A1507)*(Fin_Voiture&gt;=$A1507))</f>
        <v>0</v>
      </c>
    </row>
    <row r="1508" spans="1:7">
      <c r="A1508" s="1">
        <f t="shared" si="69"/>
        <v>43491</v>
      </c>
      <c r="B1508" s="3" t="str">
        <f t="shared" si="70"/>
        <v>sam</v>
      </c>
      <c r="C1508" s="2">
        <f t="shared" si="71"/>
        <v>43491</v>
      </c>
      <c r="D1508" s="19">
        <f>SUMPRODUCT((Location!$A$5:$A$260=Planning!D$4)*(Debut_Voiture&lt;=$A1508)*(Fin_Voiture&gt;=$A1508))</f>
        <v>0</v>
      </c>
      <c r="E1508" s="19">
        <f>SUMPRODUCT((Location!$A$5:$A$260=Planning!E$4)*(Debut_Voiture&lt;=$A1508)*(Fin_Voiture&gt;=$A1508))</f>
        <v>0</v>
      </c>
      <c r="F1508" s="19">
        <f>SUMPRODUCT((Location!$A$5:$A$260=Planning!F$4)*(Debut_Voiture&lt;=$A1508)*(Fin_Voiture&gt;=$A1508))</f>
        <v>0</v>
      </c>
      <c r="G1508" s="19">
        <f>SUMPRODUCT((Location!$A$5:$A$260=Planning!G$4)*(Debut_Voiture&lt;=$A1508)*(Fin_Voiture&gt;=$A1508))</f>
        <v>0</v>
      </c>
    </row>
    <row r="1509" spans="1:7">
      <c r="A1509" s="1">
        <f t="shared" si="69"/>
        <v>43492</v>
      </c>
      <c r="B1509" s="3" t="str">
        <f t="shared" si="70"/>
        <v>dim</v>
      </c>
      <c r="C1509" s="2">
        <f t="shared" si="71"/>
        <v>43492</v>
      </c>
      <c r="D1509" s="19">
        <f>SUMPRODUCT((Location!$A$5:$A$260=Planning!D$4)*(Debut_Voiture&lt;=$A1509)*(Fin_Voiture&gt;=$A1509))</f>
        <v>0</v>
      </c>
      <c r="E1509" s="19">
        <f>SUMPRODUCT((Location!$A$5:$A$260=Planning!E$4)*(Debut_Voiture&lt;=$A1509)*(Fin_Voiture&gt;=$A1509))</f>
        <v>0</v>
      </c>
      <c r="F1509" s="19">
        <f>SUMPRODUCT((Location!$A$5:$A$260=Planning!F$4)*(Debut_Voiture&lt;=$A1509)*(Fin_Voiture&gt;=$A1509))</f>
        <v>0</v>
      </c>
      <c r="G1509" s="19">
        <f>SUMPRODUCT((Location!$A$5:$A$260=Planning!G$4)*(Debut_Voiture&lt;=$A1509)*(Fin_Voiture&gt;=$A1509))</f>
        <v>0</v>
      </c>
    </row>
    <row r="1510" spans="1:7">
      <c r="A1510" s="1">
        <f t="shared" si="69"/>
        <v>43493</v>
      </c>
      <c r="B1510" s="3" t="str">
        <f t="shared" si="70"/>
        <v>lun</v>
      </c>
      <c r="C1510" s="2">
        <f t="shared" si="71"/>
        <v>43493</v>
      </c>
      <c r="D1510" s="19">
        <f>SUMPRODUCT((Location!$A$5:$A$260=Planning!D$4)*(Debut_Voiture&lt;=$A1510)*(Fin_Voiture&gt;=$A1510))</f>
        <v>0</v>
      </c>
      <c r="E1510" s="19">
        <f>SUMPRODUCT((Location!$A$5:$A$260=Planning!E$4)*(Debut_Voiture&lt;=$A1510)*(Fin_Voiture&gt;=$A1510))</f>
        <v>0</v>
      </c>
      <c r="F1510" s="19">
        <f>SUMPRODUCT((Location!$A$5:$A$260=Planning!F$4)*(Debut_Voiture&lt;=$A1510)*(Fin_Voiture&gt;=$A1510))</f>
        <v>0</v>
      </c>
      <c r="G1510" s="19">
        <f>SUMPRODUCT((Location!$A$5:$A$260=Planning!G$4)*(Debut_Voiture&lt;=$A1510)*(Fin_Voiture&gt;=$A1510))</f>
        <v>0</v>
      </c>
    </row>
    <row r="1511" spans="1:7">
      <c r="A1511" s="1">
        <f t="shared" si="69"/>
        <v>43494</v>
      </c>
      <c r="B1511" s="3" t="str">
        <f t="shared" si="70"/>
        <v>mar</v>
      </c>
      <c r="C1511" s="2">
        <f t="shared" si="71"/>
        <v>43494</v>
      </c>
      <c r="D1511" s="19">
        <f>SUMPRODUCT((Location!$A$5:$A$260=Planning!D$4)*(Debut_Voiture&lt;=$A1511)*(Fin_Voiture&gt;=$A1511))</f>
        <v>0</v>
      </c>
      <c r="E1511" s="19">
        <f>SUMPRODUCT((Location!$A$5:$A$260=Planning!E$4)*(Debut_Voiture&lt;=$A1511)*(Fin_Voiture&gt;=$A1511))</f>
        <v>0</v>
      </c>
      <c r="F1511" s="19">
        <f>SUMPRODUCT((Location!$A$5:$A$260=Planning!F$4)*(Debut_Voiture&lt;=$A1511)*(Fin_Voiture&gt;=$A1511))</f>
        <v>0</v>
      </c>
      <c r="G1511" s="19">
        <f>SUMPRODUCT((Location!$A$5:$A$260=Planning!G$4)*(Debut_Voiture&lt;=$A1511)*(Fin_Voiture&gt;=$A1511))</f>
        <v>0</v>
      </c>
    </row>
    <row r="1512" spans="1:7">
      <c r="A1512" s="1">
        <f t="shared" si="69"/>
        <v>43495</v>
      </c>
      <c r="B1512" s="3" t="str">
        <f t="shared" si="70"/>
        <v>mer</v>
      </c>
      <c r="C1512" s="2">
        <f t="shared" si="71"/>
        <v>43495</v>
      </c>
      <c r="D1512" s="19">
        <f>SUMPRODUCT((Location!$A$5:$A$260=Planning!D$4)*(Debut_Voiture&lt;=$A1512)*(Fin_Voiture&gt;=$A1512))</f>
        <v>0</v>
      </c>
      <c r="E1512" s="19">
        <f>SUMPRODUCT((Location!$A$5:$A$260=Planning!E$4)*(Debut_Voiture&lt;=$A1512)*(Fin_Voiture&gt;=$A1512))</f>
        <v>0</v>
      </c>
      <c r="F1512" s="19">
        <f>SUMPRODUCT((Location!$A$5:$A$260=Planning!F$4)*(Debut_Voiture&lt;=$A1512)*(Fin_Voiture&gt;=$A1512))</f>
        <v>0</v>
      </c>
      <c r="G1512" s="19">
        <f>SUMPRODUCT((Location!$A$5:$A$260=Planning!G$4)*(Debut_Voiture&lt;=$A1512)*(Fin_Voiture&gt;=$A1512))</f>
        <v>0</v>
      </c>
    </row>
    <row r="1513" spans="1:7">
      <c r="A1513" s="1">
        <f t="shared" si="69"/>
        <v>43496</v>
      </c>
      <c r="B1513" s="3" t="str">
        <f t="shared" si="70"/>
        <v>jeu</v>
      </c>
      <c r="C1513" s="2">
        <f t="shared" si="71"/>
        <v>43496</v>
      </c>
      <c r="D1513" s="19">
        <f>SUMPRODUCT((Location!$A$5:$A$260=Planning!D$4)*(Debut_Voiture&lt;=$A1513)*(Fin_Voiture&gt;=$A1513))</f>
        <v>0</v>
      </c>
      <c r="E1513" s="19">
        <f>SUMPRODUCT((Location!$A$5:$A$260=Planning!E$4)*(Debut_Voiture&lt;=$A1513)*(Fin_Voiture&gt;=$A1513))</f>
        <v>0</v>
      </c>
      <c r="F1513" s="19">
        <f>SUMPRODUCT((Location!$A$5:$A$260=Planning!F$4)*(Debut_Voiture&lt;=$A1513)*(Fin_Voiture&gt;=$A1513))</f>
        <v>0</v>
      </c>
      <c r="G1513" s="19">
        <f>SUMPRODUCT((Location!$A$5:$A$260=Planning!G$4)*(Debut_Voiture&lt;=$A1513)*(Fin_Voiture&gt;=$A1513))</f>
        <v>0</v>
      </c>
    </row>
    <row r="1514" spans="1:7">
      <c r="A1514" s="1">
        <f t="shared" si="69"/>
        <v>43497</v>
      </c>
      <c r="B1514" s="3" t="str">
        <f t="shared" si="70"/>
        <v>ven</v>
      </c>
      <c r="C1514" s="2">
        <f t="shared" si="71"/>
        <v>43497</v>
      </c>
      <c r="D1514" s="19">
        <f>SUMPRODUCT((Location!$A$5:$A$260=Planning!D$4)*(Debut_Voiture&lt;=$A1514)*(Fin_Voiture&gt;=$A1514))</f>
        <v>0</v>
      </c>
      <c r="E1514" s="19">
        <f>SUMPRODUCT((Location!$A$5:$A$260=Planning!E$4)*(Debut_Voiture&lt;=$A1514)*(Fin_Voiture&gt;=$A1514))</f>
        <v>0</v>
      </c>
      <c r="F1514" s="19">
        <f>SUMPRODUCT((Location!$A$5:$A$260=Planning!F$4)*(Debut_Voiture&lt;=$A1514)*(Fin_Voiture&gt;=$A1514))</f>
        <v>0</v>
      </c>
      <c r="G1514" s="19">
        <f>SUMPRODUCT((Location!$A$5:$A$260=Planning!G$4)*(Debut_Voiture&lt;=$A1514)*(Fin_Voiture&gt;=$A1514))</f>
        <v>0</v>
      </c>
    </row>
    <row r="1515" spans="1:7">
      <c r="A1515" s="1">
        <f t="shared" si="69"/>
        <v>43498</v>
      </c>
      <c r="B1515" s="3" t="str">
        <f t="shared" si="70"/>
        <v>sam</v>
      </c>
      <c r="C1515" s="2">
        <f t="shared" si="71"/>
        <v>43498</v>
      </c>
      <c r="D1515" s="19">
        <f>SUMPRODUCT((Location!$A$5:$A$260=Planning!D$4)*(Debut_Voiture&lt;=$A1515)*(Fin_Voiture&gt;=$A1515))</f>
        <v>0</v>
      </c>
      <c r="E1515" s="19">
        <f>SUMPRODUCT((Location!$A$5:$A$260=Planning!E$4)*(Debut_Voiture&lt;=$A1515)*(Fin_Voiture&gt;=$A1515))</f>
        <v>0</v>
      </c>
      <c r="F1515" s="19">
        <f>SUMPRODUCT((Location!$A$5:$A$260=Planning!F$4)*(Debut_Voiture&lt;=$A1515)*(Fin_Voiture&gt;=$A1515))</f>
        <v>0</v>
      </c>
      <c r="G1515" s="19">
        <f>SUMPRODUCT((Location!$A$5:$A$260=Planning!G$4)*(Debut_Voiture&lt;=$A1515)*(Fin_Voiture&gt;=$A1515))</f>
        <v>0</v>
      </c>
    </row>
    <row r="1516" spans="1:7">
      <c r="A1516" s="1">
        <f t="shared" si="69"/>
        <v>43499</v>
      </c>
      <c r="B1516" s="3" t="str">
        <f t="shared" si="70"/>
        <v>dim</v>
      </c>
      <c r="C1516" s="2">
        <f t="shared" si="71"/>
        <v>43499</v>
      </c>
      <c r="D1516" s="19">
        <f>SUMPRODUCT((Location!$A$5:$A$260=Planning!D$4)*(Debut_Voiture&lt;=$A1516)*(Fin_Voiture&gt;=$A1516))</f>
        <v>0</v>
      </c>
      <c r="E1516" s="19">
        <f>SUMPRODUCT((Location!$A$5:$A$260=Planning!E$4)*(Debut_Voiture&lt;=$A1516)*(Fin_Voiture&gt;=$A1516))</f>
        <v>0</v>
      </c>
      <c r="F1516" s="19">
        <f>SUMPRODUCT((Location!$A$5:$A$260=Planning!F$4)*(Debut_Voiture&lt;=$A1516)*(Fin_Voiture&gt;=$A1516))</f>
        <v>0</v>
      </c>
      <c r="G1516" s="19">
        <f>SUMPRODUCT((Location!$A$5:$A$260=Planning!G$4)*(Debut_Voiture&lt;=$A1516)*(Fin_Voiture&gt;=$A1516))</f>
        <v>0</v>
      </c>
    </row>
    <row r="1517" spans="1:7">
      <c r="A1517" s="1">
        <f t="shared" si="69"/>
        <v>43500</v>
      </c>
      <c r="B1517" s="3" t="str">
        <f t="shared" si="70"/>
        <v>lun</v>
      </c>
      <c r="C1517" s="2">
        <f t="shared" si="71"/>
        <v>43500</v>
      </c>
      <c r="D1517" s="19">
        <f>SUMPRODUCT((Location!$A$5:$A$260=Planning!D$4)*(Debut_Voiture&lt;=$A1517)*(Fin_Voiture&gt;=$A1517))</f>
        <v>0</v>
      </c>
      <c r="E1517" s="19">
        <f>SUMPRODUCT((Location!$A$5:$A$260=Planning!E$4)*(Debut_Voiture&lt;=$A1517)*(Fin_Voiture&gt;=$A1517))</f>
        <v>0</v>
      </c>
      <c r="F1517" s="19">
        <f>SUMPRODUCT((Location!$A$5:$A$260=Planning!F$4)*(Debut_Voiture&lt;=$A1517)*(Fin_Voiture&gt;=$A1517))</f>
        <v>0</v>
      </c>
      <c r="G1517" s="19">
        <f>SUMPRODUCT((Location!$A$5:$A$260=Planning!G$4)*(Debut_Voiture&lt;=$A1517)*(Fin_Voiture&gt;=$A1517))</f>
        <v>0</v>
      </c>
    </row>
    <row r="1518" spans="1:7">
      <c r="A1518" s="1">
        <f t="shared" si="69"/>
        <v>43501</v>
      </c>
      <c r="B1518" s="3" t="str">
        <f t="shared" si="70"/>
        <v>mar</v>
      </c>
      <c r="C1518" s="2">
        <f t="shared" si="71"/>
        <v>43501</v>
      </c>
      <c r="D1518" s="19">
        <f>SUMPRODUCT((Location!$A$5:$A$260=Planning!D$4)*(Debut_Voiture&lt;=$A1518)*(Fin_Voiture&gt;=$A1518))</f>
        <v>0</v>
      </c>
      <c r="E1518" s="19">
        <f>SUMPRODUCT((Location!$A$5:$A$260=Planning!E$4)*(Debut_Voiture&lt;=$A1518)*(Fin_Voiture&gt;=$A1518))</f>
        <v>0</v>
      </c>
      <c r="F1518" s="19">
        <f>SUMPRODUCT((Location!$A$5:$A$260=Planning!F$4)*(Debut_Voiture&lt;=$A1518)*(Fin_Voiture&gt;=$A1518))</f>
        <v>0</v>
      </c>
      <c r="G1518" s="19">
        <f>SUMPRODUCT((Location!$A$5:$A$260=Planning!G$4)*(Debut_Voiture&lt;=$A1518)*(Fin_Voiture&gt;=$A1518))</f>
        <v>0</v>
      </c>
    </row>
    <row r="1519" spans="1:7">
      <c r="A1519" s="1">
        <f t="shared" si="69"/>
        <v>43502</v>
      </c>
      <c r="B1519" s="3" t="str">
        <f t="shared" si="70"/>
        <v>mer</v>
      </c>
      <c r="C1519" s="2">
        <f t="shared" si="71"/>
        <v>43502</v>
      </c>
      <c r="D1519" s="19">
        <f>SUMPRODUCT((Location!$A$5:$A$260=Planning!D$4)*(Debut_Voiture&lt;=$A1519)*(Fin_Voiture&gt;=$A1519))</f>
        <v>0</v>
      </c>
      <c r="E1519" s="19">
        <f>SUMPRODUCT((Location!$A$5:$A$260=Planning!E$4)*(Debut_Voiture&lt;=$A1519)*(Fin_Voiture&gt;=$A1519))</f>
        <v>0</v>
      </c>
      <c r="F1519" s="19">
        <f>SUMPRODUCT((Location!$A$5:$A$260=Planning!F$4)*(Debut_Voiture&lt;=$A1519)*(Fin_Voiture&gt;=$A1519))</f>
        <v>0</v>
      </c>
      <c r="G1519" s="19">
        <f>SUMPRODUCT((Location!$A$5:$A$260=Planning!G$4)*(Debut_Voiture&lt;=$A1519)*(Fin_Voiture&gt;=$A1519))</f>
        <v>0</v>
      </c>
    </row>
    <row r="1520" spans="1:7">
      <c r="A1520" s="1">
        <f t="shared" si="69"/>
        <v>43503</v>
      </c>
      <c r="B1520" s="3" t="str">
        <f t="shared" si="70"/>
        <v>jeu</v>
      </c>
      <c r="C1520" s="2">
        <f t="shared" si="71"/>
        <v>43503</v>
      </c>
      <c r="D1520" s="19">
        <f>SUMPRODUCT((Location!$A$5:$A$260=Planning!D$4)*(Debut_Voiture&lt;=$A1520)*(Fin_Voiture&gt;=$A1520))</f>
        <v>0</v>
      </c>
      <c r="E1520" s="19">
        <f>SUMPRODUCT((Location!$A$5:$A$260=Planning!E$4)*(Debut_Voiture&lt;=$A1520)*(Fin_Voiture&gt;=$A1520))</f>
        <v>0</v>
      </c>
      <c r="F1520" s="19">
        <f>SUMPRODUCT((Location!$A$5:$A$260=Planning!F$4)*(Debut_Voiture&lt;=$A1520)*(Fin_Voiture&gt;=$A1520))</f>
        <v>0</v>
      </c>
      <c r="G1520" s="19">
        <f>SUMPRODUCT((Location!$A$5:$A$260=Planning!G$4)*(Debut_Voiture&lt;=$A1520)*(Fin_Voiture&gt;=$A1520))</f>
        <v>0</v>
      </c>
    </row>
    <row r="1521" spans="1:7">
      <c r="A1521" s="1">
        <f t="shared" si="69"/>
        <v>43504</v>
      </c>
      <c r="B1521" s="3" t="str">
        <f t="shared" si="70"/>
        <v>ven</v>
      </c>
      <c r="C1521" s="2">
        <f t="shared" si="71"/>
        <v>43504</v>
      </c>
      <c r="D1521" s="19">
        <f>SUMPRODUCT((Location!$A$5:$A$260=Planning!D$4)*(Debut_Voiture&lt;=$A1521)*(Fin_Voiture&gt;=$A1521))</f>
        <v>0</v>
      </c>
      <c r="E1521" s="19">
        <f>SUMPRODUCT((Location!$A$5:$A$260=Planning!E$4)*(Debut_Voiture&lt;=$A1521)*(Fin_Voiture&gt;=$A1521))</f>
        <v>0</v>
      </c>
      <c r="F1521" s="19">
        <f>SUMPRODUCT((Location!$A$5:$A$260=Planning!F$4)*(Debut_Voiture&lt;=$A1521)*(Fin_Voiture&gt;=$A1521))</f>
        <v>0</v>
      </c>
      <c r="G1521" s="19">
        <f>SUMPRODUCT((Location!$A$5:$A$260=Planning!G$4)*(Debut_Voiture&lt;=$A1521)*(Fin_Voiture&gt;=$A1521))</f>
        <v>0</v>
      </c>
    </row>
    <row r="1522" spans="1:7">
      <c r="A1522" s="1">
        <f t="shared" si="69"/>
        <v>43505</v>
      </c>
      <c r="B1522" s="3" t="str">
        <f t="shared" si="70"/>
        <v>sam</v>
      </c>
      <c r="C1522" s="2">
        <f t="shared" si="71"/>
        <v>43505</v>
      </c>
      <c r="D1522" s="19">
        <f>SUMPRODUCT((Location!$A$5:$A$260=Planning!D$4)*(Debut_Voiture&lt;=$A1522)*(Fin_Voiture&gt;=$A1522))</f>
        <v>0</v>
      </c>
      <c r="E1522" s="19">
        <f>SUMPRODUCT((Location!$A$5:$A$260=Planning!E$4)*(Debut_Voiture&lt;=$A1522)*(Fin_Voiture&gt;=$A1522))</f>
        <v>0</v>
      </c>
      <c r="F1522" s="19">
        <f>SUMPRODUCT((Location!$A$5:$A$260=Planning!F$4)*(Debut_Voiture&lt;=$A1522)*(Fin_Voiture&gt;=$A1522))</f>
        <v>0</v>
      </c>
      <c r="G1522" s="19">
        <f>SUMPRODUCT((Location!$A$5:$A$260=Planning!G$4)*(Debut_Voiture&lt;=$A1522)*(Fin_Voiture&gt;=$A1522))</f>
        <v>0</v>
      </c>
    </row>
    <row r="1523" spans="1:7">
      <c r="A1523" s="1">
        <f t="shared" si="69"/>
        <v>43506</v>
      </c>
      <c r="B1523" s="3" t="str">
        <f t="shared" si="70"/>
        <v>dim</v>
      </c>
      <c r="C1523" s="2">
        <f t="shared" si="71"/>
        <v>43506</v>
      </c>
      <c r="D1523" s="19">
        <f>SUMPRODUCT((Location!$A$5:$A$260=Planning!D$4)*(Debut_Voiture&lt;=$A1523)*(Fin_Voiture&gt;=$A1523))</f>
        <v>0</v>
      </c>
      <c r="E1523" s="19">
        <f>SUMPRODUCT((Location!$A$5:$A$260=Planning!E$4)*(Debut_Voiture&lt;=$A1523)*(Fin_Voiture&gt;=$A1523))</f>
        <v>0</v>
      </c>
      <c r="F1523" s="19">
        <f>SUMPRODUCT((Location!$A$5:$A$260=Planning!F$4)*(Debut_Voiture&lt;=$A1523)*(Fin_Voiture&gt;=$A1523))</f>
        <v>0</v>
      </c>
      <c r="G1523" s="19">
        <f>SUMPRODUCT((Location!$A$5:$A$260=Planning!G$4)*(Debut_Voiture&lt;=$A1523)*(Fin_Voiture&gt;=$A1523))</f>
        <v>0</v>
      </c>
    </row>
    <row r="1524" spans="1:7">
      <c r="A1524" s="1">
        <f t="shared" si="69"/>
        <v>43507</v>
      </c>
      <c r="B1524" s="3" t="str">
        <f t="shared" si="70"/>
        <v>lun</v>
      </c>
      <c r="C1524" s="2">
        <f t="shared" si="71"/>
        <v>43507</v>
      </c>
      <c r="D1524" s="19">
        <f>SUMPRODUCT((Location!$A$5:$A$260=Planning!D$4)*(Debut_Voiture&lt;=$A1524)*(Fin_Voiture&gt;=$A1524))</f>
        <v>0</v>
      </c>
      <c r="E1524" s="19">
        <f>SUMPRODUCT((Location!$A$5:$A$260=Planning!E$4)*(Debut_Voiture&lt;=$A1524)*(Fin_Voiture&gt;=$A1524))</f>
        <v>0</v>
      </c>
      <c r="F1524" s="19">
        <f>SUMPRODUCT((Location!$A$5:$A$260=Planning!F$4)*(Debut_Voiture&lt;=$A1524)*(Fin_Voiture&gt;=$A1524))</f>
        <v>0</v>
      </c>
      <c r="G1524" s="19">
        <f>SUMPRODUCT((Location!$A$5:$A$260=Planning!G$4)*(Debut_Voiture&lt;=$A1524)*(Fin_Voiture&gt;=$A1524))</f>
        <v>0</v>
      </c>
    </row>
    <row r="1525" spans="1:7">
      <c r="A1525" s="1">
        <f t="shared" si="69"/>
        <v>43508</v>
      </c>
      <c r="B1525" s="3" t="str">
        <f t="shared" si="70"/>
        <v>mar</v>
      </c>
      <c r="C1525" s="2">
        <f t="shared" si="71"/>
        <v>43508</v>
      </c>
      <c r="D1525" s="19">
        <f>SUMPRODUCT((Location!$A$5:$A$260=Planning!D$4)*(Debut_Voiture&lt;=$A1525)*(Fin_Voiture&gt;=$A1525))</f>
        <v>0</v>
      </c>
      <c r="E1525" s="19">
        <f>SUMPRODUCT((Location!$A$5:$A$260=Planning!E$4)*(Debut_Voiture&lt;=$A1525)*(Fin_Voiture&gt;=$A1525))</f>
        <v>0</v>
      </c>
      <c r="F1525" s="19">
        <f>SUMPRODUCT((Location!$A$5:$A$260=Planning!F$4)*(Debut_Voiture&lt;=$A1525)*(Fin_Voiture&gt;=$A1525))</f>
        <v>0</v>
      </c>
      <c r="G1525" s="19">
        <f>SUMPRODUCT((Location!$A$5:$A$260=Planning!G$4)*(Debut_Voiture&lt;=$A1525)*(Fin_Voiture&gt;=$A1525))</f>
        <v>0</v>
      </c>
    </row>
    <row r="1526" spans="1:7">
      <c r="A1526" s="1">
        <f t="shared" si="69"/>
        <v>43509</v>
      </c>
      <c r="B1526" s="3" t="str">
        <f t="shared" si="70"/>
        <v>mer</v>
      </c>
      <c r="C1526" s="2">
        <f t="shared" si="71"/>
        <v>43509</v>
      </c>
      <c r="D1526" s="19">
        <f>SUMPRODUCT((Location!$A$5:$A$260=Planning!D$4)*(Debut_Voiture&lt;=$A1526)*(Fin_Voiture&gt;=$A1526))</f>
        <v>0</v>
      </c>
      <c r="E1526" s="19">
        <f>SUMPRODUCT((Location!$A$5:$A$260=Planning!E$4)*(Debut_Voiture&lt;=$A1526)*(Fin_Voiture&gt;=$A1526))</f>
        <v>0</v>
      </c>
      <c r="F1526" s="19">
        <f>SUMPRODUCT((Location!$A$5:$A$260=Planning!F$4)*(Debut_Voiture&lt;=$A1526)*(Fin_Voiture&gt;=$A1526))</f>
        <v>0</v>
      </c>
      <c r="G1526" s="19">
        <f>SUMPRODUCT((Location!$A$5:$A$260=Planning!G$4)*(Debut_Voiture&lt;=$A1526)*(Fin_Voiture&gt;=$A1526))</f>
        <v>0</v>
      </c>
    </row>
    <row r="1527" spans="1:7">
      <c r="A1527" s="1">
        <f t="shared" si="69"/>
        <v>43510</v>
      </c>
      <c r="B1527" s="3" t="str">
        <f t="shared" si="70"/>
        <v>jeu</v>
      </c>
      <c r="C1527" s="2">
        <f t="shared" si="71"/>
        <v>43510</v>
      </c>
      <c r="D1527" s="19">
        <f>SUMPRODUCT((Location!$A$5:$A$260=Planning!D$4)*(Debut_Voiture&lt;=$A1527)*(Fin_Voiture&gt;=$A1527))</f>
        <v>0</v>
      </c>
      <c r="E1527" s="19">
        <f>SUMPRODUCT((Location!$A$5:$A$260=Planning!E$4)*(Debut_Voiture&lt;=$A1527)*(Fin_Voiture&gt;=$A1527))</f>
        <v>0</v>
      </c>
      <c r="F1527" s="19">
        <f>SUMPRODUCT((Location!$A$5:$A$260=Planning!F$4)*(Debut_Voiture&lt;=$A1527)*(Fin_Voiture&gt;=$A1527))</f>
        <v>0</v>
      </c>
      <c r="G1527" s="19">
        <f>SUMPRODUCT((Location!$A$5:$A$260=Planning!G$4)*(Debut_Voiture&lt;=$A1527)*(Fin_Voiture&gt;=$A1527))</f>
        <v>0</v>
      </c>
    </row>
    <row r="1528" spans="1:7">
      <c r="A1528" s="1">
        <f t="shared" si="69"/>
        <v>43511</v>
      </c>
      <c r="B1528" s="3" t="str">
        <f t="shared" si="70"/>
        <v>ven</v>
      </c>
      <c r="C1528" s="2">
        <f t="shared" si="71"/>
        <v>43511</v>
      </c>
      <c r="D1528" s="19">
        <f>SUMPRODUCT((Location!$A$5:$A$260=Planning!D$4)*(Debut_Voiture&lt;=$A1528)*(Fin_Voiture&gt;=$A1528))</f>
        <v>0</v>
      </c>
      <c r="E1528" s="19">
        <f>SUMPRODUCT((Location!$A$5:$A$260=Planning!E$4)*(Debut_Voiture&lt;=$A1528)*(Fin_Voiture&gt;=$A1528))</f>
        <v>0</v>
      </c>
      <c r="F1528" s="19">
        <f>SUMPRODUCT((Location!$A$5:$A$260=Planning!F$4)*(Debut_Voiture&lt;=$A1528)*(Fin_Voiture&gt;=$A1528))</f>
        <v>0</v>
      </c>
      <c r="G1528" s="19">
        <f>SUMPRODUCT((Location!$A$5:$A$260=Planning!G$4)*(Debut_Voiture&lt;=$A1528)*(Fin_Voiture&gt;=$A1528))</f>
        <v>0</v>
      </c>
    </row>
    <row r="1529" spans="1:7">
      <c r="A1529" s="1">
        <f t="shared" si="69"/>
        <v>43512</v>
      </c>
      <c r="B1529" s="3" t="str">
        <f t="shared" si="70"/>
        <v>sam</v>
      </c>
      <c r="C1529" s="2">
        <f t="shared" si="71"/>
        <v>43512</v>
      </c>
      <c r="D1529" s="19">
        <f>SUMPRODUCT((Location!$A$5:$A$260=Planning!D$4)*(Debut_Voiture&lt;=$A1529)*(Fin_Voiture&gt;=$A1529))</f>
        <v>0</v>
      </c>
      <c r="E1529" s="19">
        <f>SUMPRODUCT((Location!$A$5:$A$260=Planning!E$4)*(Debut_Voiture&lt;=$A1529)*(Fin_Voiture&gt;=$A1529))</f>
        <v>0</v>
      </c>
      <c r="F1529" s="19">
        <f>SUMPRODUCT((Location!$A$5:$A$260=Planning!F$4)*(Debut_Voiture&lt;=$A1529)*(Fin_Voiture&gt;=$A1529))</f>
        <v>0</v>
      </c>
      <c r="G1529" s="19">
        <f>SUMPRODUCT((Location!$A$5:$A$260=Planning!G$4)*(Debut_Voiture&lt;=$A1529)*(Fin_Voiture&gt;=$A1529))</f>
        <v>0</v>
      </c>
    </row>
    <row r="1530" spans="1:7">
      <c r="A1530" s="1">
        <f t="shared" si="69"/>
        <v>43513</v>
      </c>
      <c r="B1530" s="3" t="str">
        <f t="shared" si="70"/>
        <v>dim</v>
      </c>
      <c r="C1530" s="2">
        <f t="shared" si="71"/>
        <v>43513</v>
      </c>
      <c r="D1530" s="19">
        <f>SUMPRODUCT((Location!$A$5:$A$260=Planning!D$4)*(Debut_Voiture&lt;=$A1530)*(Fin_Voiture&gt;=$A1530))</f>
        <v>0</v>
      </c>
      <c r="E1530" s="19">
        <f>SUMPRODUCT((Location!$A$5:$A$260=Planning!E$4)*(Debut_Voiture&lt;=$A1530)*(Fin_Voiture&gt;=$A1530))</f>
        <v>0</v>
      </c>
      <c r="F1530" s="19">
        <f>SUMPRODUCT((Location!$A$5:$A$260=Planning!F$4)*(Debut_Voiture&lt;=$A1530)*(Fin_Voiture&gt;=$A1530))</f>
        <v>0</v>
      </c>
      <c r="G1530" s="19">
        <f>SUMPRODUCT((Location!$A$5:$A$260=Planning!G$4)*(Debut_Voiture&lt;=$A1530)*(Fin_Voiture&gt;=$A1530))</f>
        <v>0</v>
      </c>
    </row>
    <row r="1531" spans="1:7">
      <c r="A1531" s="1">
        <f t="shared" si="69"/>
        <v>43514</v>
      </c>
      <c r="B1531" s="3" t="str">
        <f t="shared" si="70"/>
        <v>lun</v>
      </c>
      <c r="C1531" s="2">
        <f t="shared" si="71"/>
        <v>43514</v>
      </c>
      <c r="D1531" s="19">
        <f>SUMPRODUCT((Location!$A$5:$A$260=Planning!D$4)*(Debut_Voiture&lt;=$A1531)*(Fin_Voiture&gt;=$A1531))</f>
        <v>0</v>
      </c>
      <c r="E1531" s="19">
        <f>SUMPRODUCT((Location!$A$5:$A$260=Planning!E$4)*(Debut_Voiture&lt;=$A1531)*(Fin_Voiture&gt;=$A1531))</f>
        <v>0</v>
      </c>
      <c r="F1531" s="19">
        <f>SUMPRODUCT((Location!$A$5:$A$260=Planning!F$4)*(Debut_Voiture&lt;=$A1531)*(Fin_Voiture&gt;=$A1531))</f>
        <v>0</v>
      </c>
      <c r="G1531" s="19">
        <f>SUMPRODUCT((Location!$A$5:$A$260=Planning!G$4)*(Debut_Voiture&lt;=$A1531)*(Fin_Voiture&gt;=$A1531))</f>
        <v>0</v>
      </c>
    </row>
    <row r="1532" spans="1:7">
      <c r="A1532" s="1">
        <f t="shared" si="69"/>
        <v>43515</v>
      </c>
      <c r="B1532" s="3" t="str">
        <f t="shared" si="70"/>
        <v>mar</v>
      </c>
      <c r="C1532" s="2">
        <f t="shared" si="71"/>
        <v>43515</v>
      </c>
      <c r="D1532" s="19">
        <f>SUMPRODUCT((Location!$A$5:$A$260=Planning!D$4)*(Debut_Voiture&lt;=$A1532)*(Fin_Voiture&gt;=$A1532))</f>
        <v>0</v>
      </c>
      <c r="E1532" s="19">
        <f>SUMPRODUCT((Location!$A$5:$A$260=Planning!E$4)*(Debut_Voiture&lt;=$A1532)*(Fin_Voiture&gt;=$A1532))</f>
        <v>0</v>
      </c>
      <c r="F1532" s="19">
        <f>SUMPRODUCT((Location!$A$5:$A$260=Planning!F$4)*(Debut_Voiture&lt;=$A1532)*(Fin_Voiture&gt;=$A1532))</f>
        <v>0</v>
      </c>
      <c r="G1532" s="19">
        <f>SUMPRODUCT((Location!$A$5:$A$260=Planning!G$4)*(Debut_Voiture&lt;=$A1532)*(Fin_Voiture&gt;=$A1532))</f>
        <v>0</v>
      </c>
    </row>
    <row r="1533" spans="1:7">
      <c r="A1533" s="1">
        <f t="shared" si="69"/>
        <v>43516</v>
      </c>
      <c r="B1533" s="3" t="str">
        <f t="shared" si="70"/>
        <v>mer</v>
      </c>
      <c r="C1533" s="2">
        <f t="shared" si="71"/>
        <v>43516</v>
      </c>
      <c r="D1533" s="19">
        <f>SUMPRODUCT((Location!$A$5:$A$260=Planning!D$4)*(Debut_Voiture&lt;=$A1533)*(Fin_Voiture&gt;=$A1533))</f>
        <v>0</v>
      </c>
      <c r="E1533" s="19">
        <f>SUMPRODUCT((Location!$A$5:$A$260=Planning!E$4)*(Debut_Voiture&lt;=$A1533)*(Fin_Voiture&gt;=$A1533))</f>
        <v>0</v>
      </c>
      <c r="F1533" s="19">
        <f>SUMPRODUCT((Location!$A$5:$A$260=Planning!F$4)*(Debut_Voiture&lt;=$A1533)*(Fin_Voiture&gt;=$A1533))</f>
        <v>0</v>
      </c>
      <c r="G1533" s="19">
        <f>SUMPRODUCT((Location!$A$5:$A$260=Planning!G$4)*(Debut_Voiture&lt;=$A1533)*(Fin_Voiture&gt;=$A1533))</f>
        <v>0</v>
      </c>
    </row>
    <row r="1534" spans="1:7">
      <c r="A1534" s="1">
        <f t="shared" si="69"/>
        <v>43517</v>
      </c>
      <c r="B1534" s="3" t="str">
        <f t="shared" si="70"/>
        <v>jeu</v>
      </c>
      <c r="C1534" s="2">
        <f t="shared" si="71"/>
        <v>43517</v>
      </c>
      <c r="D1534" s="19">
        <f>SUMPRODUCT((Location!$A$5:$A$260=Planning!D$4)*(Debut_Voiture&lt;=$A1534)*(Fin_Voiture&gt;=$A1534))</f>
        <v>0</v>
      </c>
      <c r="E1534" s="19">
        <f>SUMPRODUCT((Location!$A$5:$A$260=Planning!E$4)*(Debut_Voiture&lt;=$A1534)*(Fin_Voiture&gt;=$A1534))</f>
        <v>0</v>
      </c>
      <c r="F1534" s="19">
        <f>SUMPRODUCT((Location!$A$5:$A$260=Planning!F$4)*(Debut_Voiture&lt;=$A1534)*(Fin_Voiture&gt;=$A1534))</f>
        <v>0</v>
      </c>
      <c r="G1534" s="19">
        <f>SUMPRODUCT((Location!$A$5:$A$260=Planning!G$4)*(Debut_Voiture&lt;=$A1534)*(Fin_Voiture&gt;=$A1534))</f>
        <v>0</v>
      </c>
    </row>
    <row r="1535" spans="1:7">
      <c r="A1535" s="1">
        <f t="shared" si="69"/>
        <v>43518</v>
      </c>
      <c r="B1535" s="3" t="str">
        <f t="shared" si="70"/>
        <v>ven</v>
      </c>
      <c r="C1535" s="2">
        <f t="shared" si="71"/>
        <v>43518</v>
      </c>
      <c r="D1535" s="19">
        <f>SUMPRODUCT((Location!$A$5:$A$260=Planning!D$4)*(Debut_Voiture&lt;=$A1535)*(Fin_Voiture&gt;=$A1535))</f>
        <v>0</v>
      </c>
      <c r="E1535" s="19">
        <f>SUMPRODUCT((Location!$A$5:$A$260=Planning!E$4)*(Debut_Voiture&lt;=$A1535)*(Fin_Voiture&gt;=$A1535))</f>
        <v>0</v>
      </c>
      <c r="F1535" s="19">
        <f>SUMPRODUCT((Location!$A$5:$A$260=Planning!F$4)*(Debut_Voiture&lt;=$A1535)*(Fin_Voiture&gt;=$A1535))</f>
        <v>0</v>
      </c>
      <c r="G1535" s="19">
        <f>SUMPRODUCT((Location!$A$5:$A$260=Planning!G$4)*(Debut_Voiture&lt;=$A1535)*(Fin_Voiture&gt;=$A1535))</f>
        <v>0</v>
      </c>
    </row>
    <row r="1536" spans="1:7">
      <c r="A1536" s="1">
        <f t="shared" si="69"/>
        <v>43519</v>
      </c>
      <c r="B1536" s="3" t="str">
        <f t="shared" si="70"/>
        <v>sam</v>
      </c>
      <c r="C1536" s="2">
        <f t="shared" si="71"/>
        <v>43519</v>
      </c>
      <c r="D1536" s="19">
        <f>SUMPRODUCT((Location!$A$5:$A$260=Planning!D$4)*(Debut_Voiture&lt;=$A1536)*(Fin_Voiture&gt;=$A1536))</f>
        <v>0</v>
      </c>
      <c r="E1536" s="19">
        <f>SUMPRODUCT((Location!$A$5:$A$260=Planning!E$4)*(Debut_Voiture&lt;=$A1536)*(Fin_Voiture&gt;=$A1536))</f>
        <v>0</v>
      </c>
      <c r="F1536" s="19">
        <f>SUMPRODUCT((Location!$A$5:$A$260=Planning!F$4)*(Debut_Voiture&lt;=$A1536)*(Fin_Voiture&gt;=$A1536))</f>
        <v>0</v>
      </c>
      <c r="G1536" s="19">
        <f>SUMPRODUCT((Location!$A$5:$A$260=Planning!G$4)*(Debut_Voiture&lt;=$A1536)*(Fin_Voiture&gt;=$A1536))</f>
        <v>0</v>
      </c>
    </row>
    <row r="1537" spans="1:7">
      <c r="A1537" s="1">
        <f t="shared" si="69"/>
        <v>43520</v>
      </c>
      <c r="B1537" s="3" t="str">
        <f t="shared" si="70"/>
        <v>dim</v>
      </c>
      <c r="C1537" s="2">
        <f t="shared" si="71"/>
        <v>43520</v>
      </c>
      <c r="D1537" s="19">
        <f>SUMPRODUCT((Location!$A$5:$A$260=Planning!D$4)*(Debut_Voiture&lt;=$A1537)*(Fin_Voiture&gt;=$A1537))</f>
        <v>0</v>
      </c>
      <c r="E1537" s="19">
        <f>SUMPRODUCT((Location!$A$5:$A$260=Planning!E$4)*(Debut_Voiture&lt;=$A1537)*(Fin_Voiture&gt;=$A1537))</f>
        <v>0</v>
      </c>
      <c r="F1537" s="19">
        <f>SUMPRODUCT((Location!$A$5:$A$260=Planning!F$4)*(Debut_Voiture&lt;=$A1537)*(Fin_Voiture&gt;=$A1537))</f>
        <v>0</v>
      </c>
      <c r="G1537" s="19">
        <f>SUMPRODUCT((Location!$A$5:$A$260=Planning!G$4)*(Debut_Voiture&lt;=$A1537)*(Fin_Voiture&gt;=$A1537))</f>
        <v>0</v>
      </c>
    </row>
    <row r="1538" spans="1:7">
      <c r="A1538" s="1">
        <f t="shared" si="69"/>
        <v>43521</v>
      </c>
      <c r="B1538" s="3" t="str">
        <f t="shared" si="70"/>
        <v>lun</v>
      </c>
      <c r="C1538" s="2">
        <f t="shared" si="71"/>
        <v>43521</v>
      </c>
      <c r="D1538" s="19">
        <f>SUMPRODUCT((Location!$A$5:$A$260=Planning!D$4)*(Debut_Voiture&lt;=$A1538)*(Fin_Voiture&gt;=$A1538))</f>
        <v>0</v>
      </c>
      <c r="E1538" s="19">
        <f>SUMPRODUCT((Location!$A$5:$A$260=Planning!E$4)*(Debut_Voiture&lt;=$A1538)*(Fin_Voiture&gt;=$A1538))</f>
        <v>0</v>
      </c>
      <c r="F1538" s="19">
        <f>SUMPRODUCT((Location!$A$5:$A$260=Planning!F$4)*(Debut_Voiture&lt;=$A1538)*(Fin_Voiture&gt;=$A1538))</f>
        <v>0</v>
      </c>
      <c r="G1538" s="19">
        <f>SUMPRODUCT((Location!$A$5:$A$260=Planning!G$4)*(Debut_Voiture&lt;=$A1538)*(Fin_Voiture&gt;=$A1538))</f>
        <v>0</v>
      </c>
    </row>
    <row r="1539" spans="1:7">
      <c r="A1539" s="1">
        <f t="shared" si="69"/>
        <v>43522</v>
      </c>
      <c r="B1539" s="3" t="str">
        <f t="shared" si="70"/>
        <v>mar</v>
      </c>
      <c r="C1539" s="2">
        <f t="shared" si="71"/>
        <v>43522</v>
      </c>
      <c r="D1539" s="19">
        <f>SUMPRODUCT((Location!$A$5:$A$260=Planning!D$4)*(Debut_Voiture&lt;=$A1539)*(Fin_Voiture&gt;=$A1539))</f>
        <v>0</v>
      </c>
      <c r="E1539" s="19">
        <f>SUMPRODUCT((Location!$A$5:$A$260=Planning!E$4)*(Debut_Voiture&lt;=$A1539)*(Fin_Voiture&gt;=$A1539))</f>
        <v>0</v>
      </c>
      <c r="F1539" s="19">
        <f>SUMPRODUCT((Location!$A$5:$A$260=Planning!F$4)*(Debut_Voiture&lt;=$A1539)*(Fin_Voiture&gt;=$A1539))</f>
        <v>0</v>
      </c>
      <c r="G1539" s="19">
        <f>SUMPRODUCT((Location!$A$5:$A$260=Planning!G$4)*(Debut_Voiture&lt;=$A1539)*(Fin_Voiture&gt;=$A1539))</f>
        <v>0</v>
      </c>
    </row>
    <row r="1540" spans="1:7">
      <c r="A1540" s="1">
        <f t="shared" si="69"/>
        <v>43523</v>
      </c>
      <c r="B1540" s="3" t="str">
        <f t="shared" si="70"/>
        <v>mer</v>
      </c>
      <c r="C1540" s="2">
        <f t="shared" si="71"/>
        <v>43523</v>
      </c>
      <c r="D1540" s="19">
        <f>SUMPRODUCT((Location!$A$5:$A$260=Planning!D$4)*(Debut_Voiture&lt;=$A1540)*(Fin_Voiture&gt;=$A1540))</f>
        <v>0</v>
      </c>
      <c r="E1540" s="19">
        <f>SUMPRODUCT((Location!$A$5:$A$260=Planning!E$4)*(Debut_Voiture&lt;=$A1540)*(Fin_Voiture&gt;=$A1540))</f>
        <v>0</v>
      </c>
      <c r="F1540" s="19">
        <f>SUMPRODUCT((Location!$A$5:$A$260=Planning!F$4)*(Debut_Voiture&lt;=$A1540)*(Fin_Voiture&gt;=$A1540))</f>
        <v>0</v>
      </c>
      <c r="G1540" s="19">
        <f>SUMPRODUCT((Location!$A$5:$A$260=Planning!G$4)*(Debut_Voiture&lt;=$A1540)*(Fin_Voiture&gt;=$A1540))</f>
        <v>0</v>
      </c>
    </row>
    <row r="1541" spans="1:7">
      <c r="A1541" s="1">
        <f t="shared" si="69"/>
        <v>43524</v>
      </c>
      <c r="B1541" s="3" t="str">
        <f t="shared" si="70"/>
        <v>jeu</v>
      </c>
      <c r="C1541" s="2">
        <f t="shared" si="71"/>
        <v>43524</v>
      </c>
      <c r="D1541" s="19">
        <f>SUMPRODUCT((Location!$A$5:$A$260=Planning!D$4)*(Debut_Voiture&lt;=$A1541)*(Fin_Voiture&gt;=$A1541))</f>
        <v>0</v>
      </c>
      <c r="E1541" s="19">
        <f>SUMPRODUCT((Location!$A$5:$A$260=Planning!E$4)*(Debut_Voiture&lt;=$A1541)*(Fin_Voiture&gt;=$A1541))</f>
        <v>0</v>
      </c>
      <c r="F1541" s="19">
        <f>SUMPRODUCT((Location!$A$5:$A$260=Planning!F$4)*(Debut_Voiture&lt;=$A1541)*(Fin_Voiture&gt;=$A1541))</f>
        <v>0</v>
      </c>
      <c r="G1541" s="19">
        <f>SUMPRODUCT((Location!$A$5:$A$260=Planning!G$4)*(Debut_Voiture&lt;=$A1541)*(Fin_Voiture&gt;=$A1541))</f>
        <v>0</v>
      </c>
    </row>
    <row r="1542" spans="1:7">
      <c r="A1542" s="1">
        <f t="shared" si="69"/>
        <v>43525</v>
      </c>
      <c r="B1542" s="3" t="str">
        <f t="shared" si="70"/>
        <v>ven</v>
      </c>
      <c r="C1542" s="2">
        <f t="shared" si="71"/>
        <v>43525</v>
      </c>
      <c r="D1542" s="19">
        <f>SUMPRODUCT((Location!$A$5:$A$260=Planning!D$4)*(Debut_Voiture&lt;=$A1542)*(Fin_Voiture&gt;=$A1542))</f>
        <v>0</v>
      </c>
      <c r="E1542" s="19">
        <f>SUMPRODUCT((Location!$A$5:$A$260=Planning!E$4)*(Debut_Voiture&lt;=$A1542)*(Fin_Voiture&gt;=$A1542))</f>
        <v>0</v>
      </c>
      <c r="F1542" s="19">
        <f>SUMPRODUCT((Location!$A$5:$A$260=Planning!F$4)*(Debut_Voiture&lt;=$A1542)*(Fin_Voiture&gt;=$A1542))</f>
        <v>0</v>
      </c>
      <c r="G1542" s="19">
        <f>SUMPRODUCT((Location!$A$5:$A$260=Planning!G$4)*(Debut_Voiture&lt;=$A1542)*(Fin_Voiture&gt;=$A1542))</f>
        <v>0</v>
      </c>
    </row>
    <row r="1543" spans="1:7">
      <c r="A1543" s="1">
        <f t="shared" ref="A1543:A1606" si="72">A1542+1</f>
        <v>43526</v>
      </c>
      <c r="B1543" s="3" t="str">
        <f t="shared" ref="B1543:B1606" si="73">TEXT(A1543,"jjj")</f>
        <v>sam</v>
      </c>
      <c r="C1543" s="2">
        <f t="shared" ref="C1543:C1606" si="74">A1543</f>
        <v>43526</v>
      </c>
      <c r="D1543" s="19">
        <f>SUMPRODUCT((Location!$A$5:$A$260=Planning!D$4)*(Debut_Voiture&lt;=$A1543)*(Fin_Voiture&gt;=$A1543))</f>
        <v>0</v>
      </c>
      <c r="E1543" s="19">
        <f>SUMPRODUCT((Location!$A$5:$A$260=Planning!E$4)*(Debut_Voiture&lt;=$A1543)*(Fin_Voiture&gt;=$A1543))</f>
        <v>0</v>
      </c>
      <c r="F1543" s="19">
        <f>SUMPRODUCT((Location!$A$5:$A$260=Planning!F$4)*(Debut_Voiture&lt;=$A1543)*(Fin_Voiture&gt;=$A1543))</f>
        <v>0</v>
      </c>
      <c r="G1543" s="19">
        <f>SUMPRODUCT((Location!$A$5:$A$260=Planning!G$4)*(Debut_Voiture&lt;=$A1543)*(Fin_Voiture&gt;=$A1543))</f>
        <v>0</v>
      </c>
    </row>
    <row r="1544" spans="1:7">
      <c r="A1544" s="1">
        <f t="shared" si="72"/>
        <v>43527</v>
      </c>
      <c r="B1544" s="3" t="str">
        <f t="shared" si="73"/>
        <v>dim</v>
      </c>
      <c r="C1544" s="2">
        <f t="shared" si="74"/>
        <v>43527</v>
      </c>
      <c r="D1544" s="19">
        <f>SUMPRODUCT((Location!$A$5:$A$260=Planning!D$4)*(Debut_Voiture&lt;=$A1544)*(Fin_Voiture&gt;=$A1544))</f>
        <v>0</v>
      </c>
      <c r="E1544" s="19">
        <f>SUMPRODUCT((Location!$A$5:$A$260=Planning!E$4)*(Debut_Voiture&lt;=$A1544)*(Fin_Voiture&gt;=$A1544))</f>
        <v>0</v>
      </c>
      <c r="F1544" s="19">
        <f>SUMPRODUCT((Location!$A$5:$A$260=Planning!F$4)*(Debut_Voiture&lt;=$A1544)*(Fin_Voiture&gt;=$A1544))</f>
        <v>0</v>
      </c>
      <c r="G1544" s="19">
        <f>SUMPRODUCT((Location!$A$5:$A$260=Planning!G$4)*(Debut_Voiture&lt;=$A1544)*(Fin_Voiture&gt;=$A1544))</f>
        <v>0</v>
      </c>
    </row>
    <row r="1545" spans="1:7">
      <c r="A1545" s="1">
        <f t="shared" si="72"/>
        <v>43528</v>
      </c>
      <c r="B1545" s="3" t="str">
        <f t="shared" si="73"/>
        <v>lun</v>
      </c>
      <c r="C1545" s="2">
        <f t="shared" si="74"/>
        <v>43528</v>
      </c>
      <c r="D1545" s="19">
        <f>SUMPRODUCT((Location!$A$5:$A$260=Planning!D$4)*(Debut_Voiture&lt;=$A1545)*(Fin_Voiture&gt;=$A1545))</f>
        <v>0</v>
      </c>
      <c r="E1545" s="19">
        <f>SUMPRODUCT((Location!$A$5:$A$260=Planning!E$4)*(Debut_Voiture&lt;=$A1545)*(Fin_Voiture&gt;=$A1545))</f>
        <v>0</v>
      </c>
      <c r="F1545" s="19">
        <f>SUMPRODUCT((Location!$A$5:$A$260=Planning!F$4)*(Debut_Voiture&lt;=$A1545)*(Fin_Voiture&gt;=$A1545))</f>
        <v>0</v>
      </c>
      <c r="G1545" s="19">
        <f>SUMPRODUCT((Location!$A$5:$A$260=Planning!G$4)*(Debut_Voiture&lt;=$A1545)*(Fin_Voiture&gt;=$A1545))</f>
        <v>0</v>
      </c>
    </row>
    <row r="1546" spans="1:7">
      <c r="A1546" s="1">
        <f t="shared" si="72"/>
        <v>43529</v>
      </c>
      <c r="B1546" s="3" t="str">
        <f t="shared" si="73"/>
        <v>mar</v>
      </c>
      <c r="C1546" s="2">
        <f t="shared" si="74"/>
        <v>43529</v>
      </c>
      <c r="D1546" s="19">
        <f>SUMPRODUCT((Location!$A$5:$A$260=Planning!D$4)*(Debut_Voiture&lt;=$A1546)*(Fin_Voiture&gt;=$A1546))</f>
        <v>0</v>
      </c>
      <c r="E1546" s="19">
        <f>SUMPRODUCT((Location!$A$5:$A$260=Planning!E$4)*(Debut_Voiture&lt;=$A1546)*(Fin_Voiture&gt;=$A1546))</f>
        <v>0</v>
      </c>
      <c r="F1546" s="19">
        <f>SUMPRODUCT((Location!$A$5:$A$260=Planning!F$4)*(Debut_Voiture&lt;=$A1546)*(Fin_Voiture&gt;=$A1546))</f>
        <v>0</v>
      </c>
      <c r="G1546" s="19">
        <f>SUMPRODUCT((Location!$A$5:$A$260=Planning!G$4)*(Debut_Voiture&lt;=$A1546)*(Fin_Voiture&gt;=$A1546))</f>
        <v>0</v>
      </c>
    </row>
    <row r="1547" spans="1:7">
      <c r="A1547" s="1">
        <f t="shared" si="72"/>
        <v>43530</v>
      </c>
      <c r="B1547" s="3" t="str">
        <f t="shared" si="73"/>
        <v>mer</v>
      </c>
      <c r="C1547" s="2">
        <f t="shared" si="74"/>
        <v>43530</v>
      </c>
      <c r="D1547" s="19">
        <f>SUMPRODUCT((Location!$A$5:$A$260=Planning!D$4)*(Debut_Voiture&lt;=$A1547)*(Fin_Voiture&gt;=$A1547))</f>
        <v>0</v>
      </c>
      <c r="E1547" s="19">
        <f>SUMPRODUCT((Location!$A$5:$A$260=Planning!E$4)*(Debut_Voiture&lt;=$A1547)*(Fin_Voiture&gt;=$A1547))</f>
        <v>0</v>
      </c>
      <c r="F1547" s="19">
        <f>SUMPRODUCT((Location!$A$5:$A$260=Planning!F$4)*(Debut_Voiture&lt;=$A1547)*(Fin_Voiture&gt;=$A1547))</f>
        <v>0</v>
      </c>
      <c r="G1547" s="19">
        <f>SUMPRODUCT((Location!$A$5:$A$260=Planning!G$4)*(Debut_Voiture&lt;=$A1547)*(Fin_Voiture&gt;=$A1547))</f>
        <v>0</v>
      </c>
    </row>
    <row r="1548" spans="1:7">
      <c r="A1548" s="1">
        <f t="shared" si="72"/>
        <v>43531</v>
      </c>
      <c r="B1548" s="3" t="str">
        <f t="shared" si="73"/>
        <v>jeu</v>
      </c>
      <c r="C1548" s="2">
        <f t="shared" si="74"/>
        <v>43531</v>
      </c>
      <c r="D1548" s="19">
        <f>SUMPRODUCT((Location!$A$5:$A$260=Planning!D$4)*(Debut_Voiture&lt;=$A1548)*(Fin_Voiture&gt;=$A1548))</f>
        <v>0</v>
      </c>
      <c r="E1548" s="19">
        <f>SUMPRODUCT((Location!$A$5:$A$260=Planning!E$4)*(Debut_Voiture&lt;=$A1548)*(Fin_Voiture&gt;=$A1548))</f>
        <v>0</v>
      </c>
      <c r="F1548" s="19">
        <f>SUMPRODUCT((Location!$A$5:$A$260=Planning!F$4)*(Debut_Voiture&lt;=$A1548)*(Fin_Voiture&gt;=$A1548))</f>
        <v>0</v>
      </c>
      <c r="G1548" s="19">
        <f>SUMPRODUCT((Location!$A$5:$A$260=Planning!G$4)*(Debut_Voiture&lt;=$A1548)*(Fin_Voiture&gt;=$A1548))</f>
        <v>0</v>
      </c>
    </row>
    <row r="1549" spans="1:7">
      <c r="A1549" s="1">
        <f t="shared" si="72"/>
        <v>43532</v>
      </c>
      <c r="B1549" s="3" t="str">
        <f t="shared" si="73"/>
        <v>ven</v>
      </c>
      <c r="C1549" s="2">
        <f t="shared" si="74"/>
        <v>43532</v>
      </c>
      <c r="D1549" s="19">
        <f>SUMPRODUCT((Location!$A$5:$A$260=Planning!D$4)*(Debut_Voiture&lt;=$A1549)*(Fin_Voiture&gt;=$A1549))</f>
        <v>0</v>
      </c>
      <c r="E1549" s="19">
        <f>SUMPRODUCT((Location!$A$5:$A$260=Planning!E$4)*(Debut_Voiture&lt;=$A1549)*(Fin_Voiture&gt;=$A1549))</f>
        <v>0</v>
      </c>
      <c r="F1549" s="19">
        <f>SUMPRODUCT((Location!$A$5:$A$260=Planning!F$4)*(Debut_Voiture&lt;=$A1549)*(Fin_Voiture&gt;=$A1549))</f>
        <v>0</v>
      </c>
      <c r="G1549" s="19">
        <f>SUMPRODUCT((Location!$A$5:$A$260=Planning!G$4)*(Debut_Voiture&lt;=$A1549)*(Fin_Voiture&gt;=$A1549))</f>
        <v>0</v>
      </c>
    </row>
    <row r="1550" spans="1:7">
      <c r="A1550" s="1">
        <f t="shared" si="72"/>
        <v>43533</v>
      </c>
      <c r="B1550" s="3" t="str">
        <f t="shared" si="73"/>
        <v>sam</v>
      </c>
      <c r="C1550" s="2">
        <f t="shared" si="74"/>
        <v>43533</v>
      </c>
      <c r="D1550" s="19">
        <f>SUMPRODUCT((Location!$A$5:$A$260=Planning!D$4)*(Debut_Voiture&lt;=$A1550)*(Fin_Voiture&gt;=$A1550))</f>
        <v>0</v>
      </c>
      <c r="E1550" s="19">
        <f>SUMPRODUCT((Location!$A$5:$A$260=Planning!E$4)*(Debut_Voiture&lt;=$A1550)*(Fin_Voiture&gt;=$A1550))</f>
        <v>0</v>
      </c>
      <c r="F1550" s="19">
        <f>SUMPRODUCT((Location!$A$5:$A$260=Planning!F$4)*(Debut_Voiture&lt;=$A1550)*(Fin_Voiture&gt;=$A1550))</f>
        <v>0</v>
      </c>
      <c r="G1550" s="19">
        <f>SUMPRODUCT((Location!$A$5:$A$260=Planning!G$4)*(Debut_Voiture&lt;=$A1550)*(Fin_Voiture&gt;=$A1550))</f>
        <v>0</v>
      </c>
    </row>
    <row r="1551" spans="1:7">
      <c r="A1551" s="1">
        <f t="shared" si="72"/>
        <v>43534</v>
      </c>
      <c r="B1551" s="3" t="str">
        <f t="shared" si="73"/>
        <v>dim</v>
      </c>
      <c r="C1551" s="2">
        <f t="shared" si="74"/>
        <v>43534</v>
      </c>
      <c r="D1551" s="19">
        <f>SUMPRODUCT((Location!$A$5:$A$260=Planning!D$4)*(Debut_Voiture&lt;=$A1551)*(Fin_Voiture&gt;=$A1551))</f>
        <v>0</v>
      </c>
      <c r="E1551" s="19">
        <f>SUMPRODUCT((Location!$A$5:$A$260=Planning!E$4)*(Debut_Voiture&lt;=$A1551)*(Fin_Voiture&gt;=$A1551))</f>
        <v>0</v>
      </c>
      <c r="F1551" s="19">
        <f>SUMPRODUCT((Location!$A$5:$A$260=Planning!F$4)*(Debut_Voiture&lt;=$A1551)*(Fin_Voiture&gt;=$A1551))</f>
        <v>0</v>
      </c>
      <c r="G1551" s="19">
        <f>SUMPRODUCT((Location!$A$5:$A$260=Planning!G$4)*(Debut_Voiture&lt;=$A1551)*(Fin_Voiture&gt;=$A1551))</f>
        <v>0</v>
      </c>
    </row>
    <row r="1552" spans="1:7">
      <c r="A1552" s="1">
        <f t="shared" si="72"/>
        <v>43535</v>
      </c>
      <c r="B1552" s="3" t="str">
        <f t="shared" si="73"/>
        <v>lun</v>
      </c>
      <c r="C1552" s="2">
        <f t="shared" si="74"/>
        <v>43535</v>
      </c>
      <c r="D1552" s="19">
        <f>SUMPRODUCT((Location!$A$5:$A$260=Planning!D$4)*(Debut_Voiture&lt;=$A1552)*(Fin_Voiture&gt;=$A1552))</f>
        <v>0</v>
      </c>
      <c r="E1552" s="19">
        <f>SUMPRODUCT((Location!$A$5:$A$260=Planning!E$4)*(Debut_Voiture&lt;=$A1552)*(Fin_Voiture&gt;=$A1552))</f>
        <v>0</v>
      </c>
      <c r="F1552" s="19">
        <f>SUMPRODUCT((Location!$A$5:$A$260=Planning!F$4)*(Debut_Voiture&lt;=$A1552)*(Fin_Voiture&gt;=$A1552))</f>
        <v>0</v>
      </c>
      <c r="G1552" s="19">
        <f>SUMPRODUCT((Location!$A$5:$A$260=Planning!G$4)*(Debut_Voiture&lt;=$A1552)*(Fin_Voiture&gt;=$A1552))</f>
        <v>0</v>
      </c>
    </row>
    <row r="1553" spans="1:7">
      <c r="A1553" s="1">
        <f t="shared" si="72"/>
        <v>43536</v>
      </c>
      <c r="B1553" s="3" t="str">
        <f t="shared" si="73"/>
        <v>mar</v>
      </c>
      <c r="C1553" s="2">
        <f t="shared" si="74"/>
        <v>43536</v>
      </c>
      <c r="D1553" s="19">
        <f>SUMPRODUCT((Location!$A$5:$A$260=Planning!D$4)*(Debut_Voiture&lt;=$A1553)*(Fin_Voiture&gt;=$A1553))</f>
        <v>0</v>
      </c>
      <c r="E1553" s="19">
        <f>SUMPRODUCT((Location!$A$5:$A$260=Planning!E$4)*(Debut_Voiture&lt;=$A1553)*(Fin_Voiture&gt;=$A1553))</f>
        <v>0</v>
      </c>
      <c r="F1553" s="19">
        <f>SUMPRODUCT((Location!$A$5:$A$260=Planning!F$4)*(Debut_Voiture&lt;=$A1553)*(Fin_Voiture&gt;=$A1553))</f>
        <v>0</v>
      </c>
      <c r="G1553" s="19">
        <f>SUMPRODUCT((Location!$A$5:$A$260=Planning!G$4)*(Debut_Voiture&lt;=$A1553)*(Fin_Voiture&gt;=$A1553))</f>
        <v>0</v>
      </c>
    </row>
    <row r="1554" spans="1:7">
      <c r="A1554" s="1">
        <f t="shared" si="72"/>
        <v>43537</v>
      </c>
      <c r="B1554" s="3" t="str">
        <f t="shared" si="73"/>
        <v>mer</v>
      </c>
      <c r="C1554" s="2">
        <f t="shared" si="74"/>
        <v>43537</v>
      </c>
      <c r="D1554" s="19">
        <f>SUMPRODUCT((Location!$A$5:$A$260=Planning!D$4)*(Debut_Voiture&lt;=$A1554)*(Fin_Voiture&gt;=$A1554))</f>
        <v>0</v>
      </c>
      <c r="E1554" s="19">
        <f>SUMPRODUCT((Location!$A$5:$A$260=Planning!E$4)*(Debut_Voiture&lt;=$A1554)*(Fin_Voiture&gt;=$A1554))</f>
        <v>0</v>
      </c>
      <c r="F1554" s="19">
        <f>SUMPRODUCT((Location!$A$5:$A$260=Planning!F$4)*(Debut_Voiture&lt;=$A1554)*(Fin_Voiture&gt;=$A1554))</f>
        <v>0</v>
      </c>
      <c r="G1554" s="19">
        <f>SUMPRODUCT((Location!$A$5:$A$260=Planning!G$4)*(Debut_Voiture&lt;=$A1554)*(Fin_Voiture&gt;=$A1554))</f>
        <v>0</v>
      </c>
    </row>
    <row r="1555" spans="1:7">
      <c r="A1555" s="1">
        <f t="shared" si="72"/>
        <v>43538</v>
      </c>
      <c r="B1555" s="3" t="str">
        <f t="shared" si="73"/>
        <v>jeu</v>
      </c>
      <c r="C1555" s="2">
        <f t="shared" si="74"/>
        <v>43538</v>
      </c>
      <c r="D1555" s="19">
        <f>SUMPRODUCT((Location!$A$5:$A$260=Planning!D$4)*(Debut_Voiture&lt;=$A1555)*(Fin_Voiture&gt;=$A1555))</f>
        <v>0</v>
      </c>
      <c r="E1555" s="19">
        <f>SUMPRODUCT((Location!$A$5:$A$260=Planning!E$4)*(Debut_Voiture&lt;=$A1555)*(Fin_Voiture&gt;=$A1555))</f>
        <v>0</v>
      </c>
      <c r="F1555" s="19">
        <f>SUMPRODUCT((Location!$A$5:$A$260=Planning!F$4)*(Debut_Voiture&lt;=$A1555)*(Fin_Voiture&gt;=$A1555))</f>
        <v>0</v>
      </c>
      <c r="G1555" s="19">
        <f>SUMPRODUCT((Location!$A$5:$A$260=Planning!G$4)*(Debut_Voiture&lt;=$A1555)*(Fin_Voiture&gt;=$A1555))</f>
        <v>0</v>
      </c>
    </row>
    <row r="1556" spans="1:7">
      <c r="A1556" s="1">
        <f t="shared" si="72"/>
        <v>43539</v>
      </c>
      <c r="B1556" s="3" t="str">
        <f t="shared" si="73"/>
        <v>ven</v>
      </c>
      <c r="C1556" s="2">
        <f t="shared" si="74"/>
        <v>43539</v>
      </c>
      <c r="D1556" s="19">
        <f>SUMPRODUCT((Location!$A$5:$A$260=Planning!D$4)*(Debut_Voiture&lt;=$A1556)*(Fin_Voiture&gt;=$A1556))</f>
        <v>0</v>
      </c>
      <c r="E1556" s="19">
        <f>SUMPRODUCT((Location!$A$5:$A$260=Planning!E$4)*(Debut_Voiture&lt;=$A1556)*(Fin_Voiture&gt;=$A1556))</f>
        <v>0</v>
      </c>
      <c r="F1556" s="19">
        <f>SUMPRODUCT((Location!$A$5:$A$260=Planning!F$4)*(Debut_Voiture&lt;=$A1556)*(Fin_Voiture&gt;=$A1556))</f>
        <v>0</v>
      </c>
      <c r="G1556" s="19">
        <f>SUMPRODUCT((Location!$A$5:$A$260=Planning!G$4)*(Debut_Voiture&lt;=$A1556)*(Fin_Voiture&gt;=$A1556))</f>
        <v>0</v>
      </c>
    </row>
    <row r="1557" spans="1:7">
      <c r="A1557" s="1">
        <f t="shared" si="72"/>
        <v>43540</v>
      </c>
      <c r="B1557" s="3" t="str">
        <f t="shared" si="73"/>
        <v>sam</v>
      </c>
      <c r="C1557" s="2">
        <f t="shared" si="74"/>
        <v>43540</v>
      </c>
      <c r="D1557" s="19">
        <f>SUMPRODUCT((Location!$A$5:$A$260=Planning!D$4)*(Debut_Voiture&lt;=$A1557)*(Fin_Voiture&gt;=$A1557))</f>
        <v>0</v>
      </c>
      <c r="E1557" s="19">
        <f>SUMPRODUCT((Location!$A$5:$A$260=Planning!E$4)*(Debut_Voiture&lt;=$A1557)*(Fin_Voiture&gt;=$A1557))</f>
        <v>0</v>
      </c>
      <c r="F1557" s="19">
        <f>SUMPRODUCT((Location!$A$5:$A$260=Planning!F$4)*(Debut_Voiture&lt;=$A1557)*(Fin_Voiture&gt;=$A1557))</f>
        <v>0</v>
      </c>
      <c r="G1557" s="19">
        <f>SUMPRODUCT((Location!$A$5:$A$260=Planning!G$4)*(Debut_Voiture&lt;=$A1557)*(Fin_Voiture&gt;=$A1557))</f>
        <v>0</v>
      </c>
    </row>
    <row r="1558" spans="1:7">
      <c r="A1558" s="1">
        <f t="shared" si="72"/>
        <v>43541</v>
      </c>
      <c r="B1558" s="3" t="str">
        <f t="shared" si="73"/>
        <v>dim</v>
      </c>
      <c r="C1558" s="2">
        <f t="shared" si="74"/>
        <v>43541</v>
      </c>
      <c r="D1558" s="19">
        <f>SUMPRODUCT((Location!$A$5:$A$260=Planning!D$4)*(Debut_Voiture&lt;=$A1558)*(Fin_Voiture&gt;=$A1558))</f>
        <v>0</v>
      </c>
      <c r="E1558" s="19">
        <f>SUMPRODUCT((Location!$A$5:$A$260=Planning!E$4)*(Debut_Voiture&lt;=$A1558)*(Fin_Voiture&gt;=$A1558))</f>
        <v>0</v>
      </c>
      <c r="F1558" s="19">
        <f>SUMPRODUCT((Location!$A$5:$A$260=Planning!F$4)*(Debut_Voiture&lt;=$A1558)*(Fin_Voiture&gt;=$A1558))</f>
        <v>0</v>
      </c>
      <c r="G1558" s="19">
        <f>SUMPRODUCT((Location!$A$5:$A$260=Planning!G$4)*(Debut_Voiture&lt;=$A1558)*(Fin_Voiture&gt;=$A1558))</f>
        <v>0</v>
      </c>
    </row>
    <row r="1559" spans="1:7">
      <c r="A1559" s="1">
        <f t="shared" si="72"/>
        <v>43542</v>
      </c>
      <c r="B1559" s="3" t="str">
        <f t="shared" si="73"/>
        <v>lun</v>
      </c>
      <c r="C1559" s="2">
        <f t="shared" si="74"/>
        <v>43542</v>
      </c>
      <c r="D1559" s="19">
        <f>SUMPRODUCT((Location!$A$5:$A$260=Planning!D$4)*(Debut_Voiture&lt;=$A1559)*(Fin_Voiture&gt;=$A1559))</f>
        <v>0</v>
      </c>
      <c r="E1559" s="19">
        <f>SUMPRODUCT((Location!$A$5:$A$260=Planning!E$4)*(Debut_Voiture&lt;=$A1559)*(Fin_Voiture&gt;=$A1559))</f>
        <v>0</v>
      </c>
      <c r="F1559" s="19">
        <f>SUMPRODUCT((Location!$A$5:$A$260=Planning!F$4)*(Debut_Voiture&lt;=$A1559)*(Fin_Voiture&gt;=$A1559))</f>
        <v>0</v>
      </c>
      <c r="G1559" s="19">
        <f>SUMPRODUCT((Location!$A$5:$A$260=Planning!G$4)*(Debut_Voiture&lt;=$A1559)*(Fin_Voiture&gt;=$A1559))</f>
        <v>0</v>
      </c>
    </row>
    <row r="1560" spans="1:7">
      <c r="A1560" s="1">
        <f t="shared" si="72"/>
        <v>43543</v>
      </c>
      <c r="B1560" s="3" t="str">
        <f t="shared" si="73"/>
        <v>mar</v>
      </c>
      <c r="C1560" s="2">
        <f t="shared" si="74"/>
        <v>43543</v>
      </c>
      <c r="D1560" s="19">
        <f>SUMPRODUCT((Location!$A$5:$A$260=Planning!D$4)*(Debut_Voiture&lt;=$A1560)*(Fin_Voiture&gt;=$A1560))</f>
        <v>0</v>
      </c>
      <c r="E1560" s="19">
        <f>SUMPRODUCT((Location!$A$5:$A$260=Planning!E$4)*(Debut_Voiture&lt;=$A1560)*(Fin_Voiture&gt;=$A1560))</f>
        <v>0</v>
      </c>
      <c r="F1560" s="19">
        <f>SUMPRODUCT((Location!$A$5:$A$260=Planning!F$4)*(Debut_Voiture&lt;=$A1560)*(Fin_Voiture&gt;=$A1560))</f>
        <v>0</v>
      </c>
      <c r="G1560" s="19">
        <f>SUMPRODUCT((Location!$A$5:$A$260=Planning!G$4)*(Debut_Voiture&lt;=$A1560)*(Fin_Voiture&gt;=$A1560))</f>
        <v>0</v>
      </c>
    </row>
    <row r="1561" spans="1:7">
      <c r="A1561" s="1">
        <f t="shared" si="72"/>
        <v>43544</v>
      </c>
      <c r="B1561" s="3" t="str">
        <f t="shared" si="73"/>
        <v>mer</v>
      </c>
      <c r="C1561" s="2">
        <f t="shared" si="74"/>
        <v>43544</v>
      </c>
      <c r="D1561" s="19">
        <f>SUMPRODUCT((Location!$A$5:$A$260=Planning!D$4)*(Debut_Voiture&lt;=$A1561)*(Fin_Voiture&gt;=$A1561))</f>
        <v>0</v>
      </c>
      <c r="E1561" s="19">
        <f>SUMPRODUCT((Location!$A$5:$A$260=Planning!E$4)*(Debut_Voiture&lt;=$A1561)*(Fin_Voiture&gt;=$A1561))</f>
        <v>0</v>
      </c>
      <c r="F1561" s="19">
        <f>SUMPRODUCT((Location!$A$5:$A$260=Planning!F$4)*(Debut_Voiture&lt;=$A1561)*(Fin_Voiture&gt;=$A1561))</f>
        <v>0</v>
      </c>
      <c r="G1561" s="19">
        <f>SUMPRODUCT((Location!$A$5:$A$260=Planning!G$4)*(Debut_Voiture&lt;=$A1561)*(Fin_Voiture&gt;=$A1561))</f>
        <v>0</v>
      </c>
    </row>
    <row r="1562" spans="1:7">
      <c r="A1562" s="1">
        <f t="shared" si="72"/>
        <v>43545</v>
      </c>
      <c r="B1562" s="3" t="str">
        <f t="shared" si="73"/>
        <v>jeu</v>
      </c>
      <c r="C1562" s="2">
        <f t="shared" si="74"/>
        <v>43545</v>
      </c>
      <c r="D1562" s="19">
        <f>SUMPRODUCT((Location!$A$5:$A$260=Planning!D$4)*(Debut_Voiture&lt;=$A1562)*(Fin_Voiture&gt;=$A1562))</f>
        <v>0</v>
      </c>
      <c r="E1562" s="19">
        <f>SUMPRODUCT((Location!$A$5:$A$260=Planning!E$4)*(Debut_Voiture&lt;=$A1562)*(Fin_Voiture&gt;=$A1562))</f>
        <v>0</v>
      </c>
      <c r="F1562" s="19">
        <f>SUMPRODUCT((Location!$A$5:$A$260=Planning!F$4)*(Debut_Voiture&lt;=$A1562)*(Fin_Voiture&gt;=$A1562))</f>
        <v>0</v>
      </c>
      <c r="G1562" s="19">
        <f>SUMPRODUCT((Location!$A$5:$A$260=Planning!G$4)*(Debut_Voiture&lt;=$A1562)*(Fin_Voiture&gt;=$A1562))</f>
        <v>0</v>
      </c>
    </row>
    <row r="1563" spans="1:7">
      <c r="A1563" s="1">
        <f t="shared" si="72"/>
        <v>43546</v>
      </c>
      <c r="B1563" s="3" t="str">
        <f t="shared" si="73"/>
        <v>ven</v>
      </c>
      <c r="C1563" s="2">
        <f t="shared" si="74"/>
        <v>43546</v>
      </c>
      <c r="D1563" s="19">
        <f>SUMPRODUCT((Location!$A$5:$A$260=Planning!D$4)*(Debut_Voiture&lt;=$A1563)*(Fin_Voiture&gt;=$A1563))</f>
        <v>0</v>
      </c>
      <c r="E1563" s="19">
        <f>SUMPRODUCT((Location!$A$5:$A$260=Planning!E$4)*(Debut_Voiture&lt;=$A1563)*(Fin_Voiture&gt;=$A1563))</f>
        <v>0</v>
      </c>
      <c r="F1563" s="19">
        <f>SUMPRODUCT((Location!$A$5:$A$260=Planning!F$4)*(Debut_Voiture&lt;=$A1563)*(Fin_Voiture&gt;=$A1563))</f>
        <v>0</v>
      </c>
      <c r="G1563" s="19">
        <f>SUMPRODUCT((Location!$A$5:$A$260=Planning!G$4)*(Debut_Voiture&lt;=$A1563)*(Fin_Voiture&gt;=$A1563))</f>
        <v>0</v>
      </c>
    </row>
    <row r="1564" spans="1:7">
      <c r="A1564" s="1">
        <f t="shared" si="72"/>
        <v>43547</v>
      </c>
      <c r="B1564" s="3" t="str">
        <f t="shared" si="73"/>
        <v>sam</v>
      </c>
      <c r="C1564" s="2">
        <f t="shared" si="74"/>
        <v>43547</v>
      </c>
      <c r="D1564" s="19">
        <f>SUMPRODUCT((Location!$A$5:$A$260=Planning!D$4)*(Debut_Voiture&lt;=$A1564)*(Fin_Voiture&gt;=$A1564))</f>
        <v>0</v>
      </c>
      <c r="E1564" s="19">
        <f>SUMPRODUCT((Location!$A$5:$A$260=Planning!E$4)*(Debut_Voiture&lt;=$A1564)*(Fin_Voiture&gt;=$A1564))</f>
        <v>0</v>
      </c>
      <c r="F1564" s="19">
        <f>SUMPRODUCT((Location!$A$5:$A$260=Planning!F$4)*(Debut_Voiture&lt;=$A1564)*(Fin_Voiture&gt;=$A1564))</f>
        <v>0</v>
      </c>
      <c r="G1564" s="19">
        <f>SUMPRODUCT((Location!$A$5:$A$260=Planning!G$4)*(Debut_Voiture&lt;=$A1564)*(Fin_Voiture&gt;=$A1564))</f>
        <v>0</v>
      </c>
    </row>
    <row r="1565" spans="1:7">
      <c r="A1565" s="1">
        <f t="shared" si="72"/>
        <v>43548</v>
      </c>
      <c r="B1565" s="3" t="str">
        <f t="shared" si="73"/>
        <v>dim</v>
      </c>
      <c r="C1565" s="2">
        <f t="shared" si="74"/>
        <v>43548</v>
      </c>
      <c r="D1565" s="19">
        <f>SUMPRODUCT((Location!$A$5:$A$260=Planning!D$4)*(Debut_Voiture&lt;=$A1565)*(Fin_Voiture&gt;=$A1565))</f>
        <v>0</v>
      </c>
      <c r="E1565" s="19">
        <f>SUMPRODUCT((Location!$A$5:$A$260=Planning!E$4)*(Debut_Voiture&lt;=$A1565)*(Fin_Voiture&gt;=$A1565))</f>
        <v>0</v>
      </c>
      <c r="F1565" s="19">
        <f>SUMPRODUCT((Location!$A$5:$A$260=Planning!F$4)*(Debut_Voiture&lt;=$A1565)*(Fin_Voiture&gt;=$A1565))</f>
        <v>0</v>
      </c>
      <c r="G1565" s="19">
        <f>SUMPRODUCT((Location!$A$5:$A$260=Planning!G$4)*(Debut_Voiture&lt;=$A1565)*(Fin_Voiture&gt;=$A1565))</f>
        <v>0</v>
      </c>
    </row>
    <row r="1566" spans="1:7">
      <c r="A1566" s="1">
        <f t="shared" si="72"/>
        <v>43549</v>
      </c>
      <c r="B1566" s="3" t="str">
        <f t="shared" si="73"/>
        <v>lun</v>
      </c>
      <c r="C1566" s="2">
        <f t="shared" si="74"/>
        <v>43549</v>
      </c>
      <c r="D1566" s="19">
        <f>SUMPRODUCT((Location!$A$5:$A$260=Planning!D$4)*(Debut_Voiture&lt;=$A1566)*(Fin_Voiture&gt;=$A1566))</f>
        <v>0</v>
      </c>
      <c r="E1566" s="19">
        <f>SUMPRODUCT((Location!$A$5:$A$260=Planning!E$4)*(Debut_Voiture&lt;=$A1566)*(Fin_Voiture&gt;=$A1566))</f>
        <v>0</v>
      </c>
      <c r="F1566" s="19">
        <f>SUMPRODUCT((Location!$A$5:$A$260=Planning!F$4)*(Debut_Voiture&lt;=$A1566)*(Fin_Voiture&gt;=$A1566))</f>
        <v>0</v>
      </c>
      <c r="G1566" s="19">
        <f>SUMPRODUCT((Location!$A$5:$A$260=Planning!G$4)*(Debut_Voiture&lt;=$A1566)*(Fin_Voiture&gt;=$A1566))</f>
        <v>0</v>
      </c>
    </row>
    <row r="1567" spans="1:7">
      <c r="A1567" s="1">
        <f t="shared" si="72"/>
        <v>43550</v>
      </c>
      <c r="B1567" s="3" t="str">
        <f t="shared" si="73"/>
        <v>mar</v>
      </c>
      <c r="C1567" s="2">
        <f t="shared" si="74"/>
        <v>43550</v>
      </c>
      <c r="D1567" s="19">
        <f>SUMPRODUCT((Location!$A$5:$A$260=Planning!D$4)*(Debut_Voiture&lt;=$A1567)*(Fin_Voiture&gt;=$A1567))</f>
        <v>0</v>
      </c>
      <c r="E1567" s="19">
        <f>SUMPRODUCT((Location!$A$5:$A$260=Planning!E$4)*(Debut_Voiture&lt;=$A1567)*(Fin_Voiture&gt;=$A1567))</f>
        <v>0</v>
      </c>
      <c r="F1567" s="19">
        <f>SUMPRODUCT((Location!$A$5:$A$260=Planning!F$4)*(Debut_Voiture&lt;=$A1567)*(Fin_Voiture&gt;=$A1567))</f>
        <v>0</v>
      </c>
      <c r="G1567" s="19">
        <f>SUMPRODUCT((Location!$A$5:$A$260=Planning!G$4)*(Debut_Voiture&lt;=$A1567)*(Fin_Voiture&gt;=$A1567))</f>
        <v>0</v>
      </c>
    </row>
    <row r="1568" spans="1:7">
      <c r="A1568" s="1">
        <f t="shared" si="72"/>
        <v>43551</v>
      </c>
      <c r="B1568" s="3" t="str">
        <f t="shared" si="73"/>
        <v>mer</v>
      </c>
      <c r="C1568" s="2">
        <f t="shared" si="74"/>
        <v>43551</v>
      </c>
      <c r="D1568" s="19">
        <f>SUMPRODUCT((Location!$A$5:$A$260=Planning!D$4)*(Debut_Voiture&lt;=$A1568)*(Fin_Voiture&gt;=$A1568))</f>
        <v>0</v>
      </c>
      <c r="E1568" s="19">
        <f>SUMPRODUCT((Location!$A$5:$A$260=Planning!E$4)*(Debut_Voiture&lt;=$A1568)*(Fin_Voiture&gt;=$A1568))</f>
        <v>0</v>
      </c>
      <c r="F1568" s="19">
        <f>SUMPRODUCT((Location!$A$5:$A$260=Planning!F$4)*(Debut_Voiture&lt;=$A1568)*(Fin_Voiture&gt;=$A1568))</f>
        <v>0</v>
      </c>
      <c r="G1568" s="19">
        <f>SUMPRODUCT((Location!$A$5:$A$260=Planning!G$4)*(Debut_Voiture&lt;=$A1568)*(Fin_Voiture&gt;=$A1568))</f>
        <v>0</v>
      </c>
    </row>
    <row r="1569" spans="1:7">
      <c r="A1569" s="1">
        <f t="shared" si="72"/>
        <v>43552</v>
      </c>
      <c r="B1569" s="3" t="str">
        <f t="shared" si="73"/>
        <v>jeu</v>
      </c>
      <c r="C1569" s="2">
        <f t="shared" si="74"/>
        <v>43552</v>
      </c>
      <c r="D1569" s="19">
        <f>SUMPRODUCT((Location!$A$5:$A$260=Planning!D$4)*(Debut_Voiture&lt;=$A1569)*(Fin_Voiture&gt;=$A1569))</f>
        <v>0</v>
      </c>
      <c r="E1569" s="19">
        <f>SUMPRODUCT((Location!$A$5:$A$260=Planning!E$4)*(Debut_Voiture&lt;=$A1569)*(Fin_Voiture&gt;=$A1569))</f>
        <v>0</v>
      </c>
      <c r="F1569" s="19">
        <f>SUMPRODUCT((Location!$A$5:$A$260=Planning!F$4)*(Debut_Voiture&lt;=$A1569)*(Fin_Voiture&gt;=$A1569))</f>
        <v>0</v>
      </c>
      <c r="G1569" s="19">
        <f>SUMPRODUCT((Location!$A$5:$A$260=Planning!G$4)*(Debut_Voiture&lt;=$A1569)*(Fin_Voiture&gt;=$A1569))</f>
        <v>0</v>
      </c>
    </row>
    <row r="1570" spans="1:7">
      <c r="A1570" s="1">
        <f t="shared" si="72"/>
        <v>43553</v>
      </c>
      <c r="B1570" s="3" t="str">
        <f t="shared" si="73"/>
        <v>ven</v>
      </c>
      <c r="C1570" s="2">
        <f t="shared" si="74"/>
        <v>43553</v>
      </c>
      <c r="D1570" s="19">
        <f>SUMPRODUCT((Location!$A$5:$A$260=Planning!D$4)*(Debut_Voiture&lt;=$A1570)*(Fin_Voiture&gt;=$A1570))</f>
        <v>0</v>
      </c>
      <c r="E1570" s="19">
        <f>SUMPRODUCT((Location!$A$5:$A$260=Planning!E$4)*(Debut_Voiture&lt;=$A1570)*(Fin_Voiture&gt;=$A1570))</f>
        <v>0</v>
      </c>
      <c r="F1570" s="19">
        <f>SUMPRODUCT((Location!$A$5:$A$260=Planning!F$4)*(Debut_Voiture&lt;=$A1570)*(Fin_Voiture&gt;=$A1570))</f>
        <v>0</v>
      </c>
      <c r="G1570" s="19">
        <f>SUMPRODUCT((Location!$A$5:$A$260=Planning!G$4)*(Debut_Voiture&lt;=$A1570)*(Fin_Voiture&gt;=$A1570))</f>
        <v>0</v>
      </c>
    </row>
    <row r="1571" spans="1:7">
      <c r="A1571" s="1">
        <f t="shared" si="72"/>
        <v>43554</v>
      </c>
      <c r="B1571" s="3" t="str">
        <f t="shared" si="73"/>
        <v>sam</v>
      </c>
      <c r="C1571" s="2">
        <f t="shared" si="74"/>
        <v>43554</v>
      </c>
      <c r="D1571" s="19">
        <f>SUMPRODUCT((Location!$A$5:$A$260=Planning!D$4)*(Debut_Voiture&lt;=$A1571)*(Fin_Voiture&gt;=$A1571))</f>
        <v>0</v>
      </c>
      <c r="E1571" s="19">
        <f>SUMPRODUCT((Location!$A$5:$A$260=Planning!E$4)*(Debut_Voiture&lt;=$A1571)*(Fin_Voiture&gt;=$A1571))</f>
        <v>0</v>
      </c>
      <c r="F1571" s="19">
        <f>SUMPRODUCT((Location!$A$5:$A$260=Planning!F$4)*(Debut_Voiture&lt;=$A1571)*(Fin_Voiture&gt;=$A1571))</f>
        <v>0</v>
      </c>
      <c r="G1571" s="19">
        <f>SUMPRODUCT((Location!$A$5:$A$260=Planning!G$4)*(Debut_Voiture&lt;=$A1571)*(Fin_Voiture&gt;=$A1571))</f>
        <v>0</v>
      </c>
    </row>
    <row r="1572" spans="1:7">
      <c r="A1572" s="1">
        <f t="shared" si="72"/>
        <v>43555</v>
      </c>
      <c r="B1572" s="3" t="str">
        <f t="shared" si="73"/>
        <v>dim</v>
      </c>
      <c r="C1572" s="2">
        <f t="shared" si="74"/>
        <v>43555</v>
      </c>
      <c r="D1572" s="19">
        <f>SUMPRODUCT((Location!$A$5:$A$260=Planning!D$4)*(Debut_Voiture&lt;=$A1572)*(Fin_Voiture&gt;=$A1572))</f>
        <v>0</v>
      </c>
      <c r="E1572" s="19">
        <f>SUMPRODUCT((Location!$A$5:$A$260=Planning!E$4)*(Debut_Voiture&lt;=$A1572)*(Fin_Voiture&gt;=$A1572))</f>
        <v>0</v>
      </c>
      <c r="F1572" s="19">
        <f>SUMPRODUCT((Location!$A$5:$A$260=Planning!F$4)*(Debut_Voiture&lt;=$A1572)*(Fin_Voiture&gt;=$A1572))</f>
        <v>0</v>
      </c>
      <c r="G1572" s="19">
        <f>SUMPRODUCT((Location!$A$5:$A$260=Planning!G$4)*(Debut_Voiture&lt;=$A1572)*(Fin_Voiture&gt;=$A1572))</f>
        <v>0</v>
      </c>
    </row>
    <row r="1573" spans="1:7">
      <c r="A1573" s="1">
        <f t="shared" si="72"/>
        <v>43556</v>
      </c>
      <c r="B1573" s="3" t="str">
        <f t="shared" si="73"/>
        <v>lun</v>
      </c>
      <c r="C1573" s="2">
        <f t="shared" si="74"/>
        <v>43556</v>
      </c>
      <c r="D1573" s="19">
        <f>SUMPRODUCT((Location!$A$5:$A$260=Planning!D$4)*(Debut_Voiture&lt;=$A1573)*(Fin_Voiture&gt;=$A1573))</f>
        <v>0</v>
      </c>
      <c r="E1573" s="19">
        <f>SUMPRODUCT((Location!$A$5:$A$260=Planning!E$4)*(Debut_Voiture&lt;=$A1573)*(Fin_Voiture&gt;=$A1573))</f>
        <v>0</v>
      </c>
      <c r="F1573" s="19">
        <f>SUMPRODUCT((Location!$A$5:$A$260=Planning!F$4)*(Debut_Voiture&lt;=$A1573)*(Fin_Voiture&gt;=$A1573))</f>
        <v>0</v>
      </c>
      <c r="G1573" s="19">
        <f>SUMPRODUCT((Location!$A$5:$A$260=Planning!G$4)*(Debut_Voiture&lt;=$A1573)*(Fin_Voiture&gt;=$A1573))</f>
        <v>0</v>
      </c>
    </row>
    <row r="1574" spans="1:7">
      <c r="A1574" s="1">
        <f t="shared" si="72"/>
        <v>43557</v>
      </c>
      <c r="B1574" s="3" t="str">
        <f t="shared" si="73"/>
        <v>mar</v>
      </c>
      <c r="C1574" s="2">
        <f t="shared" si="74"/>
        <v>43557</v>
      </c>
      <c r="D1574" s="19">
        <f>SUMPRODUCT((Location!$A$5:$A$260=Planning!D$4)*(Debut_Voiture&lt;=$A1574)*(Fin_Voiture&gt;=$A1574))</f>
        <v>0</v>
      </c>
      <c r="E1574" s="19">
        <f>SUMPRODUCT((Location!$A$5:$A$260=Planning!E$4)*(Debut_Voiture&lt;=$A1574)*(Fin_Voiture&gt;=$A1574))</f>
        <v>0</v>
      </c>
      <c r="F1574" s="19">
        <f>SUMPRODUCT((Location!$A$5:$A$260=Planning!F$4)*(Debut_Voiture&lt;=$A1574)*(Fin_Voiture&gt;=$A1574))</f>
        <v>0</v>
      </c>
      <c r="G1574" s="19">
        <f>SUMPRODUCT((Location!$A$5:$A$260=Planning!G$4)*(Debut_Voiture&lt;=$A1574)*(Fin_Voiture&gt;=$A1574))</f>
        <v>0</v>
      </c>
    </row>
    <row r="1575" spans="1:7">
      <c r="A1575" s="1">
        <f t="shared" si="72"/>
        <v>43558</v>
      </c>
      <c r="B1575" s="3" t="str">
        <f t="shared" si="73"/>
        <v>mer</v>
      </c>
      <c r="C1575" s="2">
        <f t="shared" si="74"/>
        <v>43558</v>
      </c>
      <c r="D1575" s="19">
        <f>SUMPRODUCT((Location!$A$5:$A$260=Planning!D$4)*(Debut_Voiture&lt;=$A1575)*(Fin_Voiture&gt;=$A1575))</f>
        <v>0</v>
      </c>
      <c r="E1575" s="19">
        <f>SUMPRODUCT((Location!$A$5:$A$260=Planning!E$4)*(Debut_Voiture&lt;=$A1575)*(Fin_Voiture&gt;=$A1575))</f>
        <v>0</v>
      </c>
      <c r="F1575" s="19">
        <f>SUMPRODUCT((Location!$A$5:$A$260=Planning!F$4)*(Debut_Voiture&lt;=$A1575)*(Fin_Voiture&gt;=$A1575))</f>
        <v>0</v>
      </c>
      <c r="G1575" s="19">
        <f>SUMPRODUCT((Location!$A$5:$A$260=Planning!G$4)*(Debut_Voiture&lt;=$A1575)*(Fin_Voiture&gt;=$A1575))</f>
        <v>0</v>
      </c>
    </row>
    <row r="1576" spans="1:7">
      <c r="A1576" s="1">
        <f t="shared" si="72"/>
        <v>43559</v>
      </c>
      <c r="B1576" s="3" t="str">
        <f t="shared" si="73"/>
        <v>jeu</v>
      </c>
      <c r="C1576" s="2">
        <f t="shared" si="74"/>
        <v>43559</v>
      </c>
      <c r="D1576" s="19">
        <f>SUMPRODUCT((Location!$A$5:$A$260=Planning!D$4)*(Debut_Voiture&lt;=$A1576)*(Fin_Voiture&gt;=$A1576))</f>
        <v>0</v>
      </c>
      <c r="E1576" s="19">
        <f>SUMPRODUCT((Location!$A$5:$A$260=Planning!E$4)*(Debut_Voiture&lt;=$A1576)*(Fin_Voiture&gt;=$A1576))</f>
        <v>0</v>
      </c>
      <c r="F1576" s="19">
        <f>SUMPRODUCT((Location!$A$5:$A$260=Planning!F$4)*(Debut_Voiture&lt;=$A1576)*(Fin_Voiture&gt;=$A1576))</f>
        <v>0</v>
      </c>
      <c r="G1576" s="19">
        <f>SUMPRODUCT((Location!$A$5:$A$260=Planning!G$4)*(Debut_Voiture&lt;=$A1576)*(Fin_Voiture&gt;=$A1576))</f>
        <v>0</v>
      </c>
    </row>
    <row r="1577" spans="1:7">
      <c r="A1577" s="1">
        <f t="shared" si="72"/>
        <v>43560</v>
      </c>
      <c r="B1577" s="3" t="str">
        <f t="shared" si="73"/>
        <v>ven</v>
      </c>
      <c r="C1577" s="2">
        <f t="shared" si="74"/>
        <v>43560</v>
      </c>
      <c r="D1577" s="19">
        <f>SUMPRODUCT((Location!$A$5:$A$260=Planning!D$4)*(Debut_Voiture&lt;=$A1577)*(Fin_Voiture&gt;=$A1577))</f>
        <v>0</v>
      </c>
      <c r="E1577" s="19">
        <f>SUMPRODUCT((Location!$A$5:$A$260=Planning!E$4)*(Debut_Voiture&lt;=$A1577)*(Fin_Voiture&gt;=$A1577))</f>
        <v>0</v>
      </c>
      <c r="F1577" s="19">
        <f>SUMPRODUCT((Location!$A$5:$A$260=Planning!F$4)*(Debut_Voiture&lt;=$A1577)*(Fin_Voiture&gt;=$A1577))</f>
        <v>0</v>
      </c>
      <c r="G1577" s="19">
        <f>SUMPRODUCT((Location!$A$5:$A$260=Planning!G$4)*(Debut_Voiture&lt;=$A1577)*(Fin_Voiture&gt;=$A1577))</f>
        <v>0</v>
      </c>
    </row>
    <row r="1578" spans="1:7">
      <c r="A1578" s="1">
        <f t="shared" si="72"/>
        <v>43561</v>
      </c>
      <c r="B1578" s="3" t="str">
        <f t="shared" si="73"/>
        <v>sam</v>
      </c>
      <c r="C1578" s="2">
        <f t="shared" si="74"/>
        <v>43561</v>
      </c>
      <c r="D1578" s="19">
        <f>SUMPRODUCT((Location!$A$5:$A$260=Planning!D$4)*(Debut_Voiture&lt;=$A1578)*(Fin_Voiture&gt;=$A1578))</f>
        <v>0</v>
      </c>
      <c r="E1578" s="19">
        <f>SUMPRODUCT((Location!$A$5:$A$260=Planning!E$4)*(Debut_Voiture&lt;=$A1578)*(Fin_Voiture&gt;=$A1578))</f>
        <v>0</v>
      </c>
      <c r="F1578" s="19">
        <f>SUMPRODUCT((Location!$A$5:$A$260=Planning!F$4)*(Debut_Voiture&lt;=$A1578)*(Fin_Voiture&gt;=$A1578))</f>
        <v>0</v>
      </c>
      <c r="G1578" s="19">
        <f>SUMPRODUCT((Location!$A$5:$A$260=Planning!G$4)*(Debut_Voiture&lt;=$A1578)*(Fin_Voiture&gt;=$A1578))</f>
        <v>0</v>
      </c>
    </row>
    <row r="1579" spans="1:7">
      <c r="A1579" s="1">
        <f t="shared" si="72"/>
        <v>43562</v>
      </c>
      <c r="B1579" s="3" t="str">
        <f t="shared" si="73"/>
        <v>dim</v>
      </c>
      <c r="C1579" s="2">
        <f t="shared" si="74"/>
        <v>43562</v>
      </c>
      <c r="D1579" s="19">
        <f>SUMPRODUCT((Location!$A$5:$A$260=Planning!D$4)*(Debut_Voiture&lt;=$A1579)*(Fin_Voiture&gt;=$A1579))</f>
        <v>0</v>
      </c>
      <c r="E1579" s="19">
        <f>SUMPRODUCT((Location!$A$5:$A$260=Planning!E$4)*(Debut_Voiture&lt;=$A1579)*(Fin_Voiture&gt;=$A1579))</f>
        <v>0</v>
      </c>
      <c r="F1579" s="19">
        <f>SUMPRODUCT((Location!$A$5:$A$260=Planning!F$4)*(Debut_Voiture&lt;=$A1579)*(Fin_Voiture&gt;=$A1579))</f>
        <v>0</v>
      </c>
      <c r="G1579" s="19">
        <f>SUMPRODUCT((Location!$A$5:$A$260=Planning!G$4)*(Debut_Voiture&lt;=$A1579)*(Fin_Voiture&gt;=$A1579))</f>
        <v>0</v>
      </c>
    </row>
    <row r="1580" spans="1:7">
      <c r="A1580" s="1">
        <f t="shared" si="72"/>
        <v>43563</v>
      </c>
      <c r="B1580" s="3" t="str">
        <f t="shared" si="73"/>
        <v>lun</v>
      </c>
      <c r="C1580" s="2">
        <f t="shared" si="74"/>
        <v>43563</v>
      </c>
      <c r="D1580" s="19">
        <f>SUMPRODUCT((Location!$A$5:$A$260=Planning!D$4)*(Debut_Voiture&lt;=$A1580)*(Fin_Voiture&gt;=$A1580))</f>
        <v>0</v>
      </c>
      <c r="E1580" s="19">
        <f>SUMPRODUCT((Location!$A$5:$A$260=Planning!E$4)*(Debut_Voiture&lt;=$A1580)*(Fin_Voiture&gt;=$A1580))</f>
        <v>0</v>
      </c>
      <c r="F1580" s="19">
        <f>SUMPRODUCT((Location!$A$5:$A$260=Planning!F$4)*(Debut_Voiture&lt;=$A1580)*(Fin_Voiture&gt;=$A1580))</f>
        <v>0</v>
      </c>
      <c r="G1580" s="19">
        <f>SUMPRODUCT((Location!$A$5:$A$260=Planning!G$4)*(Debut_Voiture&lt;=$A1580)*(Fin_Voiture&gt;=$A1580))</f>
        <v>0</v>
      </c>
    </row>
    <row r="1581" spans="1:7">
      <c r="A1581" s="1">
        <f t="shared" si="72"/>
        <v>43564</v>
      </c>
      <c r="B1581" s="3" t="str">
        <f t="shared" si="73"/>
        <v>mar</v>
      </c>
      <c r="C1581" s="2">
        <f t="shared" si="74"/>
        <v>43564</v>
      </c>
      <c r="D1581" s="19">
        <f>SUMPRODUCT((Location!$A$5:$A$260=Planning!D$4)*(Debut_Voiture&lt;=$A1581)*(Fin_Voiture&gt;=$A1581))</f>
        <v>0</v>
      </c>
      <c r="E1581" s="19">
        <f>SUMPRODUCT((Location!$A$5:$A$260=Planning!E$4)*(Debut_Voiture&lt;=$A1581)*(Fin_Voiture&gt;=$A1581))</f>
        <v>0</v>
      </c>
      <c r="F1581" s="19">
        <f>SUMPRODUCT((Location!$A$5:$A$260=Planning!F$4)*(Debut_Voiture&lt;=$A1581)*(Fin_Voiture&gt;=$A1581))</f>
        <v>0</v>
      </c>
      <c r="G1581" s="19">
        <f>SUMPRODUCT((Location!$A$5:$A$260=Planning!G$4)*(Debut_Voiture&lt;=$A1581)*(Fin_Voiture&gt;=$A1581))</f>
        <v>0</v>
      </c>
    </row>
    <row r="1582" spans="1:7">
      <c r="A1582" s="1">
        <f t="shared" si="72"/>
        <v>43565</v>
      </c>
      <c r="B1582" s="3" t="str">
        <f t="shared" si="73"/>
        <v>mer</v>
      </c>
      <c r="C1582" s="2">
        <f t="shared" si="74"/>
        <v>43565</v>
      </c>
      <c r="D1582" s="19">
        <f>SUMPRODUCT((Location!$A$5:$A$260=Planning!D$4)*(Debut_Voiture&lt;=$A1582)*(Fin_Voiture&gt;=$A1582))</f>
        <v>0</v>
      </c>
      <c r="E1582" s="19">
        <f>SUMPRODUCT((Location!$A$5:$A$260=Planning!E$4)*(Debut_Voiture&lt;=$A1582)*(Fin_Voiture&gt;=$A1582))</f>
        <v>0</v>
      </c>
      <c r="F1582" s="19">
        <f>SUMPRODUCT((Location!$A$5:$A$260=Planning!F$4)*(Debut_Voiture&lt;=$A1582)*(Fin_Voiture&gt;=$A1582))</f>
        <v>0</v>
      </c>
      <c r="G1582" s="19">
        <f>SUMPRODUCT((Location!$A$5:$A$260=Planning!G$4)*(Debut_Voiture&lt;=$A1582)*(Fin_Voiture&gt;=$A1582))</f>
        <v>0</v>
      </c>
    </row>
    <row r="1583" spans="1:7">
      <c r="A1583" s="1">
        <f t="shared" si="72"/>
        <v>43566</v>
      </c>
      <c r="B1583" s="3" t="str">
        <f t="shared" si="73"/>
        <v>jeu</v>
      </c>
      <c r="C1583" s="2">
        <f t="shared" si="74"/>
        <v>43566</v>
      </c>
      <c r="D1583" s="19">
        <f>SUMPRODUCT((Location!$A$5:$A$260=Planning!D$4)*(Debut_Voiture&lt;=$A1583)*(Fin_Voiture&gt;=$A1583))</f>
        <v>0</v>
      </c>
      <c r="E1583" s="19">
        <f>SUMPRODUCT((Location!$A$5:$A$260=Planning!E$4)*(Debut_Voiture&lt;=$A1583)*(Fin_Voiture&gt;=$A1583))</f>
        <v>0</v>
      </c>
      <c r="F1583" s="19">
        <f>SUMPRODUCT((Location!$A$5:$A$260=Planning!F$4)*(Debut_Voiture&lt;=$A1583)*(Fin_Voiture&gt;=$A1583))</f>
        <v>0</v>
      </c>
      <c r="G1583" s="19">
        <f>SUMPRODUCT((Location!$A$5:$A$260=Planning!G$4)*(Debut_Voiture&lt;=$A1583)*(Fin_Voiture&gt;=$A1583))</f>
        <v>0</v>
      </c>
    </row>
    <row r="1584" spans="1:7">
      <c r="A1584" s="1">
        <f t="shared" si="72"/>
        <v>43567</v>
      </c>
      <c r="B1584" s="3" t="str">
        <f t="shared" si="73"/>
        <v>ven</v>
      </c>
      <c r="C1584" s="2">
        <f t="shared" si="74"/>
        <v>43567</v>
      </c>
      <c r="D1584" s="19">
        <f>SUMPRODUCT((Location!$A$5:$A$260=Planning!D$4)*(Debut_Voiture&lt;=$A1584)*(Fin_Voiture&gt;=$A1584))</f>
        <v>0</v>
      </c>
      <c r="E1584" s="19">
        <f>SUMPRODUCT((Location!$A$5:$A$260=Planning!E$4)*(Debut_Voiture&lt;=$A1584)*(Fin_Voiture&gt;=$A1584))</f>
        <v>0</v>
      </c>
      <c r="F1584" s="19">
        <f>SUMPRODUCT((Location!$A$5:$A$260=Planning!F$4)*(Debut_Voiture&lt;=$A1584)*(Fin_Voiture&gt;=$A1584))</f>
        <v>0</v>
      </c>
      <c r="G1584" s="19">
        <f>SUMPRODUCT((Location!$A$5:$A$260=Planning!G$4)*(Debut_Voiture&lt;=$A1584)*(Fin_Voiture&gt;=$A1584))</f>
        <v>0</v>
      </c>
    </row>
    <row r="1585" spans="1:7">
      <c r="A1585" s="1">
        <f t="shared" si="72"/>
        <v>43568</v>
      </c>
      <c r="B1585" s="3" t="str">
        <f t="shared" si="73"/>
        <v>sam</v>
      </c>
      <c r="C1585" s="2">
        <f t="shared" si="74"/>
        <v>43568</v>
      </c>
      <c r="D1585" s="19">
        <f>SUMPRODUCT((Location!$A$5:$A$260=Planning!D$4)*(Debut_Voiture&lt;=$A1585)*(Fin_Voiture&gt;=$A1585))</f>
        <v>0</v>
      </c>
      <c r="E1585" s="19">
        <f>SUMPRODUCT((Location!$A$5:$A$260=Planning!E$4)*(Debut_Voiture&lt;=$A1585)*(Fin_Voiture&gt;=$A1585))</f>
        <v>0</v>
      </c>
      <c r="F1585" s="19">
        <f>SUMPRODUCT((Location!$A$5:$A$260=Planning!F$4)*(Debut_Voiture&lt;=$A1585)*(Fin_Voiture&gt;=$A1585))</f>
        <v>0</v>
      </c>
      <c r="G1585" s="19">
        <f>SUMPRODUCT((Location!$A$5:$A$260=Planning!G$4)*(Debut_Voiture&lt;=$A1585)*(Fin_Voiture&gt;=$A1585))</f>
        <v>0</v>
      </c>
    </row>
    <row r="1586" spans="1:7">
      <c r="A1586" s="1">
        <f t="shared" si="72"/>
        <v>43569</v>
      </c>
      <c r="B1586" s="3" t="str">
        <f t="shared" si="73"/>
        <v>dim</v>
      </c>
      <c r="C1586" s="2">
        <f t="shared" si="74"/>
        <v>43569</v>
      </c>
      <c r="D1586" s="19">
        <f>SUMPRODUCT((Location!$A$5:$A$260=Planning!D$4)*(Debut_Voiture&lt;=$A1586)*(Fin_Voiture&gt;=$A1586))</f>
        <v>0</v>
      </c>
      <c r="E1586" s="19">
        <f>SUMPRODUCT((Location!$A$5:$A$260=Planning!E$4)*(Debut_Voiture&lt;=$A1586)*(Fin_Voiture&gt;=$A1586))</f>
        <v>0</v>
      </c>
      <c r="F1586" s="19">
        <f>SUMPRODUCT((Location!$A$5:$A$260=Planning!F$4)*(Debut_Voiture&lt;=$A1586)*(Fin_Voiture&gt;=$A1586))</f>
        <v>0</v>
      </c>
      <c r="G1586" s="19">
        <f>SUMPRODUCT((Location!$A$5:$A$260=Planning!G$4)*(Debut_Voiture&lt;=$A1586)*(Fin_Voiture&gt;=$A1586))</f>
        <v>0</v>
      </c>
    </row>
    <row r="1587" spans="1:7">
      <c r="A1587" s="1">
        <f t="shared" si="72"/>
        <v>43570</v>
      </c>
      <c r="B1587" s="3" t="str">
        <f t="shared" si="73"/>
        <v>lun</v>
      </c>
      <c r="C1587" s="2">
        <f t="shared" si="74"/>
        <v>43570</v>
      </c>
      <c r="D1587" s="19">
        <f>SUMPRODUCT((Location!$A$5:$A$260=Planning!D$4)*(Debut_Voiture&lt;=$A1587)*(Fin_Voiture&gt;=$A1587))</f>
        <v>0</v>
      </c>
      <c r="E1587" s="19">
        <f>SUMPRODUCT((Location!$A$5:$A$260=Planning!E$4)*(Debut_Voiture&lt;=$A1587)*(Fin_Voiture&gt;=$A1587))</f>
        <v>0</v>
      </c>
      <c r="F1587" s="19">
        <f>SUMPRODUCT((Location!$A$5:$A$260=Planning!F$4)*(Debut_Voiture&lt;=$A1587)*(Fin_Voiture&gt;=$A1587))</f>
        <v>0</v>
      </c>
      <c r="G1587" s="19">
        <f>SUMPRODUCT((Location!$A$5:$A$260=Planning!G$4)*(Debut_Voiture&lt;=$A1587)*(Fin_Voiture&gt;=$A1587))</f>
        <v>0</v>
      </c>
    </row>
    <row r="1588" spans="1:7">
      <c r="A1588" s="1">
        <f t="shared" si="72"/>
        <v>43571</v>
      </c>
      <c r="B1588" s="3" t="str">
        <f t="shared" si="73"/>
        <v>mar</v>
      </c>
      <c r="C1588" s="2">
        <f t="shared" si="74"/>
        <v>43571</v>
      </c>
      <c r="D1588" s="19">
        <f>SUMPRODUCT((Location!$A$5:$A$260=Planning!D$4)*(Debut_Voiture&lt;=$A1588)*(Fin_Voiture&gt;=$A1588))</f>
        <v>0</v>
      </c>
      <c r="E1588" s="19">
        <f>SUMPRODUCT((Location!$A$5:$A$260=Planning!E$4)*(Debut_Voiture&lt;=$A1588)*(Fin_Voiture&gt;=$A1588))</f>
        <v>0</v>
      </c>
      <c r="F1588" s="19">
        <f>SUMPRODUCT((Location!$A$5:$A$260=Planning!F$4)*(Debut_Voiture&lt;=$A1588)*(Fin_Voiture&gt;=$A1588))</f>
        <v>0</v>
      </c>
      <c r="G1588" s="19">
        <f>SUMPRODUCT((Location!$A$5:$A$260=Planning!G$4)*(Debut_Voiture&lt;=$A1588)*(Fin_Voiture&gt;=$A1588))</f>
        <v>0</v>
      </c>
    </row>
    <row r="1589" spans="1:7">
      <c r="A1589" s="1">
        <f t="shared" si="72"/>
        <v>43572</v>
      </c>
      <c r="B1589" s="3" t="str">
        <f t="shared" si="73"/>
        <v>mer</v>
      </c>
      <c r="C1589" s="2">
        <f t="shared" si="74"/>
        <v>43572</v>
      </c>
      <c r="D1589" s="19">
        <f>SUMPRODUCT((Location!$A$5:$A$260=Planning!D$4)*(Debut_Voiture&lt;=$A1589)*(Fin_Voiture&gt;=$A1589))</f>
        <v>0</v>
      </c>
      <c r="E1589" s="19">
        <f>SUMPRODUCT((Location!$A$5:$A$260=Planning!E$4)*(Debut_Voiture&lt;=$A1589)*(Fin_Voiture&gt;=$A1589))</f>
        <v>0</v>
      </c>
      <c r="F1589" s="19">
        <f>SUMPRODUCT((Location!$A$5:$A$260=Planning!F$4)*(Debut_Voiture&lt;=$A1589)*(Fin_Voiture&gt;=$A1589))</f>
        <v>0</v>
      </c>
      <c r="G1589" s="19">
        <f>SUMPRODUCT((Location!$A$5:$A$260=Planning!G$4)*(Debut_Voiture&lt;=$A1589)*(Fin_Voiture&gt;=$A1589))</f>
        <v>0</v>
      </c>
    </row>
    <row r="1590" spans="1:7">
      <c r="A1590" s="1">
        <f t="shared" si="72"/>
        <v>43573</v>
      </c>
      <c r="B1590" s="3" t="str">
        <f t="shared" si="73"/>
        <v>jeu</v>
      </c>
      <c r="C1590" s="2">
        <f t="shared" si="74"/>
        <v>43573</v>
      </c>
      <c r="D1590" s="19">
        <f>SUMPRODUCT((Location!$A$5:$A$260=Planning!D$4)*(Debut_Voiture&lt;=$A1590)*(Fin_Voiture&gt;=$A1590))</f>
        <v>0</v>
      </c>
      <c r="E1590" s="19">
        <f>SUMPRODUCT((Location!$A$5:$A$260=Planning!E$4)*(Debut_Voiture&lt;=$A1590)*(Fin_Voiture&gt;=$A1590))</f>
        <v>0</v>
      </c>
      <c r="F1590" s="19">
        <f>SUMPRODUCT((Location!$A$5:$A$260=Planning!F$4)*(Debut_Voiture&lt;=$A1590)*(Fin_Voiture&gt;=$A1590))</f>
        <v>0</v>
      </c>
      <c r="G1590" s="19">
        <f>SUMPRODUCT((Location!$A$5:$A$260=Planning!G$4)*(Debut_Voiture&lt;=$A1590)*(Fin_Voiture&gt;=$A1590))</f>
        <v>0</v>
      </c>
    </row>
    <row r="1591" spans="1:7">
      <c r="A1591" s="1">
        <f t="shared" si="72"/>
        <v>43574</v>
      </c>
      <c r="B1591" s="3" t="str">
        <f t="shared" si="73"/>
        <v>ven</v>
      </c>
      <c r="C1591" s="2">
        <f t="shared" si="74"/>
        <v>43574</v>
      </c>
      <c r="D1591" s="19">
        <f>SUMPRODUCT((Location!$A$5:$A$260=Planning!D$4)*(Debut_Voiture&lt;=$A1591)*(Fin_Voiture&gt;=$A1591))</f>
        <v>0</v>
      </c>
      <c r="E1591" s="19">
        <f>SUMPRODUCT((Location!$A$5:$A$260=Planning!E$4)*(Debut_Voiture&lt;=$A1591)*(Fin_Voiture&gt;=$A1591))</f>
        <v>0</v>
      </c>
      <c r="F1591" s="19">
        <f>SUMPRODUCT((Location!$A$5:$A$260=Planning!F$4)*(Debut_Voiture&lt;=$A1591)*(Fin_Voiture&gt;=$A1591))</f>
        <v>0</v>
      </c>
      <c r="G1591" s="19">
        <f>SUMPRODUCT((Location!$A$5:$A$260=Planning!G$4)*(Debut_Voiture&lt;=$A1591)*(Fin_Voiture&gt;=$A1591))</f>
        <v>0</v>
      </c>
    </row>
    <row r="1592" spans="1:7">
      <c r="A1592" s="1">
        <f t="shared" si="72"/>
        <v>43575</v>
      </c>
      <c r="B1592" s="3" t="str">
        <f t="shared" si="73"/>
        <v>sam</v>
      </c>
      <c r="C1592" s="2">
        <f t="shared" si="74"/>
        <v>43575</v>
      </c>
      <c r="D1592" s="19">
        <f>SUMPRODUCT((Location!$A$5:$A$260=Planning!D$4)*(Debut_Voiture&lt;=$A1592)*(Fin_Voiture&gt;=$A1592))</f>
        <v>0</v>
      </c>
      <c r="E1592" s="19">
        <f>SUMPRODUCT((Location!$A$5:$A$260=Planning!E$4)*(Debut_Voiture&lt;=$A1592)*(Fin_Voiture&gt;=$A1592))</f>
        <v>0</v>
      </c>
      <c r="F1592" s="19">
        <f>SUMPRODUCT((Location!$A$5:$A$260=Planning!F$4)*(Debut_Voiture&lt;=$A1592)*(Fin_Voiture&gt;=$A1592))</f>
        <v>0</v>
      </c>
      <c r="G1592" s="19">
        <f>SUMPRODUCT((Location!$A$5:$A$260=Planning!G$4)*(Debut_Voiture&lt;=$A1592)*(Fin_Voiture&gt;=$A1592))</f>
        <v>0</v>
      </c>
    </row>
    <row r="1593" spans="1:7">
      <c r="A1593" s="1">
        <f t="shared" si="72"/>
        <v>43576</v>
      </c>
      <c r="B1593" s="3" t="str">
        <f t="shared" si="73"/>
        <v>dim</v>
      </c>
      <c r="C1593" s="2">
        <f t="shared" si="74"/>
        <v>43576</v>
      </c>
      <c r="D1593" s="19">
        <f>SUMPRODUCT((Location!$A$5:$A$260=Planning!D$4)*(Debut_Voiture&lt;=$A1593)*(Fin_Voiture&gt;=$A1593))</f>
        <v>0</v>
      </c>
      <c r="E1593" s="19">
        <f>SUMPRODUCT((Location!$A$5:$A$260=Planning!E$4)*(Debut_Voiture&lt;=$A1593)*(Fin_Voiture&gt;=$A1593))</f>
        <v>0</v>
      </c>
      <c r="F1593" s="19">
        <f>SUMPRODUCT((Location!$A$5:$A$260=Planning!F$4)*(Debut_Voiture&lt;=$A1593)*(Fin_Voiture&gt;=$A1593))</f>
        <v>0</v>
      </c>
      <c r="G1593" s="19">
        <f>SUMPRODUCT((Location!$A$5:$A$260=Planning!G$4)*(Debut_Voiture&lt;=$A1593)*(Fin_Voiture&gt;=$A1593))</f>
        <v>0</v>
      </c>
    </row>
    <row r="1594" spans="1:7">
      <c r="A1594" s="1">
        <f t="shared" si="72"/>
        <v>43577</v>
      </c>
      <c r="B1594" s="3" t="str">
        <f t="shared" si="73"/>
        <v>lun</v>
      </c>
      <c r="C1594" s="2">
        <f t="shared" si="74"/>
        <v>43577</v>
      </c>
      <c r="D1594" s="19">
        <f>SUMPRODUCT((Location!$A$5:$A$260=Planning!D$4)*(Debut_Voiture&lt;=$A1594)*(Fin_Voiture&gt;=$A1594))</f>
        <v>0</v>
      </c>
      <c r="E1594" s="19">
        <f>SUMPRODUCT((Location!$A$5:$A$260=Planning!E$4)*(Debut_Voiture&lt;=$A1594)*(Fin_Voiture&gt;=$A1594))</f>
        <v>0</v>
      </c>
      <c r="F1594" s="19">
        <f>SUMPRODUCT((Location!$A$5:$A$260=Planning!F$4)*(Debut_Voiture&lt;=$A1594)*(Fin_Voiture&gt;=$A1594))</f>
        <v>0</v>
      </c>
      <c r="G1594" s="19">
        <f>SUMPRODUCT((Location!$A$5:$A$260=Planning!G$4)*(Debut_Voiture&lt;=$A1594)*(Fin_Voiture&gt;=$A1594))</f>
        <v>0</v>
      </c>
    </row>
    <row r="1595" spans="1:7">
      <c r="A1595" s="1">
        <f t="shared" si="72"/>
        <v>43578</v>
      </c>
      <c r="B1595" s="3" t="str">
        <f t="shared" si="73"/>
        <v>mar</v>
      </c>
      <c r="C1595" s="2">
        <f t="shared" si="74"/>
        <v>43578</v>
      </c>
      <c r="D1595" s="19">
        <f>SUMPRODUCT((Location!$A$5:$A$260=Planning!D$4)*(Debut_Voiture&lt;=$A1595)*(Fin_Voiture&gt;=$A1595))</f>
        <v>0</v>
      </c>
      <c r="E1595" s="19">
        <f>SUMPRODUCT((Location!$A$5:$A$260=Planning!E$4)*(Debut_Voiture&lt;=$A1595)*(Fin_Voiture&gt;=$A1595))</f>
        <v>0</v>
      </c>
      <c r="F1595" s="19">
        <f>SUMPRODUCT((Location!$A$5:$A$260=Planning!F$4)*(Debut_Voiture&lt;=$A1595)*(Fin_Voiture&gt;=$A1595))</f>
        <v>0</v>
      </c>
      <c r="G1595" s="19">
        <f>SUMPRODUCT((Location!$A$5:$A$260=Planning!G$4)*(Debut_Voiture&lt;=$A1595)*(Fin_Voiture&gt;=$A1595))</f>
        <v>0</v>
      </c>
    </row>
    <row r="1596" spans="1:7">
      <c r="A1596" s="1">
        <f t="shared" si="72"/>
        <v>43579</v>
      </c>
      <c r="B1596" s="3" t="str">
        <f t="shared" si="73"/>
        <v>mer</v>
      </c>
      <c r="C1596" s="2">
        <f t="shared" si="74"/>
        <v>43579</v>
      </c>
      <c r="D1596" s="19">
        <f>SUMPRODUCT((Location!$A$5:$A$260=Planning!D$4)*(Debut_Voiture&lt;=$A1596)*(Fin_Voiture&gt;=$A1596))</f>
        <v>0</v>
      </c>
      <c r="E1596" s="19">
        <f>SUMPRODUCT((Location!$A$5:$A$260=Planning!E$4)*(Debut_Voiture&lt;=$A1596)*(Fin_Voiture&gt;=$A1596))</f>
        <v>0</v>
      </c>
      <c r="F1596" s="19">
        <f>SUMPRODUCT((Location!$A$5:$A$260=Planning!F$4)*(Debut_Voiture&lt;=$A1596)*(Fin_Voiture&gt;=$A1596))</f>
        <v>0</v>
      </c>
      <c r="G1596" s="19">
        <f>SUMPRODUCT((Location!$A$5:$A$260=Planning!G$4)*(Debut_Voiture&lt;=$A1596)*(Fin_Voiture&gt;=$A1596))</f>
        <v>0</v>
      </c>
    </row>
    <row r="1597" spans="1:7">
      <c r="A1597" s="1">
        <f t="shared" si="72"/>
        <v>43580</v>
      </c>
      <c r="B1597" s="3" t="str">
        <f t="shared" si="73"/>
        <v>jeu</v>
      </c>
      <c r="C1597" s="2">
        <f t="shared" si="74"/>
        <v>43580</v>
      </c>
      <c r="D1597" s="19">
        <f>SUMPRODUCT((Location!$A$5:$A$260=Planning!D$4)*(Debut_Voiture&lt;=$A1597)*(Fin_Voiture&gt;=$A1597))</f>
        <v>0</v>
      </c>
      <c r="E1597" s="19">
        <f>SUMPRODUCT((Location!$A$5:$A$260=Planning!E$4)*(Debut_Voiture&lt;=$A1597)*(Fin_Voiture&gt;=$A1597))</f>
        <v>0</v>
      </c>
      <c r="F1597" s="19">
        <f>SUMPRODUCT((Location!$A$5:$A$260=Planning!F$4)*(Debut_Voiture&lt;=$A1597)*(Fin_Voiture&gt;=$A1597))</f>
        <v>0</v>
      </c>
      <c r="G1597" s="19">
        <f>SUMPRODUCT((Location!$A$5:$A$260=Planning!G$4)*(Debut_Voiture&lt;=$A1597)*(Fin_Voiture&gt;=$A1597))</f>
        <v>0</v>
      </c>
    </row>
    <row r="1598" spans="1:7">
      <c r="A1598" s="1">
        <f t="shared" si="72"/>
        <v>43581</v>
      </c>
      <c r="B1598" s="3" t="str">
        <f t="shared" si="73"/>
        <v>ven</v>
      </c>
      <c r="C1598" s="2">
        <f t="shared" si="74"/>
        <v>43581</v>
      </c>
      <c r="D1598" s="19">
        <f>SUMPRODUCT((Location!$A$5:$A$260=Planning!D$4)*(Debut_Voiture&lt;=$A1598)*(Fin_Voiture&gt;=$A1598))</f>
        <v>0</v>
      </c>
      <c r="E1598" s="19">
        <f>SUMPRODUCT((Location!$A$5:$A$260=Planning!E$4)*(Debut_Voiture&lt;=$A1598)*(Fin_Voiture&gt;=$A1598))</f>
        <v>0</v>
      </c>
      <c r="F1598" s="19">
        <f>SUMPRODUCT((Location!$A$5:$A$260=Planning!F$4)*(Debut_Voiture&lt;=$A1598)*(Fin_Voiture&gt;=$A1598))</f>
        <v>0</v>
      </c>
      <c r="G1598" s="19">
        <f>SUMPRODUCT((Location!$A$5:$A$260=Planning!G$4)*(Debut_Voiture&lt;=$A1598)*(Fin_Voiture&gt;=$A1598))</f>
        <v>0</v>
      </c>
    </row>
    <row r="1599" spans="1:7">
      <c r="A1599" s="1">
        <f t="shared" si="72"/>
        <v>43582</v>
      </c>
      <c r="B1599" s="3" t="str">
        <f t="shared" si="73"/>
        <v>sam</v>
      </c>
      <c r="C1599" s="2">
        <f t="shared" si="74"/>
        <v>43582</v>
      </c>
      <c r="D1599" s="19">
        <f>SUMPRODUCT((Location!$A$5:$A$260=Planning!D$4)*(Debut_Voiture&lt;=$A1599)*(Fin_Voiture&gt;=$A1599))</f>
        <v>0</v>
      </c>
      <c r="E1599" s="19">
        <f>SUMPRODUCT((Location!$A$5:$A$260=Planning!E$4)*(Debut_Voiture&lt;=$A1599)*(Fin_Voiture&gt;=$A1599))</f>
        <v>0</v>
      </c>
      <c r="F1599" s="19">
        <f>SUMPRODUCT((Location!$A$5:$A$260=Planning!F$4)*(Debut_Voiture&lt;=$A1599)*(Fin_Voiture&gt;=$A1599))</f>
        <v>0</v>
      </c>
      <c r="G1599" s="19">
        <f>SUMPRODUCT((Location!$A$5:$A$260=Planning!G$4)*(Debut_Voiture&lt;=$A1599)*(Fin_Voiture&gt;=$A1599))</f>
        <v>0</v>
      </c>
    </row>
    <row r="1600" spans="1:7">
      <c r="A1600" s="1">
        <f t="shared" si="72"/>
        <v>43583</v>
      </c>
      <c r="B1600" s="3" t="str">
        <f t="shared" si="73"/>
        <v>dim</v>
      </c>
      <c r="C1600" s="2">
        <f t="shared" si="74"/>
        <v>43583</v>
      </c>
      <c r="D1600" s="19">
        <f>SUMPRODUCT((Location!$A$5:$A$260=Planning!D$4)*(Debut_Voiture&lt;=$A1600)*(Fin_Voiture&gt;=$A1600))</f>
        <v>0</v>
      </c>
      <c r="E1600" s="19">
        <f>SUMPRODUCT((Location!$A$5:$A$260=Planning!E$4)*(Debut_Voiture&lt;=$A1600)*(Fin_Voiture&gt;=$A1600))</f>
        <v>0</v>
      </c>
      <c r="F1600" s="19">
        <f>SUMPRODUCT((Location!$A$5:$A$260=Planning!F$4)*(Debut_Voiture&lt;=$A1600)*(Fin_Voiture&gt;=$A1600))</f>
        <v>0</v>
      </c>
      <c r="G1600" s="19">
        <f>SUMPRODUCT((Location!$A$5:$A$260=Planning!G$4)*(Debut_Voiture&lt;=$A1600)*(Fin_Voiture&gt;=$A1600))</f>
        <v>0</v>
      </c>
    </row>
    <row r="1601" spans="1:7">
      <c r="A1601" s="1">
        <f t="shared" si="72"/>
        <v>43584</v>
      </c>
      <c r="B1601" s="3" t="str">
        <f t="shared" si="73"/>
        <v>lun</v>
      </c>
      <c r="C1601" s="2">
        <f t="shared" si="74"/>
        <v>43584</v>
      </c>
      <c r="D1601" s="19">
        <f>SUMPRODUCT((Location!$A$5:$A$260=Planning!D$4)*(Debut_Voiture&lt;=$A1601)*(Fin_Voiture&gt;=$A1601))</f>
        <v>0</v>
      </c>
      <c r="E1601" s="19">
        <f>SUMPRODUCT((Location!$A$5:$A$260=Planning!E$4)*(Debut_Voiture&lt;=$A1601)*(Fin_Voiture&gt;=$A1601))</f>
        <v>0</v>
      </c>
      <c r="F1601" s="19">
        <f>SUMPRODUCT((Location!$A$5:$A$260=Planning!F$4)*(Debut_Voiture&lt;=$A1601)*(Fin_Voiture&gt;=$A1601))</f>
        <v>0</v>
      </c>
      <c r="G1601" s="19">
        <f>SUMPRODUCT((Location!$A$5:$A$260=Planning!G$4)*(Debut_Voiture&lt;=$A1601)*(Fin_Voiture&gt;=$A1601))</f>
        <v>0</v>
      </c>
    </row>
    <row r="1602" spans="1:7">
      <c r="A1602" s="1">
        <f t="shared" si="72"/>
        <v>43585</v>
      </c>
      <c r="B1602" s="3" t="str">
        <f t="shared" si="73"/>
        <v>mar</v>
      </c>
      <c r="C1602" s="2">
        <f t="shared" si="74"/>
        <v>43585</v>
      </c>
      <c r="D1602" s="19">
        <f>SUMPRODUCT((Location!$A$5:$A$260=Planning!D$4)*(Debut_Voiture&lt;=$A1602)*(Fin_Voiture&gt;=$A1602))</f>
        <v>0</v>
      </c>
      <c r="E1602" s="19">
        <f>SUMPRODUCT((Location!$A$5:$A$260=Planning!E$4)*(Debut_Voiture&lt;=$A1602)*(Fin_Voiture&gt;=$A1602))</f>
        <v>0</v>
      </c>
      <c r="F1602" s="19">
        <f>SUMPRODUCT((Location!$A$5:$A$260=Planning!F$4)*(Debut_Voiture&lt;=$A1602)*(Fin_Voiture&gt;=$A1602))</f>
        <v>0</v>
      </c>
      <c r="G1602" s="19">
        <f>SUMPRODUCT((Location!$A$5:$A$260=Planning!G$4)*(Debut_Voiture&lt;=$A1602)*(Fin_Voiture&gt;=$A1602))</f>
        <v>0</v>
      </c>
    </row>
    <row r="1603" spans="1:7">
      <c r="A1603" s="1">
        <f t="shared" si="72"/>
        <v>43586</v>
      </c>
      <c r="B1603" s="3" t="str">
        <f t="shared" si="73"/>
        <v>mer</v>
      </c>
      <c r="C1603" s="2">
        <f t="shared" si="74"/>
        <v>43586</v>
      </c>
      <c r="D1603" s="19">
        <f>SUMPRODUCT((Location!$A$5:$A$260=Planning!D$4)*(Debut_Voiture&lt;=$A1603)*(Fin_Voiture&gt;=$A1603))</f>
        <v>0</v>
      </c>
      <c r="E1603" s="19">
        <f>SUMPRODUCT((Location!$A$5:$A$260=Planning!E$4)*(Debut_Voiture&lt;=$A1603)*(Fin_Voiture&gt;=$A1603))</f>
        <v>0</v>
      </c>
      <c r="F1603" s="19">
        <f>SUMPRODUCT((Location!$A$5:$A$260=Planning!F$4)*(Debut_Voiture&lt;=$A1603)*(Fin_Voiture&gt;=$A1603))</f>
        <v>0</v>
      </c>
      <c r="G1603" s="19">
        <f>SUMPRODUCT((Location!$A$5:$A$260=Planning!G$4)*(Debut_Voiture&lt;=$A1603)*(Fin_Voiture&gt;=$A1603))</f>
        <v>0</v>
      </c>
    </row>
    <row r="1604" spans="1:7">
      <c r="A1604" s="1">
        <f t="shared" si="72"/>
        <v>43587</v>
      </c>
      <c r="B1604" s="3" t="str">
        <f t="shared" si="73"/>
        <v>jeu</v>
      </c>
      <c r="C1604" s="2">
        <f t="shared" si="74"/>
        <v>43587</v>
      </c>
      <c r="D1604" s="19">
        <f>SUMPRODUCT((Location!$A$5:$A$260=Planning!D$4)*(Debut_Voiture&lt;=$A1604)*(Fin_Voiture&gt;=$A1604))</f>
        <v>0</v>
      </c>
      <c r="E1604" s="19">
        <f>SUMPRODUCT((Location!$A$5:$A$260=Planning!E$4)*(Debut_Voiture&lt;=$A1604)*(Fin_Voiture&gt;=$A1604))</f>
        <v>0</v>
      </c>
      <c r="F1604" s="19">
        <f>SUMPRODUCT((Location!$A$5:$A$260=Planning!F$4)*(Debut_Voiture&lt;=$A1604)*(Fin_Voiture&gt;=$A1604))</f>
        <v>0</v>
      </c>
      <c r="G1604" s="19">
        <f>SUMPRODUCT((Location!$A$5:$A$260=Planning!G$4)*(Debut_Voiture&lt;=$A1604)*(Fin_Voiture&gt;=$A1604))</f>
        <v>0</v>
      </c>
    </row>
    <row r="1605" spans="1:7">
      <c r="A1605" s="1">
        <f t="shared" si="72"/>
        <v>43588</v>
      </c>
      <c r="B1605" s="3" t="str">
        <f t="shared" si="73"/>
        <v>ven</v>
      </c>
      <c r="C1605" s="2">
        <f t="shared" si="74"/>
        <v>43588</v>
      </c>
      <c r="D1605" s="19">
        <f>SUMPRODUCT((Location!$A$5:$A$260=Planning!D$4)*(Debut_Voiture&lt;=$A1605)*(Fin_Voiture&gt;=$A1605))</f>
        <v>0</v>
      </c>
      <c r="E1605" s="19">
        <f>SUMPRODUCT((Location!$A$5:$A$260=Planning!E$4)*(Debut_Voiture&lt;=$A1605)*(Fin_Voiture&gt;=$A1605))</f>
        <v>0</v>
      </c>
      <c r="F1605" s="19">
        <f>SUMPRODUCT((Location!$A$5:$A$260=Planning!F$4)*(Debut_Voiture&lt;=$A1605)*(Fin_Voiture&gt;=$A1605))</f>
        <v>0</v>
      </c>
      <c r="G1605" s="19">
        <f>SUMPRODUCT((Location!$A$5:$A$260=Planning!G$4)*(Debut_Voiture&lt;=$A1605)*(Fin_Voiture&gt;=$A1605))</f>
        <v>0</v>
      </c>
    </row>
    <row r="1606" spans="1:7">
      <c r="A1606" s="1">
        <f t="shared" si="72"/>
        <v>43589</v>
      </c>
      <c r="B1606" s="3" t="str">
        <f t="shared" si="73"/>
        <v>sam</v>
      </c>
      <c r="C1606" s="2">
        <f t="shared" si="74"/>
        <v>43589</v>
      </c>
      <c r="D1606" s="19">
        <f>SUMPRODUCT((Location!$A$5:$A$260=Planning!D$4)*(Debut_Voiture&lt;=$A1606)*(Fin_Voiture&gt;=$A1606))</f>
        <v>0</v>
      </c>
      <c r="E1606" s="19">
        <f>SUMPRODUCT((Location!$A$5:$A$260=Planning!E$4)*(Debut_Voiture&lt;=$A1606)*(Fin_Voiture&gt;=$A1606))</f>
        <v>0</v>
      </c>
      <c r="F1606" s="19">
        <f>SUMPRODUCT((Location!$A$5:$A$260=Planning!F$4)*(Debut_Voiture&lt;=$A1606)*(Fin_Voiture&gt;=$A1606))</f>
        <v>0</v>
      </c>
      <c r="G1606" s="19">
        <f>SUMPRODUCT((Location!$A$5:$A$260=Planning!G$4)*(Debut_Voiture&lt;=$A1606)*(Fin_Voiture&gt;=$A1606))</f>
        <v>0</v>
      </c>
    </row>
    <row r="1607" spans="1:7">
      <c r="A1607" s="1">
        <f t="shared" ref="A1607:A1670" si="75">A1606+1</f>
        <v>43590</v>
      </c>
      <c r="B1607" s="3" t="str">
        <f t="shared" ref="B1607:B1670" si="76">TEXT(A1607,"jjj")</f>
        <v>dim</v>
      </c>
      <c r="C1607" s="2">
        <f t="shared" ref="C1607:C1670" si="77">A1607</f>
        <v>43590</v>
      </c>
      <c r="D1607" s="19">
        <f>SUMPRODUCT((Location!$A$5:$A$260=Planning!D$4)*(Debut_Voiture&lt;=$A1607)*(Fin_Voiture&gt;=$A1607))</f>
        <v>0</v>
      </c>
      <c r="E1607" s="19">
        <f>SUMPRODUCT((Location!$A$5:$A$260=Planning!E$4)*(Debut_Voiture&lt;=$A1607)*(Fin_Voiture&gt;=$A1607))</f>
        <v>0</v>
      </c>
      <c r="F1607" s="19">
        <f>SUMPRODUCT((Location!$A$5:$A$260=Planning!F$4)*(Debut_Voiture&lt;=$A1607)*(Fin_Voiture&gt;=$A1607))</f>
        <v>0</v>
      </c>
      <c r="G1607" s="19">
        <f>SUMPRODUCT((Location!$A$5:$A$260=Planning!G$4)*(Debut_Voiture&lt;=$A1607)*(Fin_Voiture&gt;=$A1607))</f>
        <v>0</v>
      </c>
    </row>
    <row r="1608" spans="1:7">
      <c r="A1608" s="1">
        <f t="shared" si="75"/>
        <v>43591</v>
      </c>
      <c r="B1608" s="3" t="str">
        <f t="shared" si="76"/>
        <v>lun</v>
      </c>
      <c r="C1608" s="2">
        <f t="shared" si="77"/>
        <v>43591</v>
      </c>
      <c r="D1608" s="19">
        <f>SUMPRODUCT((Location!$A$5:$A$260=Planning!D$4)*(Debut_Voiture&lt;=$A1608)*(Fin_Voiture&gt;=$A1608))</f>
        <v>0</v>
      </c>
      <c r="E1608" s="19">
        <f>SUMPRODUCT((Location!$A$5:$A$260=Planning!E$4)*(Debut_Voiture&lt;=$A1608)*(Fin_Voiture&gt;=$A1608))</f>
        <v>0</v>
      </c>
      <c r="F1608" s="19">
        <f>SUMPRODUCT((Location!$A$5:$A$260=Planning!F$4)*(Debut_Voiture&lt;=$A1608)*(Fin_Voiture&gt;=$A1608))</f>
        <v>0</v>
      </c>
      <c r="G1608" s="19">
        <f>SUMPRODUCT((Location!$A$5:$A$260=Planning!G$4)*(Debut_Voiture&lt;=$A1608)*(Fin_Voiture&gt;=$A1608))</f>
        <v>0</v>
      </c>
    </row>
    <row r="1609" spans="1:7">
      <c r="A1609" s="1">
        <f t="shared" si="75"/>
        <v>43592</v>
      </c>
      <c r="B1609" s="3" t="str">
        <f t="shared" si="76"/>
        <v>mar</v>
      </c>
      <c r="C1609" s="2">
        <f t="shared" si="77"/>
        <v>43592</v>
      </c>
      <c r="D1609" s="19">
        <f>SUMPRODUCT((Location!$A$5:$A$260=Planning!D$4)*(Debut_Voiture&lt;=$A1609)*(Fin_Voiture&gt;=$A1609))</f>
        <v>0</v>
      </c>
      <c r="E1609" s="19">
        <f>SUMPRODUCT((Location!$A$5:$A$260=Planning!E$4)*(Debut_Voiture&lt;=$A1609)*(Fin_Voiture&gt;=$A1609))</f>
        <v>0</v>
      </c>
      <c r="F1609" s="19">
        <f>SUMPRODUCT((Location!$A$5:$A$260=Planning!F$4)*(Debut_Voiture&lt;=$A1609)*(Fin_Voiture&gt;=$A1609))</f>
        <v>0</v>
      </c>
      <c r="G1609" s="19">
        <f>SUMPRODUCT((Location!$A$5:$A$260=Planning!G$4)*(Debut_Voiture&lt;=$A1609)*(Fin_Voiture&gt;=$A1609))</f>
        <v>0</v>
      </c>
    </row>
    <row r="1610" spans="1:7">
      <c r="A1610" s="1">
        <f t="shared" si="75"/>
        <v>43593</v>
      </c>
      <c r="B1610" s="3" t="str">
        <f t="shared" si="76"/>
        <v>mer</v>
      </c>
      <c r="C1610" s="2">
        <f t="shared" si="77"/>
        <v>43593</v>
      </c>
      <c r="D1610" s="19">
        <f>SUMPRODUCT((Location!$A$5:$A$260=Planning!D$4)*(Debut_Voiture&lt;=$A1610)*(Fin_Voiture&gt;=$A1610))</f>
        <v>0</v>
      </c>
      <c r="E1610" s="19">
        <f>SUMPRODUCT((Location!$A$5:$A$260=Planning!E$4)*(Debut_Voiture&lt;=$A1610)*(Fin_Voiture&gt;=$A1610))</f>
        <v>0</v>
      </c>
      <c r="F1610" s="19">
        <f>SUMPRODUCT((Location!$A$5:$A$260=Planning!F$4)*(Debut_Voiture&lt;=$A1610)*(Fin_Voiture&gt;=$A1610))</f>
        <v>0</v>
      </c>
      <c r="G1610" s="19">
        <f>SUMPRODUCT((Location!$A$5:$A$260=Planning!G$4)*(Debut_Voiture&lt;=$A1610)*(Fin_Voiture&gt;=$A1610))</f>
        <v>0</v>
      </c>
    </row>
    <row r="1611" spans="1:7">
      <c r="A1611" s="1">
        <f t="shared" si="75"/>
        <v>43594</v>
      </c>
      <c r="B1611" s="3" t="str">
        <f t="shared" si="76"/>
        <v>jeu</v>
      </c>
      <c r="C1611" s="2">
        <f t="shared" si="77"/>
        <v>43594</v>
      </c>
      <c r="D1611" s="19">
        <f>SUMPRODUCT((Location!$A$5:$A$260=Planning!D$4)*(Debut_Voiture&lt;=$A1611)*(Fin_Voiture&gt;=$A1611))</f>
        <v>0</v>
      </c>
      <c r="E1611" s="19">
        <f>SUMPRODUCT((Location!$A$5:$A$260=Planning!E$4)*(Debut_Voiture&lt;=$A1611)*(Fin_Voiture&gt;=$A1611))</f>
        <v>0</v>
      </c>
      <c r="F1611" s="19">
        <f>SUMPRODUCT((Location!$A$5:$A$260=Planning!F$4)*(Debut_Voiture&lt;=$A1611)*(Fin_Voiture&gt;=$A1611))</f>
        <v>0</v>
      </c>
      <c r="G1611" s="19">
        <f>SUMPRODUCT((Location!$A$5:$A$260=Planning!G$4)*(Debut_Voiture&lt;=$A1611)*(Fin_Voiture&gt;=$A1611))</f>
        <v>0</v>
      </c>
    </row>
    <row r="1612" spans="1:7">
      <c r="A1612" s="1">
        <f t="shared" si="75"/>
        <v>43595</v>
      </c>
      <c r="B1612" s="3" t="str">
        <f t="shared" si="76"/>
        <v>ven</v>
      </c>
      <c r="C1612" s="2">
        <f t="shared" si="77"/>
        <v>43595</v>
      </c>
      <c r="D1612" s="19">
        <f>SUMPRODUCT((Location!$A$5:$A$260=Planning!D$4)*(Debut_Voiture&lt;=$A1612)*(Fin_Voiture&gt;=$A1612))</f>
        <v>0</v>
      </c>
      <c r="E1612" s="19">
        <f>SUMPRODUCT((Location!$A$5:$A$260=Planning!E$4)*(Debut_Voiture&lt;=$A1612)*(Fin_Voiture&gt;=$A1612))</f>
        <v>0</v>
      </c>
      <c r="F1612" s="19">
        <f>SUMPRODUCT((Location!$A$5:$A$260=Planning!F$4)*(Debut_Voiture&lt;=$A1612)*(Fin_Voiture&gt;=$A1612))</f>
        <v>0</v>
      </c>
      <c r="G1612" s="19">
        <f>SUMPRODUCT((Location!$A$5:$A$260=Planning!G$4)*(Debut_Voiture&lt;=$A1612)*(Fin_Voiture&gt;=$A1612))</f>
        <v>0</v>
      </c>
    </row>
    <row r="1613" spans="1:7">
      <c r="A1613" s="1">
        <f t="shared" si="75"/>
        <v>43596</v>
      </c>
      <c r="B1613" s="3" t="str">
        <f t="shared" si="76"/>
        <v>sam</v>
      </c>
      <c r="C1613" s="2">
        <f t="shared" si="77"/>
        <v>43596</v>
      </c>
      <c r="D1613" s="19">
        <f>SUMPRODUCT((Location!$A$5:$A$260=Planning!D$4)*(Debut_Voiture&lt;=$A1613)*(Fin_Voiture&gt;=$A1613))</f>
        <v>0</v>
      </c>
      <c r="E1613" s="19">
        <f>SUMPRODUCT((Location!$A$5:$A$260=Planning!E$4)*(Debut_Voiture&lt;=$A1613)*(Fin_Voiture&gt;=$A1613))</f>
        <v>0</v>
      </c>
      <c r="F1613" s="19">
        <f>SUMPRODUCT((Location!$A$5:$A$260=Planning!F$4)*(Debut_Voiture&lt;=$A1613)*(Fin_Voiture&gt;=$A1613))</f>
        <v>0</v>
      </c>
      <c r="G1613" s="19">
        <f>SUMPRODUCT((Location!$A$5:$A$260=Planning!G$4)*(Debut_Voiture&lt;=$A1613)*(Fin_Voiture&gt;=$A1613))</f>
        <v>0</v>
      </c>
    </row>
    <row r="1614" spans="1:7">
      <c r="A1614" s="1">
        <f t="shared" si="75"/>
        <v>43597</v>
      </c>
      <c r="B1614" s="3" t="str">
        <f t="shared" si="76"/>
        <v>dim</v>
      </c>
      <c r="C1614" s="2">
        <f t="shared" si="77"/>
        <v>43597</v>
      </c>
      <c r="D1614" s="19">
        <f>SUMPRODUCT((Location!$A$5:$A$260=Planning!D$4)*(Debut_Voiture&lt;=$A1614)*(Fin_Voiture&gt;=$A1614))</f>
        <v>0</v>
      </c>
      <c r="E1614" s="19">
        <f>SUMPRODUCT((Location!$A$5:$A$260=Planning!E$4)*(Debut_Voiture&lt;=$A1614)*(Fin_Voiture&gt;=$A1614))</f>
        <v>0</v>
      </c>
      <c r="F1614" s="19">
        <f>SUMPRODUCT((Location!$A$5:$A$260=Planning!F$4)*(Debut_Voiture&lt;=$A1614)*(Fin_Voiture&gt;=$A1614))</f>
        <v>0</v>
      </c>
      <c r="G1614" s="19">
        <f>SUMPRODUCT((Location!$A$5:$A$260=Planning!G$4)*(Debut_Voiture&lt;=$A1614)*(Fin_Voiture&gt;=$A1614))</f>
        <v>0</v>
      </c>
    </row>
    <row r="1615" spans="1:7">
      <c r="A1615" s="1">
        <f t="shared" si="75"/>
        <v>43598</v>
      </c>
      <c r="B1615" s="3" t="str">
        <f t="shared" si="76"/>
        <v>lun</v>
      </c>
      <c r="C1615" s="2">
        <f t="shared" si="77"/>
        <v>43598</v>
      </c>
      <c r="D1615" s="19">
        <f>SUMPRODUCT((Location!$A$5:$A$260=Planning!D$4)*(Debut_Voiture&lt;=$A1615)*(Fin_Voiture&gt;=$A1615))</f>
        <v>0</v>
      </c>
      <c r="E1615" s="19">
        <f>SUMPRODUCT((Location!$A$5:$A$260=Planning!E$4)*(Debut_Voiture&lt;=$A1615)*(Fin_Voiture&gt;=$A1615))</f>
        <v>0</v>
      </c>
      <c r="F1615" s="19">
        <f>SUMPRODUCT((Location!$A$5:$A$260=Planning!F$4)*(Debut_Voiture&lt;=$A1615)*(Fin_Voiture&gt;=$A1615))</f>
        <v>0</v>
      </c>
      <c r="G1615" s="19">
        <f>SUMPRODUCT((Location!$A$5:$A$260=Planning!G$4)*(Debut_Voiture&lt;=$A1615)*(Fin_Voiture&gt;=$A1615))</f>
        <v>0</v>
      </c>
    </row>
    <row r="1616" spans="1:7">
      <c r="A1616" s="1">
        <f t="shared" si="75"/>
        <v>43599</v>
      </c>
      <c r="B1616" s="3" t="str">
        <f t="shared" si="76"/>
        <v>mar</v>
      </c>
      <c r="C1616" s="2">
        <f t="shared" si="77"/>
        <v>43599</v>
      </c>
      <c r="D1616" s="19">
        <f>SUMPRODUCT((Location!$A$5:$A$260=Planning!D$4)*(Debut_Voiture&lt;=$A1616)*(Fin_Voiture&gt;=$A1616))</f>
        <v>0</v>
      </c>
      <c r="E1616" s="19">
        <f>SUMPRODUCT((Location!$A$5:$A$260=Planning!E$4)*(Debut_Voiture&lt;=$A1616)*(Fin_Voiture&gt;=$A1616))</f>
        <v>0</v>
      </c>
      <c r="F1616" s="19">
        <f>SUMPRODUCT((Location!$A$5:$A$260=Planning!F$4)*(Debut_Voiture&lt;=$A1616)*(Fin_Voiture&gt;=$A1616))</f>
        <v>0</v>
      </c>
      <c r="G1616" s="19">
        <f>SUMPRODUCT((Location!$A$5:$A$260=Planning!G$4)*(Debut_Voiture&lt;=$A1616)*(Fin_Voiture&gt;=$A1616))</f>
        <v>0</v>
      </c>
    </row>
    <row r="1617" spans="1:7">
      <c r="A1617" s="1">
        <f t="shared" si="75"/>
        <v>43600</v>
      </c>
      <c r="B1617" s="3" t="str">
        <f t="shared" si="76"/>
        <v>mer</v>
      </c>
      <c r="C1617" s="2">
        <f t="shared" si="77"/>
        <v>43600</v>
      </c>
      <c r="D1617" s="19">
        <f>SUMPRODUCT((Location!$A$5:$A$260=Planning!D$4)*(Debut_Voiture&lt;=$A1617)*(Fin_Voiture&gt;=$A1617))</f>
        <v>0</v>
      </c>
      <c r="E1617" s="19">
        <f>SUMPRODUCT((Location!$A$5:$A$260=Planning!E$4)*(Debut_Voiture&lt;=$A1617)*(Fin_Voiture&gt;=$A1617))</f>
        <v>0</v>
      </c>
      <c r="F1617" s="19">
        <f>SUMPRODUCT((Location!$A$5:$A$260=Planning!F$4)*(Debut_Voiture&lt;=$A1617)*(Fin_Voiture&gt;=$A1617))</f>
        <v>0</v>
      </c>
      <c r="G1617" s="19">
        <f>SUMPRODUCT((Location!$A$5:$A$260=Planning!G$4)*(Debut_Voiture&lt;=$A1617)*(Fin_Voiture&gt;=$A1617))</f>
        <v>0</v>
      </c>
    </row>
    <row r="1618" spans="1:7">
      <c r="A1618" s="1">
        <f t="shared" si="75"/>
        <v>43601</v>
      </c>
      <c r="B1618" s="3" t="str">
        <f t="shared" si="76"/>
        <v>jeu</v>
      </c>
      <c r="C1618" s="2">
        <f t="shared" si="77"/>
        <v>43601</v>
      </c>
      <c r="D1618" s="19">
        <f>SUMPRODUCT((Location!$A$5:$A$260=Planning!D$4)*(Debut_Voiture&lt;=$A1618)*(Fin_Voiture&gt;=$A1618))</f>
        <v>0</v>
      </c>
      <c r="E1618" s="19">
        <f>SUMPRODUCT((Location!$A$5:$A$260=Planning!E$4)*(Debut_Voiture&lt;=$A1618)*(Fin_Voiture&gt;=$A1618))</f>
        <v>0</v>
      </c>
      <c r="F1618" s="19">
        <f>SUMPRODUCT((Location!$A$5:$A$260=Planning!F$4)*(Debut_Voiture&lt;=$A1618)*(Fin_Voiture&gt;=$A1618))</f>
        <v>0</v>
      </c>
      <c r="G1618" s="19">
        <f>SUMPRODUCT((Location!$A$5:$A$260=Planning!G$4)*(Debut_Voiture&lt;=$A1618)*(Fin_Voiture&gt;=$A1618))</f>
        <v>0</v>
      </c>
    </row>
    <row r="1619" spans="1:7">
      <c r="A1619" s="1">
        <f t="shared" si="75"/>
        <v>43602</v>
      </c>
      <c r="B1619" s="3" t="str">
        <f t="shared" si="76"/>
        <v>ven</v>
      </c>
      <c r="C1619" s="2">
        <f t="shared" si="77"/>
        <v>43602</v>
      </c>
      <c r="D1619" s="19">
        <f>SUMPRODUCT((Location!$A$5:$A$260=Planning!D$4)*(Debut_Voiture&lt;=$A1619)*(Fin_Voiture&gt;=$A1619))</f>
        <v>0</v>
      </c>
      <c r="E1619" s="19">
        <f>SUMPRODUCT((Location!$A$5:$A$260=Planning!E$4)*(Debut_Voiture&lt;=$A1619)*(Fin_Voiture&gt;=$A1619))</f>
        <v>0</v>
      </c>
      <c r="F1619" s="19">
        <f>SUMPRODUCT((Location!$A$5:$A$260=Planning!F$4)*(Debut_Voiture&lt;=$A1619)*(Fin_Voiture&gt;=$A1619))</f>
        <v>0</v>
      </c>
      <c r="G1619" s="19">
        <f>SUMPRODUCT((Location!$A$5:$A$260=Planning!G$4)*(Debut_Voiture&lt;=$A1619)*(Fin_Voiture&gt;=$A1619))</f>
        <v>0</v>
      </c>
    </row>
    <row r="1620" spans="1:7">
      <c r="A1620" s="1">
        <f t="shared" si="75"/>
        <v>43603</v>
      </c>
      <c r="B1620" s="3" t="str">
        <f t="shared" si="76"/>
        <v>sam</v>
      </c>
      <c r="C1620" s="2">
        <f t="shared" si="77"/>
        <v>43603</v>
      </c>
      <c r="D1620" s="19">
        <f>SUMPRODUCT((Location!$A$5:$A$260=Planning!D$4)*(Debut_Voiture&lt;=$A1620)*(Fin_Voiture&gt;=$A1620))</f>
        <v>0</v>
      </c>
      <c r="E1620" s="19">
        <f>SUMPRODUCT((Location!$A$5:$A$260=Planning!E$4)*(Debut_Voiture&lt;=$A1620)*(Fin_Voiture&gt;=$A1620))</f>
        <v>0</v>
      </c>
      <c r="F1620" s="19">
        <f>SUMPRODUCT((Location!$A$5:$A$260=Planning!F$4)*(Debut_Voiture&lt;=$A1620)*(Fin_Voiture&gt;=$A1620))</f>
        <v>0</v>
      </c>
      <c r="G1620" s="19">
        <f>SUMPRODUCT((Location!$A$5:$A$260=Planning!G$4)*(Debut_Voiture&lt;=$A1620)*(Fin_Voiture&gt;=$A1620))</f>
        <v>0</v>
      </c>
    </row>
    <row r="1621" spans="1:7">
      <c r="A1621" s="1">
        <f t="shared" si="75"/>
        <v>43604</v>
      </c>
      <c r="B1621" s="3" t="str">
        <f t="shared" si="76"/>
        <v>dim</v>
      </c>
      <c r="C1621" s="2">
        <f t="shared" si="77"/>
        <v>43604</v>
      </c>
      <c r="D1621" s="19">
        <f>SUMPRODUCT((Location!$A$5:$A$260=Planning!D$4)*(Debut_Voiture&lt;=$A1621)*(Fin_Voiture&gt;=$A1621))</f>
        <v>0</v>
      </c>
      <c r="E1621" s="19">
        <f>SUMPRODUCT((Location!$A$5:$A$260=Planning!E$4)*(Debut_Voiture&lt;=$A1621)*(Fin_Voiture&gt;=$A1621))</f>
        <v>0</v>
      </c>
      <c r="F1621" s="19">
        <f>SUMPRODUCT((Location!$A$5:$A$260=Planning!F$4)*(Debut_Voiture&lt;=$A1621)*(Fin_Voiture&gt;=$A1621))</f>
        <v>0</v>
      </c>
      <c r="G1621" s="19">
        <f>SUMPRODUCT((Location!$A$5:$A$260=Planning!G$4)*(Debut_Voiture&lt;=$A1621)*(Fin_Voiture&gt;=$A1621))</f>
        <v>0</v>
      </c>
    </row>
    <row r="1622" spans="1:7">
      <c r="A1622" s="1">
        <f t="shared" si="75"/>
        <v>43605</v>
      </c>
      <c r="B1622" s="3" t="str">
        <f t="shared" si="76"/>
        <v>lun</v>
      </c>
      <c r="C1622" s="2">
        <f t="shared" si="77"/>
        <v>43605</v>
      </c>
      <c r="D1622" s="19">
        <f>SUMPRODUCT((Location!$A$5:$A$260=Planning!D$4)*(Debut_Voiture&lt;=$A1622)*(Fin_Voiture&gt;=$A1622))</f>
        <v>0</v>
      </c>
      <c r="E1622" s="19">
        <f>SUMPRODUCT((Location!$A$5:$A$260=Planning!E$4)*(Debut_Voiture&lt;=$A1622)*(Fin_Voiture&gt;=$A1622))</f>
        <v>0</v>
      </c>
      <c r="F1622" s="19">
        <f>SUMPRODUCT((Location!$A$5:$A$260=Planning!F$4)*(Debut_Voiture&lt;=$A1622)*(Fin_Voiture&gt;=$A1622))</f>
        <v>0</v>
      </c>
      <c r="G1622" s="19">
        <f>SUMPRODUCT((Location!$A$5:$A$260=Planning!G$4)*(Debut_Voiture&lt;=$A1622)*(Fin_Voiture&gt;=$A1622))</f>
        <v>0</v>
      </c>
    </row>
    <row r="1623" spans="1:7">
      <c r="A1623" s="1">
        <f t="shared" si="75"/>
        <v>43606</v>
      </c>
      <c r="B1623" s="3" t="str">
        <f t="shared" si="76"/>
        <v>mar</v>
      </c>
      <c r="C1623" s="2">
        <f t="shared" si="77"/>
        <v>43606</v>
      </c>
      <c r="D1623" s="19">
        <f>SUMPRODUCT((Location!$A$5:$A$260=Planning!D$4)*(Debut_Voiture&lt;=$A1623)*(Fin_Voiture&gt;=$A1623))</f>
        <v>0</v>
      </c>
      <c r="E1623" s="19">
        <f>SUMPRODUCT((Location!$A$5:$A$260=Planning!E$4)*(Debut_Voiture&lt;=$A1623)*(Fin_Voiture&gt;=$A1623))</f>
        <v>0</v>
      </c>
      <c r="F1623" s="19">
        <f>SUMPRODUCT((Location!$A$5:$A$260=Planning!F$4)*(Debut_Voiture&lt;=$A1623)*(Fin_Voiture&gt;=$A1623))</f>
        <v>0</v>
      </c>
      <c r="G1623" s="19">
        <f>SUMPRODUCT((Location!$A$5:$A$260=Planning!G$4)*(Debut_Voiture&lt;=$A1623)*(Fin_Voiture&gt;=$A1623))</f>
        <v>0</v>
      </c>
    </row>
    <row r="1624" spans="1:7">
      <c r="A1624" s="1">
        <f t="shared" si="75"/>
        <v>43607</v>
      </c>
      <c r="B1624" s="3" t="str">
        <f t="shared" si="76"/>
        <v>mer</v>
      </c>
      <c r="C1624" s="2">
        <f t="shared" si="77"/>
        <v>43607</v>
      </c>
      <c r="D1624" s="19">
        <f>SUMPRODUCT((Location!$A$5:$A$260=Planning!D$4)*(Debut_Voiture&lt;=$A1624)*(Fin_Voiture&gt;=$A1624))</f>
        <v>0</v>
      </c>
      <c r="E1624" s="19">
        <f>SUMPRODUCT((Location!$A$5:$A$260=Planning!E$4)*(Debut_Voiture&lt;=$A1624)*(Fin_Voiture&gt;=$A1624))</f>
        <v>0</v>
      </c>
      <c r="F1624" s="19">
        <f>SUMPRODUCT((Location!$A$5:$A$260=Planning!F$4)*(Debut_Voiture&lt;=$A1624)*(Fin_Voiture&gt;=$A1624))</f>
        <v>0</v>
      </c>
      <c r="G1624" s="19">
        <f>SUMPRODUCT((Location!$A$5:$A$260=Planning!G$4)*(Debut_Voiture&lt;=$A1624)*(Fin_Voiture&gt;=$A1624))</f>
        <v>0</v>
      </c>
    </row>
    <row r="1625" spans="1:7">
      <c r="A1625" s="1">
        <f t="shared" si="75"/>
        <v>43608</v>
      </c>
      <c r="B1625" s="3" t="str">
        <f t="shared" si="76"/>
        <v>jeu</v>
      </c>
      <c r="C1625" s="2">
        <f t="shared" si="77"/>
        <v>43608</v>
      </c>
      <c r="D1625" s="19">
        <f>SUMPRODUCT((Location!$A$5:$A$260=Planning!D$4)*(Debut_Voiture&lt;=$A1625)*(Fin_Voiture&gt;=$A1625))</f>
        <v>0</v>
      </c>
      <c r="E1625" s="19">
        <f>SUMPRODUCT((Location!$A$5:$A$260=Planning!E$4)*(Debut_Voiture&lt;=$A1625)*(Fin_Voiture&gt;=$A1625))</f>
        <v>0</v>
      </c>
      <c r="F1625" s="19">
        <f>SUMPRODUCT((Location!$A$5:$A$260=Planning!F$4)*(Debut_Voiture&lt;=$A1625)*(Fin_Voiture&gt;=$A1625))</f>
        <v>0</v>
      </c>
      <c r="G1625" s="19">
        <f>SUMPRODUCT((Location!$A$5:$A$260=Planning!G$4)*(Debut_Voiture&lt;=$A1625)*(Fin_Voiture&gt;=$A1625))</f>
        <v>0</v>
      </c>
    </row>
    <row r="1626" spans="1:7">
      <c r="A1626" s="1">
        <f t="shared" si="75"/>
        <v>43609</v>
      </c>
      <c r="B1626" s="3" t="str">
        <f t="shared" si="76"/>
        <v>ven</v>
      </c>
      <c r="C1626" s="2">
        <f t="shared" si="77"/>
        <v>43609</v>
      </c>
      <c r="D1626" s="19">
        <f>SUMPRODUCT((Location!$A$5:$A$260=Planning!D$4)*(Debut_Voiture&lt;=$A1626)*(Fin_Voiture&gt;=$A1626))</f>
        <v>0</v>
      </c>
      <c r="E1626" s="19">
        <f>SUMPRODUCT((Location!$A$5:$A$260=Planning!E$4)*(Debut_Voiture&lt;=$A1626)*(Fin_Voiture&gt;=$A1626))</f>
        <v>0</v>
      </c>
      <c r="F1626" s="19">
        <f>SUMPRODUCT((Location!$A$5:$A$260=Planning!F$4)*(Debut_Voiture&lt;=$A1626)*(Fin_Voiture&gt;=$A1626))</f>
        <v>0</v>
      </c>
      <c r="G1626" s="19">
        <f>SUMPRODUCT((Location!$A$5:$A$260=Planning!G$4)*(Debut_Voiture&lt;=$A1626)*(Fin_Voiture&gt;=$A1626))</f>
        <v>0</v>
      </c>
    </row>
    <row r="1627" spans="1:7">
      <c r="A1627" s="1">
        <f t="shared" si="75"/>
        <v>43610</v>
      </c>
      <c r="B1627" s="3" t="str">
        <f t="shared" si="76"/>
        <v>sam</v>
      </c>
      <c r="C1627" s="2">
        <f t="shared" si="77"/>
        <v>43610</v>
      </c>
      <c r="D1627" s="19">
        <f>SUMPRODUCT((Location!$A$5:$A$260=Planning!D$4)*(Debut_Voiture&lt;=$A1627)*(Fin_Voiture&gt;=$A1627))</f>
        <v>0</v>
      </c>
      <c r="E1627" s="19">
        <f>SUMPRODUCT((Location!$A$5:$A$260=Planning!E$4)*(Debut_Voiture&lt;=$A1627)*(Fin_Voiture&gt;=$A1627))</f>
        <v>0</v>
      </c>
      <c r="F1627" s="19">
        <f>SUMPRODUCT((Location!$A$5:$A$260=Planning!F$4)*(Debut_Voiture&lt;=$A1627)*(Fin_Voiture&gt;=$A1627))</f>
        <v>0</v>
      </c>
      <c r="G1627" s="19">
        <f>SUMPRODUCT((Location!$A$5:$A$260=Planning!G$4)*(Debut_Voiture&lt;=$A1627)*(Fin_Voiture&gt;=$A1627))</f>
        <v>0</v>
      </c>
    </row>
    <row r="1628" spans="1:7">
      <c r="A1628" s="1">
        <f t="shared" si="75"/>
        <v>43611</v>
      </c>
      <c r="B1628" s="3" t="str">
        <f t="shared" si="76"/>
        <v>dim</v>
      </c>
      <c r="C1628" s="2">
        <f t="shared" si="77"/>
        <v>43611</v>
      </c>
      <c r="D1628" s="19">
        <f>SUMPRODUCT((Location!$A$5:$A$260=Planning!D$4)*(Debut_Voiture&lt;=$A1628)*(Fin_Voiture&gt;=$A1628))</f>
        <v>0</v>
      </c>
      <c r="E1628" s="19">
        <f>SUMPRODUCT((Location!$A$5:$A$260=Planning!E$4)*(Debut_Voiture&lt;=$A1628)*(Fin_Voiture&gt;=$A1628))</f>
        <v>0</v>
      </c>
      <c r="F1628" s="19">
        <f>SUMPRODUCT((Location!$A$5:$A$260=Planning!F$4)*(Debut_Voiture&lt;=$A1628)*(Fin_Voiture&gt;=$A1628))</f>
        <v>0</v>
      </c>
      <c r="G1628" s="19">
        <f>SUMPRODUCT((Location!$A$5:$A$260=Planning!G$4)*(Debut_Voiture&lt;=$A1628)*(Fin_Voiture&gt;=$A1628))</f>
        <v>0</v>
      </c>
    </row>
    <row r="1629" spans="1:7">
      <c r="A1629" s="1">
        <f t="shared" si="75"/>
        <v>43612</v>
      </c>
      <c r="B1629" s="3" t="str">
        <f t="shared" si="76"/>
        <v>lun</v>
      </c>
      <c r="C1629" s="2">
        <f t="shared" si="77"/>
        <v>43612</v>
      </c>
      <c r="D1629" s="19">
        <f>SUMPRODUCT((Location!$A$5:$A$260=Planning!D$4)*(Debut_Voiture&lt;=$A1629)*(Fin_Voiture&gt;=$A1629))</f>
        <v>0</v>
      </c>
      <c r="E1629" s="19">
        <f>SUMPRODUCT((Location!$A$5:$A$260=Planning!E$4)*(Debut_Voiture&lt;=$A1629)*(Fin_Voiture&gt;=$A1629))</f>
        <v>0</v>
      </c>
      <c r="F1629" s="19">
        <f>SUMPRODUCT((Location!$A$5:$A$260=Planning!F$4)*(Debut_Voiture&lt;=$A1629)*(Fin_Voiture&gt;=$A1629))</f>
        <v>0</v>
      </c>
      <c r="G1629" s="19">
        <f>SUMPRODUCT((Location!$A$5:$A$260=Planning!G$4)*(Debut_Voiture&lt;=$A1629)*(Fin_Voiture&gt;=$A1629))</f>
        <v>0</v>
      </c>
    </row>
    <row r="1630" spans="1:7">
      <c r="A1630" s="1">
        <f t="shared" si="75"/>
        <v>43613</v>
      </c>
      <c r="B1630" s="3" t="str">
        <f t="shared" si="76"/>
        <v>mar</v>
      </c>
      <c r="C1630" s="2">
        <f t="shared" si="77"/>
        <v>43613</v>
      </c>
      <c r="D1630" s="19">
        <f>SUMPRODUCT((Location!$A$5:$A$260=Planning!D$4)*(Debut_Voiture&lt;=$A1630)*(Fin_Voiture&gt;=$A1630))</f>
        <v>0</v>
      </c>
      <c r="E1630" s="19">
        <f>SUMPRODUCT((Location!$A$5:$A$260=Planning!E$4)*(Debut_Voiture&lt;=$A1630)*(Fin_Voiture&gt;=$A1630))</f>
        <v>0</v>
      </c>
      <c r="F1630" s="19">
        <f>SUMPRODUCT((Location!$A$5:$A$260=Planning!F$4)*(Debut_Voiture&lt;=$A1630)*(Fin_Voiture&gt;=$A1630))</f>
        <v>0</v>
      </c>
      <c r="G1630" s="19">
        <f>SUMPRODUCT((Location!$A$5:$A$260=Planning!G$4)*(Debut_Voiture&lt;=$A1630)*(Fin_Voiture&gt;=$A1630))</f>
        <v>0</v>
      </c>
    </row>
    <row r="1631" spans="1:7">
      <c r="A1631" s="1">
        <f t="shared" si="75"/>
        <v>43614</v>
      </c>
      <c r="B1631" s="3" t="str">
        <f t="shared" si="76"/>
        <v>mer</v>
      </c>
      <c r="C1631" s="2">
        <f t="shared" si="77"/>
        <v>43614</v>
      </c>
      <c r="D1631" s="19">
        <f>SUMPRODUCT((Location!$A$5:$A$260=Planning!D$4)*(Debut_Voiture&lt;=$A1631)*(Fin_Voiture&gt;=$A1631))</f>
        <v>0</v>
      </c>
      <c r="E1631" s="19">
        <f>SUMPRODUCT((Location!$A$5:$A$260=Planning!E$4)*(Debut_Voiture&lt;=$A1631)*(Fin_Voiture&gt;=$A1631))</f>
        <v>0</v>
      </c>
      <c r="F1631" s="19">
        <f>SUMPRODUCT((Location!$A$5:$A$260=Planning!F$4)*(Debut_Voiture&lt;=$A1631)*(Fin_Voiture&gt;=$A1631))</f>
        <v>0</v>
      </c>
      <c r="G1631" s="19">
        <f>SUMPRODUCT((Location!$A$5:$A$260=Planning!G$4)*(Debut_Voiture&lt;=$A1631)*(Fin_Voiture&gt;=$A1631))</f>
        <v>0</v>
      </c>
    </row>
    <row r="1632" spans="1:7">
      <c r="A1632" s="1">
        <f t="shared" si="75"/>
        <v>43615</v>
      </c>
      <c r="B1632" s="3" t="str">
        <f t="shared" si="76"/>
        <v>jeu</v>
      </c>
      <c r="C1632" s="2">
        <f t="shared" si="77"/>
        <v>43615</v>
      </c>
      <c r="D1632" s="19">
        <f>SUMPRODUCT((Location!$A$5:$A$260=Planning!D$4)*(Debut_Voiture&lt;=$A1632)*(Fin_Voiture&gt;=$A1632))</f>
        <v>0</v>
      </c>
      <c r="E1632" s="19">
        <f>SUMPRODUCT((Location!$A$5:$A$260=Planning!E$4)*(Debut_Voiture&lt;=$A1632)*(Fin_Voiture&gt;=$A1632))</f>
        <v>0</v>
      </c>
      <c r="F1632" s="19">
        <f>SUMPRODUCT((Location!$A$5:$A$260=Planning!F$4)*(Debut_Voiture&lt;=$A1632)*(Fin_Voiture&gt;=$A1632))</f>
        <v>0</v>
      </c>
      <c r="G1632" s="19">
        <f>SUMPRODUCT((Location!$A$5:$A$260=Planning!G$4)*(Debut_Voiture&lt;=$A1632)*(Fin_Voiture&gt;=$A1632))</f>
        <v>0</v>
      </c>
    </row>
    <row r="1633" spans="1:7">
      <c r="A1633" s="1">
        <f t="shared" si="75"/>
        <v>43616</v>
      </c>
      <c r="B1633" s="3" t="str">
        <f t="shared" si="76"/>
        <v>ven</v>
      </c>
      <c r="C1633" s="2">
        <f t="shared" si="77"/>
        <v>43616</v>
      </c>
      <c r="D1633" s="19">
        <f>SUMPRODUCT((Location!$A$5:$A$260=Planning!D$4)*(Debut_Voiture&lt;=$A1633)*(Fin_Voiture&gt;=$A1633))</f>
        <v>0</v>
      </c>
      <c r="E1633" s="19">
        <f>SUMPRODUCT((Location!$A$5:$A$260=Planning!E$4)*(Debut_Voiture&lt;=$A1633)*(Fin_Voiture&gt;=$A1633))</f>
        <v>0</v>
      </c>
      <c r="F1633" s="19">
        <f>SUMPRODUCT((Location!$A$5:$A$260=Planning!F$4)*(Debut_Voiture&lt;=$A1633)*(Fin_Voiture&gt;=$A1633))</f>
        <v>0</v>
      </c>
      <c r="G1633" s="19">
        <f>SUMPRODUCT((Location!$A$5:$A$260=Planning!G$4)*(Debut_Voiture&lt;=$A1633)*(Fin_Voiture&gt;=$A1633))</f>
        <v>0</v>
      </c>
    </row>
    <row r="1634" spans="1:7">
      <c r="A1634" s="1">
        <f t="shared" si="75"/>
        <v>43617</v>
      </c>
      <c r="B1634" s="3" t="str">
        <f t="shared" si="76"/>
        <v>sam</v>
      </c>
      <c r="C1634" s="2">
        <f t="shared" si="77"/>
        <v>43617</v>
      </c>
      <c r="D1634" s="19">
        <f>SUMPRODUCT((Location!$A$5:$A$260=Planning!D$4)*(Debut_Voiture&lt;=$A1634)*(Fin_Voiture&gt;=$A1634))</f>
        <v>0</v>
      </c>
      <c r="E1634" s="19">
        <f>SUMPRODUCT((Location!$A$5:$A$260=Planning!E$4)*(Debut_Voiture&lt;=$A1634)*(Fin_Voiture&gt;=$A1634))</f>
        <v>0</v>
      </c>
      <c r="F1634" s="19">
        <f>SUMPRODUCT((Location!$A$5:$A$260=Planning!F$4)*(Debut_Voiture&lt;=$A1634)*(Fin_Voiture&gt;=$A1634))</f>
        <v>0</v>
      </c>
      <c r="G1634" s="19">
        <f>SUMPRODUCT((Location!$A$5:$A$260=Planning!G$4)*(Debut_Voiture&lt;=$A1634)*(Fin_Voiture&gt;=$A1634))</f>
        <v>0</v>
      </c>
    </row>
    <row r="1635" spans="1:7">
      <c r="A1635" s="1">
        <f t="shared" si="75"/>
        <v>43618</v>
      </c>
      <c r="B1635" s="3" t="str">
        <f t="shared" si="76"/>
        <v>dim</v>
      </c>
      <c r="C1635" s="2">
        <f t="shared" si="77"/>
        <v>43618</v>
      </c>
      <c r="D1635" s="19">
        <f>SUMPRODUCT((Location!$A$5:$A$260=Planning!D$4)*(Debut_Voiture&lt;=$A1635)*(Fin_Voiture&gt;=$A1635))</f>
        <v>0</v>
      </c>
      <c r="E1635" s="19">
        <f>SUMPRODUCT((Location!$A$5:$A$260=Planning!E$4)*(Debut_Voiture&lt;=$A1635)*(Fin_Voiture&gt;=$A1635))</f>
        <v>0</v>
      </c>
      <c r="F1635" s="19">
        <f>SUMPRODUCT((Location!$A$5:$A$260=Planning!F$4)*(Debut_Voiture&lt;=$A1635)*(Fin_Voiture&gt;=$A1635))</f>
        <v>0</v>
      </c>
      <c r="G1635" s="19">
        <f>SUMPRODUCT((Location!$A$5:$A$260=Planning!G$4)*(Debut_Voiture&lt;=$A1635)*(Fin_Voiture&gt;=$A1635))</f>
        <v>0</v>
      </c>
    </row>
    <row r="1636" spans="1:7">
      <c r="A1636" s="1">
        <f t="shared" si="75"/>
        <v>43619</v>
      </c>
      <c r="B1636" s="3" t="str">
        <f t="shared" si="76"/>
        <v>lun</v>
      </c>
      <c r="C1636" s="2">
        <f t="shared" si="77"/>
        <v>43619</v>
      </c>
      <c r="D1636" s="19">
        <f>SUMPRODUCT((Location!$A$5:$A$260=Planning!D$4)*(Debut_Voiture&lt;=$A1636)*(Fin_Voiture&gt;=$A1636))</f>
        <v>0</v>
      </c>
      <c r="E1636" s="19">
        <f>SUMPRODUCT((Location!$A$5:$A$260=Planning!E$4)*(Debut_Voiture&lt;=$A1636)*(Fin_Voiture&gt;=$A1636))</f>
        <v>0</v>
      </c>
      <c r="F1636" s="19">
        <f>SUMPRODUCT((Location!$A$5:$A$260=Planning!F$4)*(Debut_Voiture&lt;=$A1636)*(Fin_Voiture&gt;=$A1636))</f>
        <v>0</v>
      </c>
      <c r="G1636" s="19">
        <f>SUMPRODUCT((Location!$A$5:$A$260=Planning!G$4)*(Debut_Voiture&lt;=$A1636)*(Fin_Voiture&gt;=$A1636))</f>
        <v>0</v>
      </c>
    </row>
    <row r="1637" spans="1:7">
      <c r="A1637" s="1">
        <f t="shared" si="75"/>
        <v>43620</v>
      </c>
      <c r="B1637" s="3" t="str">
        <f t="shared" si="76"/>
        <v>mar</v>
      </c>
      <c r="C1637" s="2">
        <f t="shared" si="77"/>
        <v>43620</v>
      </c>
      <c r="D1637" s="19">
        <f>SUMPRODUCT((Location!$A$5:$A$260=Planning!D$4)*(Debut_Voiture&lt;=$A1637)*(Fin_Voiture&gt;=$A1637))</f>
        <v>0</v>
      </c>
      <c r="E1637" s="19">
        <f>SUMPRODUCT((Location!$A$5:$A$260=Planning!E$4)*(Debut_Voiture&lt;=$A1637)*(Fin_Voiture&gt;=$A1637))</f>
        <v>0</v>
      </c>
      <c r="F1637" s="19">
        <f>SUMPRODUCT((Location!$A$5:$A$260=Planning!F$4)*(Debut_Voiture&lt;=$A1637)*(Fin_Voiture&gt;=$A1637))</f>
        <v>0</v>
      </c>
      <c r="G1637" s="19">
        <f>SUMPRODUCT((Location!$A$5:$A$260=Planning!G$4)*(Debut_Voiture&lt;=$A1637)*(Fin_Voiture&gt;=$A1637))</f>
        <v>0</v>
      </c>
    </row>
    <row r="1638" spans="1:7">
      <c r="A1638" s="1">
        <f t="shared" si="75"/>
        <v>43621</v>
      </c>
      <c r="B1638" s="3" t="str">
        <f t="shared" si="76"/>
        <v>mer</v>
      </c>
      <c r="C1638" s="2">
        <f t="shared" si="77"/>
        <v>43621</v>
      </c>
      <c r="D1638" s="19">
        <f>SUMPRODUCT((Location!$A$5:$A$260=Planning!D$4)*(Debut_Voiture&lt;=$A1638)*(Fin_Voiture&gt;=$A1638))</f>
        <v>0</v>
      </c>
      <c r="E1638" s="19">
        <f>SUMPRODUCT((Location!$A$5:$A$260=Planning!E$4)*(Debut_Voiture&lt;=$A1638)*(Fin_Voiture&gt;=$A1638))</f>
        <v>0</v>
      </c>
      <c r="F1638" s="19">
        <f>SUMPRODUCT((Location!$A$5:$A$260=Planning!F$4)*(Debut_Voiture&lt;=$A1638)*(Fin_Voiture&gt;=$A1638))</f>
        <v>0</v>
      </c>
      <c r="G1638" s="19">
        <f>SUMPRODUCT((Location!$A$5:$A$260=Planning!G$4)*(Debut_Voiture&lt;=$A1638)*(Fin_Voiture&gt;=$A1638))</f>
        <v>0</v>
      </c>
    </row>
    <row r="1639" spans="1:7">
      <c r="A1639" s="1">
        <f t="shared" si="75"/>
        <v>43622</v>
      </c>
      <c r="B1639" s="3" t="str">
        <f t="shared" si="76"/>
        <v>jeu</v>
      </c>
      <c r="C1639" s="2">
        <f t="shared" si="77"/>
        <v>43622</v>
      </c>
      <c r="D1639" s="19">
        <f>SUMPRODUCT((Location!$A$5:$A$260=Planning!D$4)*(Debut_Voiture&lt;=$A1639)*(Fin_Voiture&gt;=$A1639))</f>
        <v>0</v>
      </c>
      <c r="E1639" s="19">
        <f>SUMPRODUCT((Location!$A$5:$A$260=Planning!E$4)*(Debut_Voiture&lt;=$A1639)*(Fin_Voiture&gt;=$A1639))</f>
        <v>0</v>
      </c>
      <c r="F1639" s="19">
        <f>SUMPRODUCT((Location!$A$5:$A$260=Planning!F$4)*(Debut_Voiture&lt;=$A1639)*(Fin_Voiture&gt;=$A1639))</f>
        <v>0</v>
      </c>
      <c r="G1639" s="19">
        <f>SUMPRODUCT((Location!$A$5:$A$260=Planning!G$4)*(Debut_Voiture&lt;=$A1639)*(Fin_Voiture&gt;=$A1639))</f>
        <v>0</v>
      </c>
    </row>
    <row r="1640" spans="1:7">
      <c r="A1640" s="1">
        <f t="shared" si="75"/>
        <v>43623</v>
      </c>
      <c r="B1640" s="3" t="str">
        <f t="shared" si="76"/>
        <v>ven</v>
      </c>
      <c r="C1640" s="2">
        <f t="shared" si="77"/>
        <v>43623</v>
      </c>
      <c r="D1640" s="19">
        <f>SUMPRODUCT((Location!$A$5:$A$260=Planning!D$4)*(Debut_Voiture&lt;=$A1640)*(Fin_Voiture&gt;=$A1640))</f>
        <v>0</v>
      </c>
      <c r="E1640" s="19">
        <f>SUMPRODUCT((Location!$A$5:$A$260=Planning!E$4)*(Debut_Voiture&lt;=$A1640)*(Fin_Voiture&gt;=$A1640))</f>
        <v>0</v>
      </c>
      <c r="F1640" s="19">
        <f>SUMPRODUCT((Location!$A$5:$A$260=Planning!F$4)*(Debut_Voiture&lt;=$A1640)*(Fin_Voiture&gt;=$A1640))</f>
        <v>0</v>
      </c>
      <c r="G1640" s="19">
        <f>SUMPRODUCT((Location!$A$5:$A$260=Planning!G$4)*(Debut_Voiture&lt;=$A1640)*(Fin_Voiture&gt;=$A1640))</f>
        <v>0</v>
      </c>
    </row>
    <row r="1641" spans="1:7">
      <c r="A1641" s="1">
        <f t="shared" si="75"/>
        <v>43624</v>
      </c>
      <c r="B1641" s="3" t="str">
        <f t="shared" si="76"/>
        <v>sam</v>
      </c>
      <c r="C1641" s="2">
        <f t="shared" si="77"/>
        <v>43624</v>
      </c>
      <c r="D1641" s="19">
        <f>SUMPRODUCT((Location!$A$5:$A$260=Planning!D$4)*(Debut_Voiture&lt;=$A1641)*(Fin_Voiture&gt;=$A1641))</f>
        <v>0</v>
      </c>
      <c r="E1641" s="19">
        <f>SUMPRODUCT((Location!$A$5:$A$260=Planning!E$4)*(Debut_Voiture&lt;=$A1641)*(Fin_Voiture&gt;=$A1641))</f>
        <v>0</v>
      </c>
      <c r="F1641" s="19">
        <f>SUMPRODUCT((Location!$A$5:$A$260=Planning!F$4)*(Debut_Voiture&lt;=$A1641)*(Fin_Voiture&gt;=$A1641))</f>
        <v>0</v>
      </c>
      <c r="G1641" s="19">
        <f>SUMPRODUCT((Location!$A$5:$A$260=Planning!G$4)*(Debut_Voiture&lt;=$A1641)*(Fin_Voiture&gt;=$A1641))</f>
        <v>0</v>
      </c>
    </row>
    <row r="1642" spans="1:7">
      <c r="A1642" s="1">
        <f t="shared" si="75"/>
        <v>43625</v>
      </c>
      <c r="B1642" s="3" t="str">
        <f t="shared" si="76"/>
        <v>dim</v>
      </c>
      <c r="C1642" s="2">
        <f t="shared" si="77"/>
        <v>43625</v>
      </c>
      <c r="D1642" s="19">
        <f>SUMPRODUCT((Location!$A$5:$A$260=Planning!D$4)*(Debut_Voiture&lt;=$A1642)*(Fin_Voiture&gt;=$A1642))</f>
        <v>0</v>
      </c>
      <c r="E1642" s="19">
        <f>SUMPRODUCT((Location!$A$5:$A$260=Planning!E$4)*(Debut_Voiture&lt;=$A1642)*(Fin_Voiture&gt;=$A1642))</f>
        <v>0</v>
      </c>
      <c r="F1642" s="19">
        <f>SUMPRODUCT((Location!$A$5:$A$260=Planning!F$4)*(Debut_Voiture&lt;=$A1642)*(Fin_Voiture&gt;=$A1642))</f>
        <v>0</v>
      </c>
      <c r="G1642" s="19">
        <f>SUMPRODUCT((Location!$A$5:$A$260=Planning!G$4)*(Debut_Voiture&lt;=$A1642)*(Fin_Voiture&gt;=$A1642))</f>
        <v>0</v>
      </c>
    </row>
    <row r="1643" spans="1:7">
      <c r="A1643" s="1">
        <f t="shared" si="75"/>
        <v>43626</v>
      </c>
      <c r="B1643" s="3" t="str">
        <f t="shared" si="76"/>
        <v>lun</v>
      </c>
      <c r="C1643" s="2">
        <f t="shared" si="77"/>
        <v>43626</v>
      </c>
      <c r="D1643" s="19">
        <f>SUMPRODUCT((Location!$A$5:$A$260=Planning!D$4)*(Debut_Voiture&lt;=$A1643)*(Fin_Voiture&gt;=$A1643))</f>
        <v>0</v>
      </c>
      <c r="E1643" s="19">
        <f>SUMPRODUCT((Location!$A$5:$A$260=Planning!E$4)*(Debut_Voiture&lt;=$A1643)*(Fin_Voiture&gt;=$A1643))</f>
        <v>0</v>
      </c>
      <c r="F1643" s="19">
        <f>SUMPRODUCT((Location!$A$5:$A$260=Planning!F$4)*(Debut_Voiture&lt;=$A1643)*(Fin_Voiture&gt;=$A1643))</f>
        <v>0</v>
      </c>
      <c r="G1643" s="19">
        <f>SUMPRODUCT((Location!$A$5:$A$260=Planning!G$4)*(Debut_Voiture&lt;=$A1643)*(Fin_Voiture&gt;=$A1643))</f>
        <v>0</v>
      </c>
    </row>
    <row r="1644" spans="1:7">
      <c r="A1644" s="1">
        <f t="shared" si="75"/>
        <v>43627</v>
      </c>
      <c r="B1644" s="3" t="str">
        <f t="shared" si="76"/>
        <v>mar</v>
      </c>
      <c r="C1644" s="2">
        <f t="shared" si="77"/>
        <v>43627</v>
      </c>
      <c r="D1644" s="19">
        <f>SUMPRODUCT((Location!$A$5:$A$260=Planning!D$4)*(Debut_Voiture&lt;=$A1644)*(Fin_Voiture&gt;=$A1644))</f>
        <v>0</v>
      </c>
      <c r="E1644" s="19">
        <f>SUMPRODUCT((Location!$A$5:$A$260=Planning!E$4)*(Debut_Voiture&lt;=$A1644)*(Fin_Voiture&gt;=$A1644))</f>
        <v>0</v>
      </c>
      <c r="F1644" s="19">
        <f>SUMPRODUCT((Location!$A$5:$A$260=Planning!F$4)*(Debut_Voiture&lt;=$A1644)*(Fin_Voiture&gt;=$A1644))</f>
        <v>0</v>
      </c>
      <c r="G1644" s="19">
        <f>SUMPRODUCT((Location!$A$5:$A$260=Planning!G$4)*(Debut_Voiture&lt;=$A1644)*(Fin_Voiture&gt;=$A1644))</f>
        <v>0</v>
      </c>
    </row>
    <row r="1645" spans="1:7">
      <c r="A1645" s="1">
        <f t="shared" si="75"/>
        <v>43628</v>
      </c>
      <c r="B1645" s="3" t="str">
        <f t="shared" si="76"/>
        <v>mer</v>
      </c>
      <c r="C1645" s="2">
        <f t="shared" si="77"/>
        <v>43628</v>
      </c>
      <c r="D1645" s="19">
        <f>SUMPRODUCT((Location!$A$5:$A$260=Planning!D$4)*(Debut_Voiture&lt;=$A1645)*(Fin_Voiture&gt;=$A1645))</f>
        <v>0</v>
      </c>
      <c r="E1645" s="19">
        <f>SUMPRODUCT((Location!$A$5:$A$260=Planning!E$4)*(Debut_Voiture&lt;=$A1645)*(Fin_Voiture&gt;=$A1645))</f>
        <v>0</v>
      </c>
      <c r="F1645" s="19">
        <f>SUMPRODUCT((Location!$A$5:$A$260=Planning!F$4)*(Debut_Voiture&lt;=$A1645)*(Fin_Voiture&gt;=$A1645))</f>
        <v>0</v>
      </c>
      <c r="G1645" s="19">
        <f>SUMPRODUCT((Location!$A$5:$A$260=Planning!G$4)*(Debut_Voiture&lt;=$A1645)*(Fin_Voiture&gt;=$A1645))</f>
        <v>0</v>
      </c>
    </row>
    <row r="1646" spans="1:7">
      <c r="A1646" s="1">
        <f t="shared" si="75"/>
        <v>43629</v>
      </c>
      <c r="B1646" s="3" t="str">
        <f t="shared" si="76"/>
        <v>jeu</v>
      </c>
      <c r="C1646" s="2">
        <f t="shared" si="77"/>
        <v>43629</v>
      </c>
      <c r="D1646" s="19">
        <f>SUMPRODUCT((Location!$A$5:$A$260=Planning!D$4)*(Debut_Voiture&lt;=$A1646)*(Fin_Voiture&gt;=$A1646))</f>
        <v>0</v>
      </c>
      <c r="E1646" s="19">
        <f>SUMPRODUCT((Location!$A$5:$A$260=Planning!E$4)*(Debut_Voiture&lt;=$A1646)*(Fin_Voiture&gt;=$A1646))</f>
        <v>0</v>
      </c>
      <c r="F1646" s="19">
        <f>SUMPRODUCT((Location!$A$5:$A$260=Planning!F$4)*(Debut_Voiture&lt;=$A1646)*(Fin_Voiture&gt;=$A1646))</f>
        <v>0</v>
      </c>
      <c r="G1646" s="19">
        <f>SUMPRODUCT((Location!$A$5:$A$260=Planning!G$4)*(Debut_Voiture&lt;=$A1646)*(Fin_Voiture&gt;=$A1646))</f>
        <v>0</v>
      </c>
    </row>
    <row r="1647" spans="1:7">
      <c r="A1647" s="1">
        <f t="shared" si="75"/>
        <v>43630</v>
      </c>
      <c r="B1647" s="3" t="str">
        <f t="shared" si="76"/>
        <v>ven</v>
      </c>
      <c r="C1647" s="2">
        <f t="shared" si="77"/>
        <v>43630</v>
      </c>
      <c r="D1647" s="19">
        <f>SUMPRODUCT((Location!$A$5:$A$260=Planning!D$4)*(Debut_Voiture&lt;=$A1647)*(Fin_Voiture&gt;=$A1647))</f>
        <v>0</v>
      </c>
      <c r="E1647" s="19">
        <f>SUMPRODUCT((Location!$A$5:$A$260=Planning!E$4)*(Debut_Voiture&lt;=$A1647)*(Fin_Voiture&gt;=$A1647))</f>
        <v>0</v>
      </c>
      <c r="F1647" s="19">
        <f>SUMPRODUCT((Location!$A$5:$A$260=Planning!F$4)*(Debut_Voiture&lt;=$A1647)*(Fin_Voiture&gt;=$A1647))</f>
        <v>0</v>
      </c>
      <c r="G1647" s="19">
        <f>SUMPRODUCT((Location!$A$5:$A$260=Planning!G$4)*(Debut_Voiture&lt;=$A1647)*(Fin_Voiture&gt;=$A1647))</f>
        <v>0</v>
      </c>
    </row>
    <row r="1648" spans="1:7">
      <c r="A1648" s="1">
        <f t="shared" si="75"/>
        <v>43631</v>
      </c>
      <c r="B1648" s="3" t="str">
        <f t="shared" si="76"/>
        <v>sam</v>
      </c>
      <c r="C1648" s="2">
        <f t="shared" si="77"/>
        <v>43631</v>
      </c>
      <c r="D1648" s="19">
        <f>SUMPRODUCT((Location!$A$5:$A$260=Planning!D$4)*(Debut_Voiture&lt;=$A1648)*(Fin_Voiture&gt;=$A1648))</f>
        <v>0</v>
      </c>
      <c r="E1648" s="19">
        <f>SUMPRODUCT((Location!$A$5:$A$260=Planning!E$4)*(Debut_Voiture&lt;=$A1648)*(Fin_Voiture&gt;=$A1648))</f>
        <v>0</v>
      </c>
      <c r="F1648" s="19">
        <f>SUMPRODUCT((Location!$A$5:$A$260=Planning!F$4)*(Debut_Voiture&lt;=$A1648)*(Fin_Voiture&gt;=$A1648))</f>
        <v>0</v>
      </c>
      <c r="G1648" s="19">
        <f>SUMPRODUCT((Location!$A$5:$A$260=Planning!G$4)*(Debut_Voiture&lt;=$A1648)*(Fin_Voiture&gt;=$A1648))</f>
        <v>0</v>
      </c>
    </row>
    <row r="1649" spans="1:7">
      <c r="A1649" s="1">
        <f t="shared" si="75"/>
        <v>43632</v>
      </c>
      <c r="B1649" s="3" t="str">
        <f t="shared" si="76"/>
        <v>dim</v>
      </c>
      <c r="C1649" s="2">
        <f t="shared" si="77"/>
        <v>43632</v>
      </c>
      <c r="D1649" s="19">
        <f>SUMPRODUCT((Location!$A$5:$A$260=Planning!D$4)*(Debut_Voiture&lt;=$A1649)*(Fin_Voiture&gt;=$A1649))</f>
        <v>0</v>
      </c>
      <c r="E1649" s="19">
        <f>SUMPRODUCT((Location!$A$5:$A$260=Planning!E$4)*(Debut_Voiture&lt;=$A1649)*(Fin_Voiture&gt;=$A1649))</f>
        <v>0</v>
      </c>
      <c r="F1649" s="19">
        <f>SUMPRODUCT((Location!$A$5:$A$260=Planning!F$4)*(Debut_Voiture&lt;=$A1649)*(Fin_Voiture&gt;=$A1649))</f>
        <v>0</v>
      </c>
      <c r="G1649" s="19">
        <f>SUMPRODUCT((Location!$A$5:$A$260=Planning!G$4)*(Debut_Voiture&lt;=$A1649)*(Fin_Voiture&gt;=$A1649))</f>
        <v>0</v>
      </c>
    </row>
    <row r="1650" spans="1:7">
      <c r="A1650" s="1">
        <f t="shared" si="75"/>
        <v>43633</v>
      </c>
      <c r="B1650" s="3" t="str">
        <f t="shared" si="76"/>
        <v>lun</v>
      </c>
      <c r="C1650" s="2">
        <f t="shared" si="77"/>
        <v>43633</v>
      </c>
      <c r="D1650" s="19">
        <f>SUMPRODUCT((Location!$A$5:$A$260=Planning!D$4)*(Debut_Voiture&lt;=$A1650)*(Fin_Voiture&gt;=$A1650))</f>
        <v>0</v>
      </c>
      <c r="E1650" s="19">
        <f>SUMPRODUCT((Location!$A$5:$A$260=Planning!E$4)*(Debut_Voiture&lt;=$A1650)*(Fin_Voiture&gt;=$A1650))</f>
        <v>0</v>
      </c>
      <c r="F1650" s="19">
        <f>SUMPRODUCT((Location!$A$5:$A$260=Planning!F$4)*(Debut_Voiture&lt;=$A1650)*(Fin_Voiture&gt;=$A1650))</f>
        <v>0</v>
      </c>
      <c r="G1650" s="19">
        <f>SUMPRODUCT((Location!$A$5:$A$260=Planning!G$4)*(Debut_Voiture&lt;=$A1650)*(Fin_Voiture&gt;=$A1650))</f>
        <v>0</v>
      </c>
    </row>
    <row r="1651" spans="1:7">
      <c r="A1651" s="1">
        <f t="shared" si="75"/>
        <v>43634</v>
      </c>
      <c r="B1651" s="3" t="str">
        <f t="shared" si="76"/>
        <v>mar</v>
      </c>
      <c r="C1651" s="2">
        <f t="shared" si="77"/>
        <v>43634</v>
      </c>
      <c r="D1651" s="19">
        <f>SUMPRODUCT((Location!$A$5:$A$260=Planning!D$4)*(Debut_Voiture&lt;=$A1651)*(Fin_Voiture&gt;=$A1651))</f>
        <v>0</v>
      </c>
      <c r="E1651" s="19">
        <f>SUMPRODUCT((Location!$A$5:$A$260=Planning!E$4)*(Debut_Voiture&lt;=$A1651)*(Fin_Voiture&gt;=$A1651))</f>
        <v>0</v>
      </c>
      <c r="F1651" s="19">
        <f>SUMPRODUCT((Location!$A$5:$A$260=Planning!F$4)*(Debut_Voiture&lt;=$A1651)*(Fin_Voiture&gt;=$A1651))</f>
        <v>0</v>
      </c>
      <c r="G1651" s="19">
        <f>SUMPRODUCT((Location!$A$5:$A$260=Planning!G$4)*(Debut_Voiture&lt;=$A1651)*(Fin_Voiture&gt;=$A1651))</f>
        <v>0</v>
      </c>
    </row>
    <row r="1652" spans="1:7">
      <c r="A1652" s="1">
        <f t="shared" si="75"/>
        <v>43635</v>
      </c>
      <c r="B1652" s="3" t="str">
        <f t="shared" si="76"/>
        <v>mer</v>
      </c>
      <c r="C1652" s="2">
        <f t="shared" si="77"/>
        <v>43635</v>
      </c>
      <c r="D1652" s="19">
        <f>SUMPRODUCT((Location!$A$5:$A$260=Planning!D$4)*(Debut_Voiture&lt;=$A1652)*(Fin_Voiture&gt;=$A1652))</f>
        <v>0</v>
      </c>
      <c r="E1652" s="19">
        <f>SUMPRODUCT((Location!$A$5:$A$260=Planning!E$4)*(Debut_Voiture&lt;=$A1652)*(Fin_Voiture&gt;=$A1652))</f>
        <v>0</v>
      </c>
      <c r="F1652" s="19">
        <f>SUMPRODUCT((Location!$A$5:$A$260=Planning!F$4)*(Debut_Voiture&lt;=$A1652)*(Fin_Voiture&gt;=$A1652))</f>
        <v>0</v>
      </c>
      <c r="G1652" s="19">
        <f>SUMPRODUCT((Location!$A$5:$A$260=Planning!G$4)*(Debut_Voiture&lt;=$A1652)*(Fin_Voiture&gt;=$A1652))</f>
        <v>0</v>
      </c>
    </row>
    <row r="1653" spans="1:7">
      <c r="A1653" s="1">
        <f t="shared" si="75"/>
        <v>43636</v>
      </c>
      <c r="B1653" s="3" t="str">
        <f t="shared" si="76"/>
        <v>jeu</v>
      </c>
      <c r="C1653" s="2">
        <f t="shared" si="77"/>
        <v>43636</v>
      </c>
      <c r="D1653" s="19">
        <f>SUMPRODUCT((Location!$A$5:$A$260=Planning!D$4)*(Debut_Voiture&lt;=$A1653)*(Fin_Voiture&gt;=$A1653))</f>
        <v>0</v>
      </c>
      <c r="E1653" s="19">
        <f>SUMPRODUCT((Location!$A$5:$A$260=Planning!E$4)*(Debut_Voiture&lt;=$A1653)*(Fin_Voiture&gt;=$A1653))</f>
        <v>0</v>
      </c>
      <c r="F1653" s="19">
        <f>SUMPRODUCT((Location!$A$5:$A$260=Planning!F$4)*(Debut_Voiture&lt;=$A1653)*(Fin_Voiture&gt;=$A1653))</f>
        <v>0</v>
      </c>
      <c r="G1653" s="19">
        <f>SUMPRODUCT((Location!$A$5:$A$260=Planning!G$4)*(Debut_Voiture&lt;=$A1653)*(Fin_Voiture&gt;=$A1653))</f>
        <v>0</v>
      </c>
    </row>
    <row r="1654" spans="1:7">
      <c r="A1654" s="1">
        <f t="shared" si="75"/>
        <v>43637</v>
      </c>
      <c r="B1654" s="3" t="str">
        <f t="shared" si="76"/>
        <v>ven</v>
      </c>
      <c r="C1654" s="2">
        <f t="shared" si="77"/>
        <v>43637</v>
      </c>
      <c r="D1654" s="19">
        <f>SUMPRODUCT((Location!$A$5:$A$260=Planning!D$4)*(Debut_Voiture&lt;=$A1654)*(Fin_Voiture&gt;=$A1654))</f>
        <v>0</v>
      </c>
      <c r="E1654" s="19">
        <f>SUMPRODUCT((Location!$A$5:$A$260=Planning!E$4)*(Debut_Voiture&lt;=$A1654)*(Fin_Voiture&gt;=$A1654))</f>
        <v>0</v>
      </c>
      <c r="F1654" s="19">
        <f>SUMPRODUCT((Location!$A$5:$A$260=Planning!F$4)*(Debut_Voiture&lt;=$A1654)*(Fin_Voiture&gt;=$A1654))</f>
        <v>0</v>
      </c>
      <c r="G1654" s="19">
        <f>SUMPRODUCT((Location!$A$5:$A$260=Planning!G$4)*(Debut_Voiture&lt;=$A1654)*(Fin_Voiture&gt;=$A1654))</f>
        <v>0</v>
      </c>
    </row>
    <row r="1655" spans="1:7">
      <c r="A1655" s="1">
        <f t="shared" si="75"/>
        <v>43638</v>
      </c>
      <c r="B1655" s="3" t="str">
        <f t="shared" si="76"/>
        <v>sam</v>
      </c>
      <c r="C1655" s="2">
        <f t="shared" si="77"/>
        <v>43638</v>
      </c>
      <c r="D1655" s="19">
        <f>SUMPRODUCT((Location!$A$5:$A$260=Planning!D$4)*(Debut_Voiture&lt;=$A1655)*(Fin_Voiture&gt;=$A1655))</f>
        <v>0</v>
      </c>
      <c r="E1655" s="19">
        <f>SUMPRODUCT((Location!$A$5:$A$260=Planning!E$4)*(Debut_Voiture&lt;=$A1655)*(Fin_Voiture&gt;=$A1655))</f>
        <v>0</v>
      </c>
      <c r="F1655" s="19">
        <f>SUMPRODUCT((Location!$A$5:$A$260=Planning!F$4)*(Debut_Voiture&lt;=$A1655)*(Fin_Voiture&gt;=$A1655))</f>
        <v>0</v>
      </c>
      <c r="G1655" s="19">
        <f>SUMPRODUCT((Location!$A$5:$A$260=Planning!G$4)*(Debut_Voiture&lt;=$A1655)*(Fin_Voiture&gt;=$A1655))</f>
        <v>0</v>
      </c>
    </row>
    <row r="1656" spans="1:7">
      <c r="A1656" s="1">
        <f t="shared" si="75"/>
        <v>43639</v>
      </c>
      <c r="B1656" s="3" t="str">
        <f t="shared" si="76"/>
        <v>dim</v>
      </c>
      <c r="C1656" s="2">
        <f t="shared" si="77"/>
        <v>43639</v>
      </c>
      <c r="D1656" s="19">
        <f>SUMPRODUCT((Location!$A$5:$A$260=Planning!D$4)*(Debut_Voiture&lt;=$A1656)*(Fin_Voiture&gt;=$A1656))</f>
        <v>0</v>
      </c>
      <c r="E1656" s="19">
        <f>SUMPRODUCT((Location!$A$5:$A$260=Planning!E$4)*(Debut_Voiture&lt;=$A1656)*(Fin_Voiture&gt;=$A1656))</f>
        <v>0</v>
      </c>
      <c r="F1656" s="19">
        <f>SUMPRODUCT((Location!$A$5:$A$260=Planning!F$4)*(Debut_Voiture&lt;=$A1656)*(Fin_Voiture&gt;=$A1656))</f>
        <v>0</v>
      </c>
      <c r="G1656" s="19">
        <f>SUMPRODUCT((Location!$A$5:$A$260=Planning!G$4)*(Debut_Voiture&lt;=$A1656)*(Fin_Voiture&gt;=$A1656))</f>
        <v>0</v>
      </c>
    </row>
    <row r="1657" spans="1:7">
      <c r="A1657" s="1">
        <f t="shared" si="75"/>
        <v>43640</v>
      </c>
      <c r="B1657" s="3" t="str">
        <f t="shared" si="76"/>
        <v>lun</v>
      </c>
      <c r="C1657" s="2">
        <f t="shared" si="77"/>
        <v>43640</v>
      </c>
      <c r="D1657" s="19">
        <f>SUMPRODUCT((Location!$A$5:$A$260=Planning!D$4)*(Debut_Voiture&lt;=$A1657)*(Fin_Voiture&gt;=$A1657))</f>
        <v>0</v>
      </c>
      <c r="E1657" s="19">
        <f>SUMPRODUCT((Location!$A$5:$A$260=Planning!E$4)*(Debut_Voiture&lt;=$A1657)*(Fin_Voiture&gt;=$A1657))</f>
        <v>0</v>
      </c>
      <c r="F1657" s="19">
        <f>SUMPRODUCT((Location!$A$5:$A$260=Planning!F$4)*(Debut_Voiture&lt;=$A1657)*(Fin_Voiture&gt;=$A1657))</f>
        <v>0</v>
      </c>
      <c r="G1657" s="19">
        <f>SUMPRODUCT((Location!$A$5:$A$260=Planning!G$4)*(Debut_Voiture&lt;=$A1657)*(Fin_Voiture&gt;=$A1657))</f>
        <v>0</v>
      </c>
    </row>
    <row r="1658" spans="1:7">
      <c r="A1658" s="1">
        <f t="shared" si="75"/>
        <v>43641</v>
      </c>
      <c r="B1658" s="3" t="str">
        <f t="shared" si="76"/>
        <v>mar</v>
      </c>
      <c r="C1658" s="2">
        <f t="shared" si="77"/>
        <v>43641</v>
      </c>
      <c r="D1658" s="19">
        <f>SUMPRODUCT((Location!$A$5:$A$260=Planning!D$4)*(Debut_Voiture&lt;=$A1658)*(Fin_Voiture&gt;=$A1658))</f>
        <v>0</v>
      </c>
      <c r="E1658" s="19">
        <f>SUMPRODUCT((Location!$A$5:$A$260=Planning!E$4)*(Debut_Voiture&lt;=$A1658)*(Fin_Voiture&gt;=$A1658))</f>
        <v>0</v>
      </c>
      <c r="F1658" s="19">
        <f>SUMPRODUCT((Location!$A$5:$A$260=Planning!F$4)*(Debut_Voiture&lt;=$A1658)*(Fin_Voiture&gt;=$A1658))</f>
        <v>0</v>
      </c>
      <c r="G1658" s="19">
        <f>SUMPRODUCT((Location!$A$5:$A$260=Planning!G$4)*(Debut_Voiture&lt;=$A1658)*(Fin_Voiture&gt;=$A1658))</f>
        <v>0</v>
      </c>
    </row>
    <row r="1659" spans="1:7">
      <c r="A1659" s="1">
        <f t="shared" si="75"/>
        <v>43642</v>
      </c>
      <c r="B1659" s="3" t="str">
        <f t="shared" si="76"/>
        <v>mer</v>
      </c>
      <c r="C1659" s="2">
        <f t="shared" si="77"/>
        <v>43642</v>
      </c>
      <c r="D1659" s="19">
        <f>SUMPRODUCT((Location!$A$5:$A$260=Planning!D$4)*(Debut_Voiture&lt;=$A1659)*(Fin_Voiture&gt;=$A1659))</f>
        <v>0</v>
      </c>
      <c r="E1659" s="19">
        <f>SUMPRODUCT((Location!$A$5:$A$260=Planning!E$4)*(Debut_Voiture&lt;=$A1659)*(Fin_Voiture&gt;=$A1659))</f>
        <v>0</v>
      </c>
      <c r="F1659" s="19">
        <f>SUMPRODUCT((Location!$A$5:$A$260=Planning!F$4)*(Debut_Voiture&lt;=$A1659)*(Fin_Voiture&gt;=$A1659))</f>
        <v>0</v>
      </c>
      <c r="G1659" s="19">
        <f>SUMPRODUCT((Location!$A$5:$A$260=Planning!G$4)*(Debut_Voiture&lt;=$A1659)*(Fin_Voiture&gt;=$A1659))</f>
        <v>0</v>
      </c>
    </row>
    <row r="1660" spans="1:7">
      <c r="A1660" s="1">
        <f t="shared" si="75"/>
        <v>43643</v>
      </c>
      <c r="B1660" s="3" t="str">
        <f t="shared" si="76"/>
        <v>jeu</v>
      </c>
      <c r="C1660" s="2">
        <f t="shared" si="77"/>
        <v>43643</v>
      </c>
      <c r="D1660" s="19">
        <f>SUMPRODUCT((Location!$A$5:$A$260=Planning!D$4)*(Debut_Voiture&lt;=$A1660)*(Fin_Voiture&gt;=$A1660))</f>
        <v>0</v>
      </c>
      <c r="E1660" s="19">
        <f>SUMPRODUCT((Location!$A$5:$A$260=Planning!E$4)*(Debut_Voiture&lt;=$A1660)*(Fin_Voiture&gt;=$A1660))</f>
        <v>0</v>
      </c>
      <c r="F1660" s="19">
        <f>SUMPRODUCT((Location!$A$5:$A$260=Planning!F$4)*(Debut_Voiture&lt;=$A1660)*(Fin_Voiture&gt;=$A1660))</f>
        <v>0</v>
      </c>
      <c r="G1660" s="19">
        <f>SUMPRODUCT((Location!$A$5:$A$260=Planning!G$4)*(Debut_Voiture&lt;=$A1660)*(Fin_Voiture&gt;=$A1660))</f>
        <v>0</v>
      </c>
    </row>
    <row r="1661" spans="1:7">
      <c r="A1661" s="1">
        <f t="shared" si="75"/>
        <v>43644</v>
      </c>
      <c r="B1661" s="3" t="str">
        <f t="shared" si="76"/>
        <v>ven</v>
      </c>
      <c r="C1661" s="2">
        <f t="shared" si="77"/>
        <v>43644</v>
      </c>
      <c r="D1661" s="19">
        <f>SUMPRODUCT((Location!$A$5:$A$260=Planning!D$4)*(Debut_Voiture&lt;=$A1661)*(Fin_Voiture&gt;=$A1661))</f>
        <v>0</v>
      </c>
      <c r="E1661" s="19">
        <f>SUMPRODUCT((Location!$A$5:$A$260=Planning!E$4)*(Debut_Voiture&lt;=$A1661)*(Fin_Voiture&gt;=$A1661))</f>
        <v>0</v>
      </c>
      <c r="F1661" s="19">
        <f>SUMPRODUCT((Location!$A$5:$A$260=Planning!F$4)*(Debut_Voiture&lt;=$A1661)*(Fin_Voiture&gt;=$A1661))</f>
        <v>0</v>
      </c>
      <c r="G1661" s="19">
        <f>SUMPRODUCT((Location!$A$5:$A$260=Planning!G$4)*(Debut_Voiture&lt;=$A1661)*(Fin_Voiture&gt;=$A1661))</f>
        <v>0</v>
      </c>
    </row>
    <row r="1662" spans="1:7">
      <c r="A1662" s="1">
        <f t="shared" si="75"/>
        <v>43645</v>
      </c>
      <c r="B1662" s="3" t="str">
        <f t="shared" si="76"/>
        <v>sam</v>
      </c>
      <c r="C1662" s="2">
        <f t="shared" si="77"/>
        <v>43645</v>
      </c>
      <c r="D1662" s="19">
        <f>SUMPRODUCT((Location!$A$5:$A$260=Planning!D$4)*(Debut_Voiture&lt;=$A1662)*(Fin_Voiture&gt;=$A1662))</f>
        <v>0</v>
      </c>
      <c r="E1662" s="19">
        <f>SUMPRODUCT((Location!$A$5:$A$260=Planning!E$4)*(Debut_Voiture&lt;=$A1662)*(Fin_Voiture&gt;=$A1662))</f>
        <v>0</v>
      </c>
      <c r="F1662" s="19">
        <f>SUMPRODUCT((Location!$A$5:$A$260=Planning!F$4)*(Debut_Voiture&lt;=$A1662)*(Fin_Voiture&gt;=$A1662))</f>
        <v>0</v>
      </c>
      <c r="G1662" s="19">
        <f>SUMPRODUCT((Location!$A$5:$A$260=Planning!G$4)*(Debut_Voiture&lt;=$A1662)*(Fin_Voiture&gt;=$A1662))</f>
        <v>0</v>
      </c>
    </row>
    <row r="1663" spans="1:7">
      <c r="A1663" s="1">
        <f t="shared" si="75"/>
        <v>43646</v>
      </c>
      <c r="B1663" s="3" t="str">
        <f t="shared" si="76"/>
        <v>dim</v>
      </c>
      <c r="C1663" s="2">
        <f t="shared" si="77"/>
        <v>43646</v>
      </c>
      <c r="D1663" s="19">
        <f>SUMPRODUCT((Location!$A$5:$A$260=Planning!D$4)*(Debut_Voiture&lt;=$A1663)*(Fin_Voiture&gt;=$A1663))</f>
        <v>0</v>
      </c>
      <c r="E1663" s="19">
        <f>SUMPRODUCT((Location!$A$5:$A$260=Planning!E$4)*(Debut_Voiture&lt;=$A1663)*(Fin_Voiture&gt;=$A1663))</f>
        <v>0</v>
      </c>
      <c r="F1663" s="19">
        <f>SUMPRODUCT((Location!$A$5:$A$260=Planning!F$4)*(Debut_Voiture&lt;=$A1663)*(Fin_Voiture&gt;=$A1663))</f>
        <v>0</v>
      </c>
      <c r="G1663" s="19">
        <f>SUMPRODUCT((Location!$A$5:$A$260=Planning!G$4)*(Debut_Voiture&lt;=$A1663)*(Fin_Voiture&gt;=$A1663))</f>
        <v>0</v>
      </c>
    </row>
    <row r="1664" spans="1:7">
      <c r="A1664" s="1">
        <f t="shared" si="75"/>
        <v>43647</v>
      </c>
      <c r="B1664" s="3" t="str">
        <f t="shared" si="76"/>
        <v>lun</v>
      </c>
      <c r="C1664" s="2">
        <f t="shared" si="77"/>
        <v>43647</v>
      </c>
      <c r="D1664" s="19">
        <f>SUMPRODUCT((Location!$A$5:$A$260=Planning!D$4)*(Debut_Voiture&lt;=$A1664)*(Fin_Voiture&gt;=$A1664))</f>
        <v>0</v>
      </c>
      <c r="E1664" s="19">
        <f>SUMPRODUCT((Location!$A$5:$A$260=Planning!E$4)*(Debut_Voiture&lt;=$A1664)*(Fin_Voiture&gt;=$A1664))</f>
        <v>0</v>
      </c>
      <c r="F1664" s="19">
        <f>SUMPRODUCT((Location!$A$5:$A$260=Planning!F$4)*(Debut_Voiture&lt;=$A1664)*(Fin_Voiture&gt;=$A1664))</f>
        <v>0</v>
      </c>
      <c r="G1664" s="19">
        <f>SUMPRODUCT((Location!$A$5:$A$260=Planning!G$4)*(Debut_Voiture&lt;=$A1664)*(Fin_Voiture&gt;=$A1664))</f>
        <v>0</v>
      </c>
    </row>
    <row r="1665" spans="1:7">
      <c r="A1665" s="1">
        <f t="shared" si="75"/>
        <v>43648</v>
      </c>
      <c r="B1665" s="3" t="str">
        <f t="shared" si="76"/>
        <v>mar</v>
      </c>
      <c r="C1665" s="2">
        <f t="shared" si="77"/>
        <v>43648</v>
      </c>
      <c r="D1665" s="19">
        <f>SUMPRODUCT((Location!$A$5:$A$260=Planning!D$4)*(Debut_Voiture&lt;=$A1665)*(Fin_Voiture&gt;=$A1665))</f>
        <v>0</v>
      </c>
      <c r="E1665" s="19">
        <f>SUMPRODUCT((Location!$A$5:$A$260=Planning!E$4)*(Debut_Voiture&lt;=$A1665)*(Fin_Voiture&gt;=$A1665))</f>
        <v>0</v>
      </c>
      <c r="F1665" s="19">
        <f>SUMPRODUCT((Location!$A$5:$A$260=Planning!F$4)*(Debut_Voiture&lt;=$A1665)*(Fin_Voiture&gt;=$A1665))</f>
        <v>0</v>
      </c>
      <c r="G1665" s="19">
        <f>SUMPRODUCT((Location!$A$5:$A$260=Planning!G$4)*(Debut_Voiture&lt;=$A1665)*(Fin_Voiture&gt;=$A1665))</f>
        <v>0</v>
      </c>
    </row>
    <row r="1666" spans="1:7">
      <c r="A1666" s="1">
        <f t="shared" si="75"/>
        <v>43649</v>
      </c>
      <c r="B1666" s="3" t="str">
        <f t="shared" si="76"/>
        <v>mer</v>
      </c>
      <c r="C1666" s="2">
        <f t="shared" si="77"/>
        <v>43649</v>
      </c>
      <c r="D1666" s="19">
        <f>SUMPRODUCT((Location!$A$5:$A$260=Planning!D$4)*(Debut_Voiture&lt;=$A1666)*(Fin_Voiture&gt;=$A1666))</f>
        <v>0</v>
      </c>
      <c r="E1666" s="19">
        <f>SUMPRODUCT((Location!$A$5:$A$260=Planning!E$4)*(Debut_Voiture&lt;=$A1666)*(Fin_Voiture&gt;=$A1666))</f>
        <v>0</v>
      </c>
      <c r="F1666" s="19">
        <f>SUMPRODUCT((Location!$A$5:$A$260=Planning!F$4)*(Debut_Voiture&lt;=$A1666)*(Fin_Voiture&gt;=$A1666))</f>
        <v>0</v>
      </c>
      <c r="G1666" s="19">
        <f>SUMPRODUCT((Location!$A$5:$A$260=Planning!G$4)*(Debut_Voiture&lt;=$A1666)*(Fin_Voiture&gt;=$A1666))</f>
        <v>0</v>
      </c>
    </row>
    <row r="1667" spans="1:7">
      <c r="A1667" s="1">
        <f t="shared" si="75"/>
        <v>43650</v>
      </c>
      <c r="B1667" s="3" t="str">
        <f t="shared" si="76"/>
        <v>jeu</v>
      </c>
      <c r="C1667" s="2">
        <f t="shared" si="77"/>
        <v>43650</v>
      </c>
      <c r="D1667" s="19">
        <f>SUMPRODUCT((Location!$A$5:$A$260=Planning!D$4)*(Debut_Voiture&lt;=$A1667)*(Fin_Voiture&gt;=$A1667))</f>
        <v>0</v>
      </c>
      <c r="E1667" s="19">
        <f>SUMPRODUCT((Location!$A$5:$A$260=Planning!E$4)*(Debut_Voiture&lt;=$A1667)*(Fin_Voiture&gt;=$A1667))</f>
        <v>0</v>
      </c>
      <c r="F1667" s="19">
        <f>SUMPRODUCT((Location!$A$5:$A$260=Planning!F$4)*(Debut_Voiture&lt;=$A1667)*(Fin_Voiture&gt;=$A1667))</f>
        <v>0</v>
      </c>
      <c r="G1667" s="19">
        <f>SUMPRODUCT((Location!$A$5:$A$260=Planning!G$4)*(Debut_Voiture&lt;=$A1667)*(Fin_Voiture&gt;=$A1667))</f>
        <v>0</v>
      </c>
    </row>
    <row r="1668" spans="1:7">
      <c r="A1668" s="1">
        <f t="shared" si="75"/>
        <v>43651</v>
      </c>
      <c r="B1668" s="3" t="str">
        <f t="shared" si="76"/>
        <v>ven</v>
      </c>
      <c r="C1668" s="2">
        <f t="shared" si="77"/>
        <v>43651</v>
      </c>
      <c r="D1668" s="19">
        <f>SUMPRODUCT((Location!$A$5:$A$260=Planning!D$4)*(Debut_Voiture&lt;=$A1668)*(Fin_Voiture&gt;=$A1668))</f>
        <v>0</v>
      </c>
      <c r="E1668" s="19">
        <f>SUMPRODUCT((Location!$A$5:$A$260=Planning!E$4)*(Debut_Voiture&lt;=$A1668)*(Fin_Voiture&gt;=$A1668))</f>
        <v>0</v>
      </c>
      <c r="F1668" s="19">
        <f>SUMPRODUCT((Location!$A$5:$A$260=Planning!F$4)*(Debut_Voiture&lt;=$A1668)*(Fin_Voiture&gt;=$A1668))</f>
        <v>0</v>
      </c>
      <c r="G1668" s="19">
        <f>SUMPRODUCT((Location!$A$5:$A$260=Planning!G$4)*(Debut_Voiture&lt;=$A1668)*(Fin_Voiture&gt;=$A1668))</f>
        <v>0</v>
      </c>
    </row>
    <row r="1669" spans="1:7">
      <c r="A1669" s="1">
        <f t="shared" si="75"/>
        <v>43652</v>
      </c>
      <c r="B1669" s="3" t="str">
        <f t="shared" si="76"/>
        <v>sam</v>
      </c>
      <c r="C1669" s="2">
        <f t="shared" si="77"/>
        <v>43652</v>
      </c>
      <c r="D1669" s="19">
        <f>SUMPRODUCT((Location!$A$5:$A$260=Planning!D$4)*(Debut_Voiture&lt;=$A1669)*(Fin_Voiture&gt;=$A1669))</f>
        <v>0</v>
      </c>
      <c r="E1669" s="19">
        <f>SUMPRODUCT((Location!$A$5:$A$260=Planning!E$4)*(Debut_Voiture&lt;=$A1669)*(Fin_Voiture&gt;=$A1669))</f>
        <v>0</v>
      </c>
      <c r="F1669" s="19">
        <f>SUMPRODUCT((Location!$A$5:$A$260=Planning!F$4)*(Debut_Voiture&lt;=$A1669)*(Fin_Voiture&gt;=$A1669))</f>
        <v>0</v>
      </c>
      <c r="G1669" s="19">
        <f>SUMPRODUCT((Location!$A$5:$A$260=Planning!G$4)*(Debut_Voiture&lt;=$A1669)*(Fin_Voiture&gt;=$A1669))</f>
        <v>0</v>
      </c>
    </row>
    <row r="1670" spans="1:7">
      <c r="A1670" s="1">
        <f t="shared" si="75"/>
        <v>43653</v>
      </c>
      <c r="B1670" s="3" t="str">
        <f t="shared" si="76"/>
        <v>dim</v>
      </c>
      <c r="C1670" s="2">
        <f t="shared" si="77"/>
        <v>43653</v>
      </c>
      <c r="D1670" s="19">
        <f>SUMPRODUCT((Location!$A$5:$A$260=Planning!D$4)*(Debut_Voiture&lt;=$A1670)*(Fin_Voiture&gt;=$A1670))</f>
        <v>0</v>
      </c>
      <c r="E1670" s="19">
        <f>SUMPRODUCT((Location!$A$5:$A$260=Planning!E$4)*(Debut_Voiture&lt;=$A1670)*(Fin_Voiture&gt;=$A1670))</f>
        <v>0</v>
      </c>
      <c r="F1670" s="19">
        <f>SUMPRODUCT((Location!$A$5:$A$260=Planning!F$4)*(Debut_Voiture&lt;=$A1670)*(Fin_Voiture&gt;=$A1670))</f>
        <v>0</v>
      </c>
      <c r="G1670" s="19">
        <f>SUMPRODUCT((Location!$A$5:$A$260=Planning!G$4)*(Debut_Voiture&lt;=$A1670)*(Fin_Voiture&gt;=$A1670))</f>
        <v>0</v>
      </c>
    </row>
    <row r="1671" spans="1:7">
      <c r="A1671" s="1">
        <f t="shared" ref="A1671:A1734" si="78">A1670+1</f>
        <v>43654</v>
      </c>
      <c r="B1671" s="3" t="str">
        <f t="shared" ref="B1671:B1734" si="79">TEXT(A1671,"jjj")</f>
        <v>lun</v>
      </c>
      <c r="C1671" s="2">
        <f t="shared" ref="C1671:C1734" si="80">A1671</f>
        <v>43654</v>
      </c>
      <c r="D1671" s="19">
        <f>SUMPRODUCT((Location!$A$5:$A$260=Planning!D$4)*(Debut_Voiture&lt;=$A1671)*(Fin_Voiture&gt;=$A1671))</f>
        <v>0</v>
      </c>
      <c r="E1671" s="19">
        <f>SUMPRODUCT((Location!$A$5:$A$260=Planning!E$4)*(Debut_Voiture&lt;=$A1671)*(Fin_Voiture&gt;=$A1671))</f>
        <v>0</v>
      </c>
      <c r="F1671" s="19">
        <f>SUMPRODUCT((Location!$A$5:$A$260=Planning!F$4)*(Debut_Voiture&lt;=$A1671)*(Fin_Voiture&gt;=$A1671))</f>
        <v>0</v>
      </c>
      <c r="G1671" s="19">
        <f>SUMPRODUCT((Location!$A$5:$A$260=Planning!G$4)*(Debut_Voiture&lt;=$A1671)*(Fin_Voiture&gt;=$A1671))</f>
        <v>0</v>
      </c>
    </row>
    <row r="1672" spans="1:7">
      <c r="A1672" s="1">
        <f t="shared" si="78"/>
        <v>43655</v>
      </c>
      <c r="B1672" s="3" t="str">
        <f t="shared" si="79"/>
        <v>mar</v>
      </c>
      <c r="C1672" s="2">
        <f t="shared" si="80"/>
        <v>43655</v>
      </c>
      <c r="D1672" s="19">
        <f>SUMPRODUCT((Location!$A$5:$A$260=Planning!D$4)*(Debut_Voiture&lt;=$A1672)*(Fin_Voiture&gt;=$A1672))</f>
        <v>0</v>
      </c>
      <c r="E1672" s="19">
        <f>SUMPRODUCT((Location!$A$5:$A$260=Planning!E$4)*(Debut_Voiture&lt;=$A1672)*(Fin_Voiture&gt;=$A1672))</f>
        <v>0</v>
      </c>
      <c r="F1672" s="19">
        <f>SUMPRODUCT((Location!$A$5:$A$260=Planning!F$4)*(Debut_Voiture&lt;=$A1672)*(Fin_Voiture&gt;=$A1672))</f>
        <v>0</v>
      </c>
      <c r="G1672" s="19">
        <f>SUMPRODUCT((Location!$A$5:$A$260=Planning!G$4)*(Debut_Voiture&lt;=$A1672)*(Fin_Voiture&gt;=$A1672))</f>
        <v>0</v>
      </c>
    </row>
    <row r="1673" spans="1:7">
      <c r="A1673" s="1">
        <f t="shared" si="78"/>
        <v>43656</v>
      </c>
      <c r="B1673" s="3" t="str">
        <f t="shared" si="79"/>
        <v>mer</v>
      </c>
      <c r="C1673" s="2">
        <f t="shared" si="80"/>
        <v>43656</v>
      </c>
      <c r="D1673" s="19">
        <f>SUMPRODUCT((Location!$A$5:$A$260=Planning!D$4)*(Debut_Voiture&lt;=$A1673)*(Fin_Voiture&gt;=$A1673))</f>
        <v>0</v>
      </c>
      <c r="E1673" s="19">
        <f>SUMPRODUCT((Location!$A$5:$A$260=Planning!E$4)*(Debut_Voiture&lt;=$A1673)*(Fin_Voiture&gt;=$A1673))</f>
        <v>0</v>
      </c>
      <c r="F1673" s="19">
        <f>SUMPRODUCT((Location!$A$5:$A$260=Planning!F$4)*(Debut_Voiture&lt;=$A1673)*(Fin_Voiture&gt;=$A1673))</f>
        <v>0</v>
      </c>
      <c r="G1673" s="19">
        <f>SUMPRODUCT((Location!$A$5:$A$260=Planning!G$4)*(Debut_Voiture&lt;=$A1673)*(Fin_Voiture&gt;=$A1673))</f>
        <v>0</v>
      </c>
    </row>
    <row r="1674" spans="1:7">
      <c r="A1674" s="1">
        <f t="shared" si="78"/>
        <v>43657</v>
      </c>
      <c r="B1674" s="3" t="str">
        <f t="shared" si="79"/>
        <v>jeu</v>
      </c>
      <c r="C1674" s="2">
        <f t="shared" si="80"/>
        <v>43657</v>
      </c>
      <c r="D1674" s="19">
        <f>SUMPRODUCT((Location!$A$5:$A$260=Planning!D$4)*(Debut_Voiture&lt;=$A1674)*(Fin_Voiture&gt;=$A1674))</f>
        <v>0</v>
      </c>
      <c r="E1674" s="19">
        <f>SUMPRODUCT((Location!$A$5:$A$260=Planning!E$4)*(Debut_Voiture&lt;=$A1674)*(Fin_Voiture&gt;=$A1674))</f>
        <v>0</v>
      </c>
      <c r="F1674" s="19">
        <f>SUMPRODUCT((Location!$A$5:$A$260=Planning!F$4)*(Debut_Voiture&lt;=$A1674)*(Fin_Voiture&gt;=$A1674))</f>
        <v>0</v>
      </c>
      <c r="G1674" s="19">
        <f>SUMPRODUCT((Location!$A$5:$A$260=Planning!G$4)*(Debut_Voiture&lt;=$A1674)*(Fin_Voiture&gt;=$A1674))</f>
        <v>0</v>
      </c>
    </row>
    <row r="1675" spans="1:7">
      <c r="A1675" s="1">
        <f t="shared" si="78"/>
        <v>43658</v>
      </c>
      <c r="B1675" s="3" t="str">
        <f t="shared" si="79"/>
        <v>ven</v>
      </c>
      <c r="C1675" s="2">
        <f t="shared" si="80"/>
        <v>43658</v>
      </c>
      <c r="D1675" s="19">
        <f>SUMPRODUCT((Location!$A$5:$A$260=Planning!D$4)*(Debut_Voiture&lt;=$A1675)*(Fin_Voiture&gt;=$A1675))</f>
        <v>0</v>
      </c>
      <c r="E1675" s="19">
        <f>SUMPRODUCT((Location!$A$5:$A$260=Planning!E$4)*(Debut_Voiture&lt;=$A1675)*(Fin_Voiture&gt;=$A1675))</f>
        <v>0</v>
      </c>
      <c r="F1675" s="19">
        <f>SUMPRODUCT((Location!$A$5:$A$260=Planning!F$4)*(Debut_Voiture&lt;=$A1675)*(Fin_Voiture&gt;=$A1675))</f>
        <v>0</v>
      </c>
      <c r="G1675" s="19">
        <f>SUMPRODUCT((Location!$A$5:$A$260=Planning!G$4)*(Debut_Voiture&lt;=$A1675)*(Fin_Voiture&gt;=$A1675))</f>
        <v>0</v>
      </c>
    </row>
    <row r="1676" spans="1:7">
      <c r="A1676" s="1">
        <f t="shared" si="78"/>
        <v>43659</v>
      </c>
      <c r="B1676" s="3" t="str">
        <f t="shared" si="79"/>
        <v>sam</v>
      </c>
      <c r="C1676" s="2">
        <f t="shared" si="80"/>
        <v>43659</v>
      </c>
      <c r="D1676" s="19">
        <f>SUMPRODUCT((Location!$A$5:$A$260=Planning!D$4)*(Debut_Voiture&lt;=$A1676)*(Fin_Voiture&gt;=$A1676))</f>
        <v>0</v>
      </c>
      <c r="E1676" s="19">
        <f>SUMPRODUCT((Location!$A$5:$A$260=Planning!E$4)*(Debut_Voiture&lt;=$A1676)*(Fin_Voiture&gt;=$A1676))</f>
        <v>0</v>
      </c>
      <c r="F1676" s="19">
        <f>SUMPRODUCT((Location!$A$5:$A$260=Planning!F$4)*(Debut_Voiture&lt;=$A1676)*(Fin_Voiture&gt;=$A1676))</f>
        <v>0</v>
      </c>
      <c r="G1676" s="19">
        <f>SUMPRODUCT((Location!$A$5:$A$260=Planning!G$4)*(Debut_Voiture&lt;=$A1676)*(Fin_Voiture&gt;=$A1676))</f>
        <v>0</v>
      </c>
    </row>
    <row r="1677" spans="1:7">
      <c r="A1677" s="1">
        <f t="shared" si="78"/>
        <v>43660</v>
      </c>
      <c r="B1677" s="3" t="str">
        <f t="shared" si="79"/>
        <v>dim</v>
      </c>
      <c r="C1677" s="2">
        <f t="shared" si="80"/>
        <v>43660</v>
      </c>
      <c r="D1677" s="19">
        <f>SUMPRODUCT((Location!$A$5:$A$260=Planning!D$4)*(Debut_Voiture&lt;=$A1677)*(Fin_Voiture&gt;=$A1677))</f>
        <v>0</v>
      </c>
      <c r="E1677" s="19">
        <f>SUMPRODUCT((Location!$A$5:$A$260=Planning!E$4)*(Debut_Voiture&lt;=$A1677)*(Fin_Voiture&gt;=$A1677))</f>
        <v>0</v>
      </c>
      <c r="F1677" s="19">
        <f>SUMPRODUCT((Location!$A$5:$A$260=Planning!F$4)*(Debut_Voiture&lt;=$A1677)*(Fin_Voiture&gt;=$A1677))</f>
        <v>0</v>
      </c>
      <c r="G1677" s="19">
        <f>SUMPRODUCT((Location!$A$5:$A$260=Planning!G$4)*(Debut_Voiture&lt;=$A1677)*(Fin_Voiture&gt;=$A1677))</f>
        <v>0</v>
      </c>
    </row>
    <row r="1678" spans="1:7">
      <c r="A1678" s="1">
        <f t="shared" si="78"/>
        <v>43661</v>
      </c>
      <c r="B1678" s="3" t="str">
        <f t="shared" si="79"/>
        <v>lun</v>
      </c>
      <c r="C1678" s="2">
        <f t="shared" si="80"/>
        <v>43661</v>
      </c>
      <c r="D1678" s="19">
        <f>SUMPRODUCT((Location!$A$5:$A$260=Planning!D$4)*(Debut_Voiture&lt;=$A1678)*(Fin_Voiture&gt;=$A1678))</f>
        <v>0</v>
      </c>
      <c r="E1678" s="19">
        <f>SUMPRODUCT((Location!$A$5:$A$260=Planning!E$4)*(Debut_Voiture&lt;=$A1678)*(Fin_Voiture&gt;=$A1678))</f>
        <v>0</v>
      </c>
      <c r="F1678" s="19">
        <f>SUMPRODUCT((Location!$A$5:$A$260=Planning!F$4)*(Debut_Voiture&lt;=$A1678)*(Fin_Voiture&gt;=$A1678))</f>
        <v>0</v>
      </c>
      <c r="G1678" s="19">
        <f>SUMPRODUCT((Location!$A$5:$A$260=Planning!G$4)*(Debut_Voiture&lt;=$A1678)*(Fin_Voiture&gt;=$A1678))</f>
        <v>0</v>
      </c>
    </row>
    <row r="1679" spans="1:7">
      <c r="A1679" s="1">
        <f t="shared" si="78"/>
        <v>43662</v>
      </c>
      <c r="B1679" s="3" t="str">
        <f t="shared" si="79"/>
        <v>mar</v>
      </c>
      <c r="C1679" s="2">
        <f t="shared" si="80"/>
        <v>43662</v>
      </c>
      <c r="D1679" s="19">
        <f>SUMPRODUCT((Location!$A$5:$A$260=Planning!D$4)*(Debut_Voiture&lt;=$A1679)*(Fin_Voiture&gt;=$A1679))</f>
        <v>0</v>
      </c>
      <c r="E1679" s="19">
        <f>SUMPRODUCT((Location!$A$5:$A$260=Planning!E$4)*(Debut_Voiture&lt;=$A1679)*(Fin_Voiture&gt;=$A1679))</f>
        <v>0</v>
      </c>
      <c r="F1679" s="19">
        <f>SUMPRODUCT((Location!$A$5:$A$260=Planning!F$4)*(Debut_Voiture&lt;=$A1679)*(Fin_Voiture&gt;=$A1679))</f>
        <v>0</v>
      </c>
      <c r="G1679" s="19">
        <f>SUMPRODUCT((Location!$A$5:$A$260=Planning!G$4)*(Debut_Voiture&lt;=$A1679)*(Fin_Voiture&gt;=$A1679))</f>
        <v>0</v>
      </c>
    </row>
    <row r="1680" spans="1:7">
      <c r="A1680" s="1">
        <f t="shared" si="78"/>
        <v>43663</v>
      </c>
      <c r="B1680" s="3" t="str">
        <f t="shared" si="79"/>
        <v>mer</v>
      </c>
      <c r="C1680" s="2">
        <f t="shared" si="80"/>
        <v>43663</v>
      </c>
      <c r="D1680" s="19">
        <f>SUMPRODUCT((Location!$A$5:$A$260=Planning!D$4)*(Debut_Voiture&lt;=$A1680)*(Fin_Voiture&gt;=$A1680))</f>
        <v>0</v>
      </c>
      <c r="E1680" s="19">
        <f>SUMPRODUCT((Location!$A$5:$A$260=Planning!E$4)*(Debut_Voiture&lt;=$A1680)*(Fin_Voiture&gt;=$A1680))</f>
        <v>0</v>
      </c>
      <c r="F1680" s="19">
        <f>SUMPRODUCT((Location!$A$5:$A$260=Planning!F$4)*(Debut_Voiture&lt;=$A1680)*(Fin_Voiture&gt;=$A1680))</f>
        <v>0</v>
      </c>
      <c r="G1680" s="19">
        <f>SUMPRODUCT((Location!$A$5:$A$260=Planning!G$4)*(Debut_Voiture&lt;=$A1680)*(Fin_Voiture&gt;=$A1680))</f>
        <v>0</v>
      </c>
    </row>
    <row r="1681" spans="1:7">
      <c r="A1681" s="1">
        <f t="shared" si="78"/>
        <v>43664</v>
      </c>
      <c r="B1681" s="3" t="str">
        <f t="shared" si="79"/>
        <v>jeu</v>
      </c>
      <c r="C1681" s="2">
        <f t="shared" si="80"/>
        <v>43664</v>
      </c>
      <c r="D1681" s="19">
        <f>SUMPRODUCT((Location!$A$5:$A$260=Planning!D$4)*(Debut_Voiture&lt;=$A1681)*(Fin_Voiture&gt;=$A1681))</f>
        <v>0</v>
      </c>
      <c r="E1681" s="19">
        <f>SUMPRODUCT((Location!$A$5:$A$260=Planning!E$4)*(Debut_Voiture&lt;=$A1681)*(Fin_Voiture&gt;=$A1681))</f>
        <v>0</v>
      </c>
      <c r="F1681" s="19">
        <f>SUMPRODUCT((Location!$A$5:$A$260=Planning!F$4)*(Debut_Voiture&lt;=$A1681)*(Fin_Voiture&gt;=$A1681))</f>
        <v>0</v>
      </c>
      <c r="G1681" s="19">
        <f>SUMPRODUCT((Location!$A$5:$A$260=Planning!G$4)*(Debut_Voiture&lt;=$A1681)*(Fin_Voiture&gt;=$A1681))</f>
        <v>0</v>
      </c>
    </row>
    <row r="1682" spans="1:7">
      <c r="A1682" s="1">
        <f t="shared" si="78"/>
        <v>43665</v>
      </c>
      <c r="B1682" s="3" t="str">
        <f t="shared" si="79"/>
        <v>ven</v>
      </c>
      <c r="C1682" s="2">
        <f t="shared" si="80"/>
        <v>43665</v>
      </c>
      <c r="D1682" s="19">
        <f>SUMPRODUCT((Location!$A$5:$A$260=Planning!D$4)*(Debut_Voiture&lt;=$A1682)*(Fin_Voiture&gt;=$A1682))</f>
        <v>0</v>
      </c>
      <c r="E1682" s="19">
        <f>SUMPRODUCT((Location!$A$5:$A$260=Planning!E$4)*(Debut_Voiture&lt;=$A1682)*(Fin_Voiture&gt;=$A1682))</f>
        <v>0</v>
      </c>
      <c r="F1682" s="19">
        <f>SUMPRODUCT((Location!$A$5:$A$260=Planning!F$4)*(Debut_Voiture&lt;=$A1682)*(Fin_Voiture&gt;=$A1682))</f>
        <v>0</v>
      </c>
      <c r="G1682" s="19">
        <f>SUMPRODUCT((Location!$A$5:$A$260=Planning!G$4)*(Debut_Voiture&lt;=$A1682)*(Fin_Voiture&gt;=$A1682))</f>
        <v>0</v>
      </c>
    </row>
    <row r="1683" spans="1:7">
      <c r="A1683" s="1">
        <f t="shared" si="78"/>
        <v>43666</v>
      </c>
      <c r="B1683" s="3" t="str">
        <f t="shared" si="79"/>
        <v>sam</v>
      </c>
      <c r="C1683" s="2">
        <f t="shared" si="80"/>
        <v>43666</v>
      </c>
      <c r="D1683" s="19">
        <f>SUMPRODUCT((Location!$A$5:$A$260=Planning!D$4)*(Debut_Voiture&lt;=$A1683)*(Fin_Voiture&gt;=$A1683))</f>
        <v>0</v>
      </c>
      <c r="E1683" s="19">
        <f>SUMPRODUCT((Location!$A$5:$A$260=Planning!E$4)*(Debut_Voiture&lt;=$A1683)*(Fin_Voiture&gt;=$A1683))</f>
        <v>0</v>
      </c>
      <c r="F1683" s="19">
        <f>SUMPRODUCT((Location!$A$5:$A$260=Planning!F$4)*(Debut_Voiture&lt;=$A1683)*(Fin_Voiture&gt;=$A1683))</f>
        <v>0</v>
      </c>
      <c r="G1683" s="19">
        <f>SUMPRODUCT((Location!$A$5:$A$260=Planning!G$4)*(Debut_Voiture&lt;=$A1683)*(Fin_Voiture&gt;=$A1683))</f>
        <v>0</v>
      </c>
    </row>
    <row r="1684" spans="1:7">
      <c r="A1684" s="1">
        <f t="shared" si="78"/>
        <v>43667</v>
      </c>
      <c r="B1684" s="3" t="str">
        <f t="shared" si="79"/>
        <v>dim</v>
      </c>
      <c r="C1684" s="2">
        <f t="shared" si="80"/>
        <v>43667</v>
      </c>
      <c r="D1684" s="19">
        <f>SUMPRODUCT((Location!$A$5:$A$260=Planning!D$4)*(Debut_Voiture&lt;=$A1684)*(Fin_Voiture&gt;=$A1684))</f>
        <v>0</v>
      </c>
      <c r="E1684" s="19">
        <f>SUMPRODUCT((Location!$A$5:$A$260=Planning!E$4)*(Debut_Voiture&lt;=$A1684)*(Fin_Voiture&gt;=$A1684))</f>
        <v>0</v>
      </c>
      <c r="F1684" s="19">
        <f>SUMPRODUCT((Location!$A$5:$A$260=Planning!F$4)*(Debut_Voiture&lt;=$A1684)*(Fin_Voiture&gt;=$A1684))</f>
        <v>0</v>
      </c>
      <c r="G1684" s="19">
        <f>SUMPRODUCT((Location!$A$5:$A$260=Planning!G$4)*(Debut_Voiture&lt;=$A1684)*(Fin_Voiture&gt;=$A1684))</f>
        <v>0</v>
      </c>
    </row>
    <row r="1685" spans="1:7">
      <c r="A1685" s="1">
        <f t="shared" si="78"/>
        <v>43668</v>
      </c>
      <c r="B1685" s="3" t="str">
        <f t="shared" si="79"/>
        <v>lun</v>
      </c>
      <c r="C1685" s="2">
        <f t="shared" si="80"/>
        <v>43668</v>
      </c>
      <c r="D1685" s="19">
        <f>SUMPRODUCT((Location!$A$5:$A$260=Planning!D$4)*(Debut_Voiture&lt;=$A1685)*(Fin_Voiture&gt;=$A1685))</f>
        <v>0</v>
      </c>
      <c r="E1685" s="19">
        <f>SUMPRODUCT((Location!$A$5:$A$260=Planning!E$4)*(Debut_Voiture&lt;=$A1685)*(Fin_Voiture&gt;=$A1685))</f>
        <v>0</v>
      </c>
      <c r="F1685" s="19">
        <f>SUMPRODUCT((Location!$A$5:$A$260=Planning!F$4)*(Debut_Voiture&lt;=$A1685)*(Fin_Voiture&gt;=$A1685))</f>
        <v>0</v>
      </c>
      <c r="G1685" s="19">
        <f>SUMPRODUCT((Location!$A$5:$A$260=Planning!G$4)*(Debut_Voiture&lt;=$A1685)*(Fin_Voiture&gt;=$A1685))</f>
        <v>0</v>
      </c>
    </row>
    <row r="1686" spans="1:7">
      <c r="A1686" s="1">
        <f t="shared" si="78"/>
        <v>43669</v>
      </c>
      <c r="B1686" s="3" t="str">
        <f t="shared" si="79"/>
        <v>mar</v>
      </c>
      <c r="C1686" s="2">
        <f t="shared" si="80"/>
        <v>43669</v>
      </c>
      <c r="D1686" s="19">
        <f>SUMPRODUCT((Location!$A$5:$A$260=Planning!D$4)*(Debut_Voiture&lt;=$A1686)*(Fin_Voiture&gt;=$A1686))</f>
        <v>0</v>
      </c>
      <c r="E1686" s="19">
        <f>SUMPRODUCT((Location!$A$5:$A$260=Planning!E$4)*(Debut_Voiture&lt;=$A1686)*(Fin_Voiture&gt;=$A1686))</f>
        <v>0</v>
      </c>
      <c r="F1686" s="19">
        <f>SUMPRODUCT((Location!$A$5:$A$260=Planning!F$4)*(Debut_Voiture&lt;=$A1686)*(Fin_Voiture&gt;=$A1686))</f>
        <v>0</v>
      </c>
      <c r="G1686" s="19">
        <f>SUMPRODUCT((Location!$A$5:$A$260=Planning!G$4)*(Debut_Voiture&lt;=$A1686)*(Fin_Voiture&gt;=$A1686))</f>
        <v>0</v>
      </c>
    </row>
    <row r="1687" spans="1:7">
      <c r="A1687" s="1">
        <f t="shared" si="78"/>
        <v>43670</v>
      </c>
      <c r="B1687" s="3" t="str">
        <f t="shared" si="79"/>
        <v>mer</v>
      </c>
      <c r="C1687" s="2">
        <f t="shared" si="80"/>
        <v>43670</v>
      </c>
      <c r="D1687" s="19">
        <f>SUMPRODUCT((Location!$A$5:$A$260=Planning!D$4)*(Debut_Voiture&lt;=$A1687)*(Fin_Voiture&gt;=$A1687))</f>
        <v>0</v>
      </c>
      <c r="E1687" s="19">
        <f>SUMPRODUCT((Location!$A$5:$A$260=Planning!E$4)*(Debut_Voiture&lt;=$A1687)*(Fin_Voiture&gt;=$A1687))</f>
        <v>0</v>
      </c>
      <c r="F1687" s="19">
        <f>SUMPRODUCT((Location!$A$5:$A$260=Planning!F$4)*(Debut_Voiture&lt;=$A1687)*(Fin_Voiture&gt;=$A1687))</f>
        <v>0</v>
      </c>
      <c r="G1687" s="19">
        <f>SUMPRODUCT((Location!$A$5:$A$260=Planning!G$4)*(Debut_Voiture&lt;=$A1687)*(Fin_Voiture&gt;=$A1687))</f>
        <v>0</v>
      </c>
    </row>
    <row r="1688" spans="1:7">
      <c r="A1688" s="1">
        <f t="shared" si="78"/>
        <v>43671</v>
      </c>
      <c r="B1688" s="3" t="str">
        <f t="shared" si="79"/>
        <v>jeu</v>
      </c>
      <c r="C1688" s="2">
        <f t="shared" si="80"/>
        <v>43671</v>
      </c>
      <c r="D1688" s="19">
        <f>SUMPRODUCT((Location!$A$5:$A$260=Planning!D$4)*(Debut_Voiture&lt;=$A1688)*(Fin_Voiture&gt;=$A1688))</f>
        <v>0</v>
      </c>
      <c r="E1688" s="19">
        <f>SUMPRODUCT((Location!$A$5:$A$260=Planning!E$4)*(Debut_Voiture&lt;=$A1688)*(Fin_Voiture&gt;=$A1688))</f>
        <v>0</v>
      </c>
      <c r="F1688" s="19">
        <f>SUMPRODUCT((Location!$A$5:$A$260=Planning!F$4)*(Debut_Voiture&lt;=$A1688)*(Fin_Voiture&gt;=$A1688))</f>
        <v>0</v>
      </c>
      <c r="G1688" s="19">
        <f>SUMPRODUCT((Location!$A$5:$A$260=Planning!G$4)*(Debut_Voiture&lt;=$A1688)*(Fin_Voiture&gt;=$A1688))</f>
        <v>0</v>
      </c>
    </row>
    <row r="1689" spans="1:7">
      <c r="A1689" s="1">
        <f t="shared" si="78"/>
        <v>43672</v>
      </c>
      <c r="B1689" s="3" t="str">
        <f t="shared" si="79"/>
        <v>ven</v>
      </c>
      <c r="C1689" s="2">
        <f t="shared" si="80"/>
        <v>43672</v>
      </c>
      <c r="D1689" s="19">
        <f>SUMPRODUCT((Location!$A$5:$A$260=Planning!D$4)*(Debut_Voiture&lt;=$A1689)*(Fin_Voiture&gt;=$A1689))</f>
        <v>0</v>
      </c>
      <c r="E1689" s="19">
        <f>SUMPRODUCT((Location!$A$5:$A$260=Planning!E$4)*(Debut_Voiture&lt;=$A1689)*(Fin_Voiture&gt;=$A1689))</f>
        <v>0</v>
      </c>
      <c r="F1689" s="19">
        <f>SUMPRODUCT((Location!$A$5:$A$260=Planning!F$4)*(Debut_Voiture&lt;=$A1689)*(Fin_Voiture&gt;=$A1689))</f>
        <v>0</v>
      </c>
      <c r="G1689" s="19">
        <f>SUMPRODUCT((Location!$A$5:$A$260=Planning!G$4)*(Debut_Voiture&lt;=$A1689)*(Fin_Voiture&gt;=$A1689))</f>
        <v>0</v>
      </c>
    </row>
    <row r="1690" spans="1:7">
      <c r="A1690" s="1">
        <f t="shared" si="78"/>
        <v>43673</v>
      </c>
      <c r="B1690" s="3" t="str">
        <f t="shared" si="79"/>
        <v>sam</v>
      </c>
      <c r="C1690" s="2">
        <f t="shared" si="80"/>
        <v>43673</v>
      </c>
      <c r="D1690" s="19">
        <f>SUMPRODUCT((Location!$A$5:$A$260=Planning!D$4)*(Debut_Voiture&lt;=$A1690)*(Fin_Voiture&gt;=$A1690))</f>
        <v>0</v>
      </c>
      <c r="E1690" s="19">
        <f>SUMPRODUCT((Location!$A$5:$A$260=Planning!E$4)*(Debut_Voiture&lt;=$A1690)*(Fin_Voiture&gt;=$A1690))</f>
        <v>0</v>
      </c>
      <c r="F1690" s="19">
        <f>SUMPRODUCT((Location!$A$5:$A$260=Planning!F$4)*(Debut_Voiture&lt;=$A1690)*(Fin_Voiture&gt;=$A1690))</f>
        <v>0</v>
      </c>
      <c r="G1690" s="19">
        <f>SUMPRODUCT((Location!$A$5:$A$260=Planning!G$4)*(Debut_Voiture&lt;=$A1690)*(Fin_Voiture&gt;=$A1690))</f>
        <v>0</v>
      </c>
    </row>
    <row r="1691" spans="1:7">
      <c r="A1691" s="1">
        <f t="shared" si="78"/>
        <v>43674</v>
      </c>
      <c r="B1691" s="3" t="str">
        <f t="shared" si="79"/>
        <v>dim</v>
      </c>
      <c r="C1691" s="2">
        <f t="shared" si="80"/>
        <v>43674</v>
      </c>
      <c r="D1691" s="19">
        <f>SUMPRODUCT((Location!$A$5:$A$260=Planning!D$4)*(Debut_Voiture&lt;=$A1691)*(Fin_Voiture&gt;=$A1691))</f>
        <v>0</v>
      </c>
      <c r="E1691" s="19">
        <f>SUMPRODUCT((Location!$A$5:$A$260=Planning!E$4)*(Debut_Voiture&lt;=$A1691)*(Fin_Voiture&gt;=$A1691))</f>
        <v>0</v>
      </c>
      <c r="F1691" s="19">
        <f>SUMPRODUCT((Location!$A$5:$A$260=Planning!F$4)*(Debut_Voiture&lt;=$A1691)*(Fin_Voiture&gt;=$A1691))</f>
        <v>0</v>
      </c>
      <c r="G1691" s="19">
        <f>SUMPRODUCT((Location!$A$5:$A$260=Planning!G$4)*(Debut_Voiture&lt;=$A1691)*(Fin_Voiture&gt;=$A1691))</f>
        <v>0</v>
      </c>
    </row>
    <row r="1692" spans="1:7">
      <c r="A1692" s="1">
        <f t="shared" si="78"/>
        <v>43675</v>
      </c>
      <c r="B1692" s="3" t="str">
        <f t="shared" si="79"/>
        <v>lun</v>
      </c>
      <c r="C1692" s="2">
        <f t="shared" si="80"/>
        <v>43675</v>
      </c>
      <c r="D1692" s="19">
        <f>SUMPRODUCT((Location!$A$5:$A$260=Planning!D$4)*(Debut_Voiture&lt;=$A1692)*(Fin_Voiture&gt;=$A1692))</f>
        <v>0</v>
      </c>
      <c r="E1692" s="19">
        <f>SUMPRODUCT((Location!$A$5:$A$260=Planning!E$4)*(Debut_Voiture&lt;=$A1692)*(Fin_Voiture&gt;=$A1692))</f>
        <v>0</v>
      </c>
      <c r="F1692" s="19">
        <f>SUMPRODUCT((Location!$A$5:$A$260=Planning!F$4)*(Debut_Voiture&lt;=$A1692)*(Fin_Voiture&gt;=$A1692))</f>
        <v>0</v>
      </c>
      <c r="G1692" s="19">
        <f>SUMPRODUCT((Location!$A$5:$A$260=Planning!G$4)*(Debut_Voiture&lt;=$A1692)*(Fin_Voiture&gt;=$A1692))</f>
        <v>0</v>
      </c>
    </row>
    <row r="1693" spans="1:7">
      <c r="A1693" s="1">
        <f t="shared" si="78"/>
        <v>43676</v>
      </c>
      <c r="B1693" s="3" t="str">
        <f t="shared" si="79"/>
        <v>mar</v>
      </c>
      <c r="C1693" s="2">
        <f t="shared" si="80"/>
        <v>43676</v>
      </c>
      <c r="D1693" s="19">
        <f>SUMPRODUCT((Location!$A$5:$A$260=Planning!D$4)*(Debut_Voiture&lt;=$A1693)*(Fin_Voiture&gt;=$A1693))</f>
        <v>0</v>
      </c>
      <c r="E1693" s="19">
        <f>SUMPRODUCT((Location!$A$5:$A$260=Planning!E$4)*(Debut_Voiture&lt;=$A1693)*(Fin_Voiture&gt;=$A1693))</f>
        <v>0</v>
      </c>
      <c r="F1693" s="19">
        <f>SUMPRODUCT((Location!$A$5:$A$260=Planning!F$4)*(Debut_Voiture&lt;=$A1693)*(Fin_Voiture&gt;=$A1693))</f>
        <v>0</v>
      </c>
      <c r="G1693" s="19">
        <f>SUMPRODUCT((Location!$A$5:$A$260=Planning!G$4)*(Debut_Voiture&lt;=$A1693)*(Fin_Voiture&gt;=$A1693))</f>
        <v>0</v>
      </c>
    </row>
    <row r="1694" spans="1:7">
      <c r="A1694" s="1">
        <f t="shared" si="78"/>
        <v>43677</v>
      </c>
      <c r="B1694" s="3" t="str">
        <f t="shared" si="79"/>
        <v>mer</v>
      </c>
      <c r="C1694" s="2">
        <f t="shared" si="80"/>
        <v>43677</v>
      </c>
      <c r="D1694" s="19">
        <f>SUMPRODUCT((Location!$A$5:$A$260=Planning!D$4)*(Debut_Voiture&lt;=$A1694)*(Fin_Voiture&gt;=$A1694))</f>
        <v>0</v>
      </c>
      <c r="E1694" s="19">
        <f>SUMPRODUCT((Location!$A$5:$A$260=Planning!E$4)*(Debut_Voiture&lt;=$A1694)*(Fin_Voiture&gt;=$A1694))</f>
        <v>0</v>
      </c>
      <c r="F1694" s="19">
        <f>SUMPRODUCT((Location!$A$5:$A$260=Planning!F$4)*(Debut_Voiture&lt;=$A1694)*(Fin_Voiture&gt;=$A1694))</f>
        <v>0</v>
      </c>
      <c r="G1694" s="19">
        <f>SUMPRODUCT((Location!$A$5:$A$260=Planning!G$4)*(Debut_Voiture&lt;=$A1694)*(Fin_Voiture&gt;=$A1694))</f>
        <v>0</v>
      </c>
    </row>
    <row r="1695" spans="1:7">
      <c r="A1695" s="1">
        <f t="shared" si="78"/>
        <v>43678</v>
      </c>
      <c r="B1695" s="3" t="str">
        <f t="shared" si="79"/>
        <v>jeu</v>
      </c>
      <c r="C1695" s="2">
        <f t="shared" si="80"/>
        <v>43678</v>
      </c>
      <c r="D1695" s="19">
        <f>SUMPRODUCT((Location!$A$5:$A$260=Planning!D$4)*(Debut_Voiture&lt;=$A1695)*(Fin_Voiture&gt;=$A1695))</f>
        <v>0</v>
      </c>
      <c r="E1695" s="19">
        <f>SUMPRODUCT((Location!$A$5:$A$260=Planning!E$4)*(Debut_Voiture&lt;=$A1695)*(Fin_Voiture&gt;=$A1695))</f>
        <v>0</v>
      </c>
      <c r="F1695" s="19">
        <f>SUMPRODUCT((Location!$A$5:$A$260=Planning!F$4)*(Debut_Voiture&lt;=$A1695)*(Fin_Voiture&gt;=$A1695))</f>
        <v>0</v>
      </c>
      <c r="G1695" s="19">
        <f>SUMPRODUCT((Location!$A$5:$A$260=Planning!G$4)*(Debut_Voiture&lt;=$A1695)*(Fin_Voiture&gt;=$A1695))</f>
        <v>0</v>
      </c>
    </row>
    <row r="1696" spans="1:7">
      <c r="A1696" s="1">
        <f t="shared" si="78"/>
        <v>43679</v>
      </c>
      <c r="B1696" s="3" t="str">
        <f t="shared" si="79"/>
        <v>ven</v>
      </c>
      <c r="C1696" s="2">
        <f t="shared" si="80"/>
        <v>43679</v>
      </c>
      <c r="D1696" s="19">
        <f>SUMPRODUCT((Location!$A$5:$A$260=Planning!D$4)*(Debut_Voiture&lt;=$A1696)*(Fin_Voiture&gt;=$A1696))</f>
        <v>0</v>
      </c>
      <c r="E1696" s="19">
        <f>SUMPRODUCT((Location!$A$5:$A$260=Planning!E$4)*(Debut_Voiture&lt;=$A1696)*(Fin_Voiture&gt;=$A1696))</f>
        <v>0</v>
      </c>
      <c r="F1696" s="19">
        <f>SUMPRODUCT((Location!$A$5:$A$260=Planning!F$4)*(Debut_Voiture&lt;=$A1696)*(Fin_Voiture&gt;=$A1696))</f>
        <v>0</v>
      </c>
      <c r="G1696" s="19">
        <f>SUMPRODUCT((Location!$A$5:$A$260=Planning!G$4)*(Debut_Voiture&lt;=$A1696)*(Fin_Voiture&gt;=$A1696))</f>
        <v>0</v>
      </c>
    </row>
    <row r="1697" spans="1:7">
      <c r="A1697" s="1">
        <f t="shared" si="78"/>
        <v>43680</v>
      </c>
      <c r="B1697" s="3" t="str">
        <f t="shared" si="79"/>
        <v>sam</v>
      </c>
      <c r="C1697" s="2">
        <f t="shared" si="80"/>
        <v>43680</v>
      </c>
      <c r="D1697" s="19">
        <f>SUMPRODUCT((Location!$A$5:$A$260=Planning!D$4)*(Debut_Voiture&lt;=$A1697)*(Fin_Voiture&gt;=$A1697))</f>
        <v>0</v>
      </c>
      <c r="E1697" s="19">
        <f>SUMPRODUCT((Location!$A$5:$A$260=Planning!E$4)*(Debut_Voiture&lt;=$A1697)*(Fin_Voiture&gt;=$A1697))</f>
        <v>0</v>
      </c>
      <c r="F1697" s="19">
        <f>SUMPRODUCT((Location!$A$5:$A$260=Planning!F$4)*(Debut_Voiture&lt;=$A1697)*(Fin_Voiture&gt;=$A1697))</f>
        <v>0</v>
      </c>
      <c r="G1697" s="19">
        <f>SUMPRODUCT((Location!$A$5:$A$260=Planning!G$4)*(Debut_Voiture&lt;=$A1697)*(Fin_Voiture&gt;=$A1697))</f>
        <v>0</v>
      </c>
    </row>
    <row r="1698" spans="1:7">
      <c r="A1698" s="1">
        <f t="shared" si="78"/>
        <v>43681</v>
      </c>
      <c r="B1698" s="3" t="str">
        <f t="shared" si="79"/>
        <v>dim</v>
      </c>
      <c r="C1698" s="2">
        <f t="shared" si="80"/>
        <v>43681</v>
      </c>
      <c r="D1698" s="19">
        <f>SUMPRODUCT((Location!$A$5:$A$260=Planning!D$4)*(Debut_Voiture&lt;=$A1698)*(Fin_Voiture&gt;=$A1698))</f>
        <v>0</v>
      </c>
      <c r="E1698" s="19">
        <f>SUMPRODUCT((Location!$A$5:$A$260=Planning!E$4)*(Debut_Voiture&lt;=$A1698)*(Fin_Voiture&gt;=$A1698))</f>
        <v>0</v>
      </c>
      <c r="F1698" s="19">
        <f>SUMPRODUCT((Location!$A$5:$A$260=Planning!F$4)*(Debut_Voiture&lt;=$A1698)*(Fin_Voiture&gt;=$A1698))</f>
        <v>0</v>
      </c>
      <c r="G1698" s="19">
        <f>SUMPRODUCT((Location!$A$5:$A$260=Planning!G$4)*(Debut_Voiture&lt;=$A1698)*(Fin_Voiture&gt;=$A1698))</f>
        <v>0</v>
      </c>
    </row>
    <row r="1699" spans="1:7">
      <c r="A1699" s="1">
        <f t="shared" si="78"/>
        <v>43682</v>
      </c>
      <c r="B1699" s="3" t="str">
        <f t="shared" si="79"/>
        <v>lun</v>
      </c>
      <c r="C1699" s="2">
        <f t="shared" si="80"/>
        <v>43682</v>
      </c>
      <c r="D1699" s="19">
        <f>SUMPRODUCT((Location!$A$5:$A$260=Planning!D$4)*(Debut_Voiture&lt;=$A1699)*(Fin_Voiture&gt;=$A1699))</f>
        <v>0</v>
      </c>
      <c r="E1699" s="19">
        <f>SUMPRODUCT((Location!$A$5:$A$260=Planning!E$4)*(Debut_Voiture&lt;=$A1699)*(Fin_Voiture&gt;=$A1699))</f>
        <v>0</v>
      </c>
      <c r="F1699" s="19">
        <f>SUMPRODUCT((Location!$A$5:$A$260=Planning!F$4)*(Debut_Voiture&lt;=$A1699)*(Fin_Voiture&gt;=$A1699))</f>
        <v>0</v>
      </c>
      <c r="G1699" s="19">
        <f>SUMPRODUCT((Location!$A$5:$A$260=Planning!G$4)*(Debut_Voiture&lt;=$A1699)*(Fin_Voiture&gt;=$A1699))</f>
        <v>0</v>
      </c>
    </row>
    <row r="1700" spans="1:7">
      <c r="A1700" s="1">
        <f t="shared" si="78"/>
        <v>43683</v>
      </c>
      <c r="B1700" s="3" t="str">
        <f t="shared" si="79"/>
        <v>mar</v>
      </c>
      <c r="C1700" s="2">
        <f t="shared" si="80"/>
        <v>43683</v>
      </c>
      <c r="D1700" s="19">
        <f>SUMPRODUCT((Location!$A$5:$A$260=Planning!D$4)*(Debut_Voiture&lt;=$A1700)*(Fin_Voiture&gt;=$A1700))</f>
        <v>0</v>
      </c>
      <c r="E1700" s="19">
        <f>SUMPRODUCT((Location!$A$5:$A$260=Planning!E$4)*(Debut_Voiture&lt;=$A1700)*(Fin_Voiture&gt;=$A1700))</f>
        <v>0</v>
      </c>
      <c r="F1700" s="19">
        <f>SUMPRODUCT((Location!$A$5:$A$260=Planning!F$4)*(Debut_Voiture&lt;=$A1700)*(Fin_Voiture&gt;=$A1700))</f>
        <v>0</v>
      </c>
      <c r="G1700" s="19">
        <f>SUMPRODUCT((Location!$A$5:$A$260=Planning!G$4)*(Debut_Voiture&lt;=$A1700)*(Fin_Voiture&gt;=$A1700))</f>
        <v>0</v>
      </c>
    </row>
    <row r="1701" spans="1:7">
      <c r="A1701" s="1">
        <f t="shared" si="78"/>
        <v>43684</v>
      </c>
      <c r="B1701" s="3" t="str">
        <f t="shared" si="79"/>
        <v>mer</v>
      </c>
      <c r="C1701" s="2">
        <f t="shared" si="80"/>
        <v>43684</v>
      </c>
      <c r="D1701" s="19">
        <f>SUMPRODUCT((Location!$A$5:$A$260=Planning!D$4)*(Debut_Voiture&lt;=$A1701)*(Fin_Voiture&gt;=$A1701))</f>
        <v>0</v>
      </c>
      <c r="E1701" s="19">
        <f>SUMPRODUCT((Location!$A$5:$A$260=Planning!E$4)*(Debut_Voiture&lt;=$A1701)*(Fin_Voiture&gt;=$A1701))</f>
        <v>0</v>
      </c>
      <c r="F1701" s="19">
        <f>SUMPRODUCT((Location!$A$5:$A$260=Planning!F$4)*(Debut_Voiture&lt;=$A1701)*(Fin_Voiture&gt;=$A1701))</f>
        <v>0</v>
      </c>
      <c r="G1701" s="19">
        <f>SUMPRODUCT((Location!$A$5:$A$260=Planning!G$4)*(Debut_Voiture&lt;=$A1701)*(Fin_Voiture&gt;=$A1701))</f>
        <v>0</v>
      </c>
    </row>
    <row r="1702" spans="1:7">
      <c r="A1702" s="1">
        <f t="shared" si="78"/>
        <v>43685</v>
      </c>
      <c r="B1702" s="3" t="str">
        <f t="shared" si="79"/>
        <v>jeu</v>
      </c>
      <c r="C1702" s="2">
        <f t="shared" si="80"/>
        <v>43685</v>
      </c>
      <c r="D1702" s="19">
        <f>SUMPRODUCT((Location!$A$5:$A$260=Planning!D$4)*(Debut_Voiture&lt;=$A1702)*(Fin_Voiture&gt;=$A1702))</f>
        <v>0</v>
      </c>
      <c r="E1702" s="19">
        <f>SUMPRODUCT((Location!$A$5:$A$260=Planning!E$4)*(Debut_Voiture&lt;=$A1702)*(Fin_Voiture&gt;=$A1702))</f>
        <v>0</v>
      </c>
      <c r="F1702" s="19">
        <f>SUMPRODUCT((Location!$A$5:$A$260=Planning!F$4)*(Debut_Voiture&lt;=$A1702)*(Fin_Voiture&gt;=$A1702))</f>
        <v>0</v>
      </c>
      <c r="G1702" s="19">
        <f>SUMPRODUCT((Location!$A$5:$A$260=Planning!G$4)*(Debut_Voiture&lt;=$A1702)*(Fin_Voiture&gt;=$A1702))</f>
        <v>0</v>
      </c>
    </row>
    <row r="1703" spans="1:7">
      <c r="A1703" s="1">
        <f t="shared" si="78"/>
        <v>43686</v>
      </c>
      <c r="B1703" s="3" t="str">
        <f t="shared" si="79"/>
        <v>ven</v>
      </c>
      <c r="C1703" s="2">
        <f t="shared" si="80"/>
        <v>43686</v>
      </c>
      <c r="D1703" s="19">
        <f>SUMPRODUCT((Location!$A$5:$A$260=Planning!D$4)*(Debut_Voiture&lt;=$A1703)*(Fin_Voiture&gt;=$A1703))</f>
        <v>0</v>
      </c>
      <c r="E1703" s="19">
        <f>SUMPRODUCT((Location!$A$5:$A$260=Planning!E$4)*(Debut_Voiture&lt;=$A1703)*(Fin_Voiture&gt;=$A1703))</f>
        <v>0</v>
      </c>
      <c r="F1703" s="19">
        <f>SUMPRODUCT((Location!$A$5:$A$260=Planning!F$4)*(Debut_Voiture&lt;=$A1703)*(Fin_Voiture&gt;=$A1703))</f>
        <v>0</v>
      </c>
      <c r="G1703" s="19">
        <f>SUMPRODUCT((Location!$A$5:$A$260=Planning!G$4)*(Debut_Voiture&lt;=$A1703)*(Fin_Voiture&gt;=$A1703))</f>
        <v>0</v>
      </c>
    </row>
    <row r="1704" spans="1:7">
      <c r="A1704" s="1">
        <f t="shared" si="78"/>
        <v>43687</v>
      </c>
      <c r="B1704" s="3" t="str">
        <f t="shared" si="79"/>
        <v>sam</v>
      </c>
      <c r="C1704" s="2">
        <f t="shared" si="80"/>
        <v>43687</v>
      </c>
      <c r="D1704" s="19">
        <f>SUMPRODUCT((Location!$A$5:$A$260=Planning!D$4)*(Debut_Voiture&lt;=$A1704)*(Fin_Voiture&gt;=$A1704))</f>
        <v>0</v>
      </c>
      <c r="E1704" s="19">
        <f>SUMPRODUCT((Location!$A$5:$A$260=Planning!E$4)*(Debut_Voiture&lt;=$A1704)*(Fin_Voiture&gt;=$A1704))</f>
        <v>0</v>
      </c>
      <c r="F1704" s="19">
        <f>SUMPRODUCT((Location!$A$5:$A$260=Planning!F$4)*(Debut_Voiture&lt;=$A1704)*(Fin_Voiture&gt;=$A1704))</f>
        <v>0</v>
      </c>
      <c r="G1704" s="19">
        <f>SUMPRODUCT((Location!$A$5:$A$260=Planning!G$4)*(Debut_Voiture&lt;=$A1704)*(Fin_Voiture&gt;=$A1704))</f>
        <v>0</v>
      </c>
    </row>
    <row r="1705" spans="1:7">
      <c r="A1705" s="1">
        <f t="shared" si="78"/>
        <v>43688</v>
      </c>
      <c r="B1705" s="3" t="str">
        <f t="shared" si="79"/>
        <v>dim</v>
      </c>
      <c r="C1705" s="2">
        <f t="shared" si="80"/>
        <v>43688</v>
      </c>
      <c r="D1705" s="19">
        <f>SUMPRODUCT((Location!$A$5:$A$260=Planning!D$4)*(Debut_Voiture&lt;=$A1705)*(Fin_Voiture&gt;=$A1705))</f>
        <v>0</v>
      </c>
      <c r="E1705" s="19">
        <f>SUMPRODUCT((Location!$A$5:$A$260=Planning!E$4)*(Debut_Voiture&lt;=$A1705)*(Fin_Voiture&gt;=$A1705))</f>
        <v>0</v>
      </c>
      <c r="F1705" s="19">
        <f>SUMPRODUCT((Location!$A$5:$A$260=Planning!F$4)*(Debut_Voiture&lt;=$A1705)*(Fin_Voiture&gt;=$A1705))</f>
        <v>0</v>
      </c>
      <c r="G1705" s="19">
        <f>SUMPRODUCT((Location!$A$5:$A$260=Planning!G$4)*(Debut_Voiture&lt;=$A1705)*(Fin_Voiture&gt;=$A1705))</f>
        <v>0</v>
      </c>
    </row>
    <row r="1706" spans="1:7">
      <c r="A1706" s="1">
        <f t="shared" si="78"/>
        <v>43689</v>
      </c>
      <c r="B1706" s="3" t="str">
        <f t="shared" si="79"/>
        <v>lun</v>
      </c>
      <c r="C1706" s="2">
        <f t="shared" si="80"/>
        <v>43689</v>
      </c>
      <c r="D1706" s="19">
        <f>SUMPRODUCT((Location!$A$5:$A$260=Planning!D$4)*(Debut_Voiture&lt;=$A1706)*(Fin_Voiture&gt;=$A1706))</f>
        <v>0</v>
      </c>
      <c r="E1706" s="19">
        <f>SUMPRODUCT((Location!$A$5:$A$260=Planning!E$4)*(Debut_Voiture&lt;=$A1706)*(Fin_Voiture&gt;=$A1706))</f>
        <v>0</v>
      </c>
      <c r="F1706" s="19">
        <f>SUMPRODUCT((Location!$A$5:$A$260=Planning!F$4)*(Debut_Voiture&lt;=$A1706)*(Fin_Voiture&gt;=$A1706))</f>
        <v>0</v>
      </c>
      <c r="G1706" s="19">
        <f>SUMPRODUCT((Location!$A$5:$A$260=Planning!G$4)*(Debut_Voiture&lt;=$A1706)*(Fin_Voiture&gt;=$A1706))</f>
        <v>0</v>
      </c>
    </row>
    <row r="1707" spans="1:7">
      <c r="A1707" s="1">
        <f t="shared" si="78"/>
        <v>43690</v>
      </c>
      <c r="B1707" s="3" t="str">
        <f t="shared" si="79"/>
        <v>mar</v>
      </c>
      <c r="C1707" s="2">
        <f t="shared" si="80"/>
        <v>43690</v>
      </c>
      <c r="D1707" s="19">
        <f>SUMPRODUCT((Location!$A$5:$A$260=Planning!D$4)*(Debut_Voiture&lt;=$A1707)*(Fin_Voiture&gt;=$A1707))</f>
        <v>0</v>
      </c>
      <c r="E1707" s="19">
        <f>SUMPRODUCT((Location!$A$5:$A$260=Planning!E$4)*(Debut_Voiture&lt;=$A1707)*(Fin_Voiture&gt;=$A1707))</f>
        <v>0</v>
      </c>
      <c r="F1707" s="19">
        <f>SUMPRODUCT((Location!$A$5:$A$260=Planning!F$4)*(Debut_Voiture&lt;=$A1707)*(Fin_Voiture&gt;=$A1707))</f>
        <v>0</v>
      </c>
      <c r="G1707" s="19">
        <f>SUMPRODUCT((Location!$A$5:$A$260=Planning!G$4)*(Debut_Voiture&lt;=$A1707)*(Fin_Voiture&gt;=$A1707))</f>
        <v>0</v>
      </c>
    </row>
    <row r="1708" spans="1:7">
      <c r="A1708" s="1">
        <f t="shared" si="78"/>
        <v>43691</v>
      </c>
      <c r="B1708" s="3" t="str">
        <f t="shared" si="79"/>
        <v>mer</v>
      </c>
      <c r="C1708" s="2">
        <f t="shared" si="80"/>
        <v>43691</v>
      </c>
      <c r="D1708" s="19">
        <f>SUMPRODUCT((Location!$A$5:$A$260=Planning!D$4)*(Debut_Voiture&lt;=$A1708)*(Fin_Voiture&gt;=$A1708))</f>
        <v>0</v>
      </c>
      <c r="E1708" s="19">
        <f>SUMPRODUCT((Location!$A$5:$A$260=Planning!E$4)*(Debut_Voiture&lt;=$A1708)*(Fin_Voiture&gt;=$A1708))</f>
        <v>0</v>
      </c>
      <c r="F1708" s="19">
        <f>SUMPRODUCT((Location!$A$5:$A$260=Planning!F$4)*(Debut_Voiture&lt;=$A1708)*(Fin_Voiture&gt;=$A1708))</f>
        <v>0</v>
      </c>
      <c r="G1708" s="19">
        <f>SUMPRODUCT((Location!$A$5:$A$260=Planning!G$4)*(Debut_Voiture&lt;=$A1708)*(Fin_Voiture&gt;=$A1708))</f>
        <v>0</v>
      </c>
    </row>
    <row r="1709" spans="1:7">
      <c r="A1709" s="1">
        <f t="shared" si="78"/>
        <v>43692</v>
      </c>
      <c r="B1709" s="3" t="str">
        <f t="shared" si="79"/>
        <v>jeu</v>
      </c>
      <c r="C1709" s="2">
        <f t="shared" si="80"/>
        <v>43692</v>
      </c>
      <c r="D1709" s="19">
        <f>SUMPRODUCT((Location!$A$5:$A$260=Planning!D$4)*(Debut_Voiture&lt;=$A1709)*(Fin_Voiture&gt;=$A1709))</f>
        <v>0</v>
      </c>
      <c r="E1709" s="19">
        <f>SUMPRODUCT((Location!$A$5:$A$260=Planning!E$4)*(Debut_Voiture&lt;=$A1709)*(Fin_Voiture&gt;=$A1709))</f>
        <v>0</v>
      </c>
      <c r="F1709" s="19">
        <f>SUMPRODUCT((Location!$A$5:$A$260=Planning!F$4)*(Debut_Voiture&lt;=$A1709)*(Fin_Voiture&gt;=$A1709))</f>
        <v>0</v>
      </c>
      <c r="G1709" s="19">
        <f>SUMPRODUCT((Location!$A$5:$A$260=Planning!G$4)*(Debut_Voiture&lt;=$A1709)*(Fin_Voiture&gt;=$A1709))</f>
        <v>0</v>
      </c>
    </row>
    <row r="1710" spans="1:7">
      <c r="A1710" s="1">
        <f t="shared" si="78"/>
        <v>43693</v>
      </c>
      <c r="B1710" s="3" t="str">
        <f t="shared" si="79"/>
        <v>ven</v>
      </c>
      <c r="C1710" s="2">
        <f t="shared" si="80"/>
        <v>43693</v>
      </c>
      <c r="D1710" s="19">
        <f>SUMPRODUCT((Location!$A$5:$A$260=Planning!D$4)*(Debut_Voiture&lt;=$A1710)*(Fin_Voiture&gt;=$A1710))</f>
        <v>0</v>
      </c>
      <c r="E1710" s="19">
        <f>SUMPRODUCT((Location!$A$5:$A$260=Planning!E$4)*(Debut_Voiture&lt;=$A1710)*(Fin_Voiture&gt;=$A1710))</f>
        <v>0</v>
      </c>
      <c r="F1710" s="19">
        <f>SUMPRODUCT((Location!$A$5:$A$260=Planning!F$4)*(Debut_Voiture&lt;=$A1710)*(Fin_Voiture&gt;=$A1710))</f>
        <v>0</v>
      </c>
      <c r="G1710" s="19">
        <f>SUMPRODUCT((Location!$A$5:$A$260=Planning!G$4)*(Debut_Voiture&lt;=$A1710)*(Fin_Voiture&gt;=$A1710))</f>
        <v>0</v>
      </c>
    </row>
    <row r="1711" spans="1:7">
      <c r="A1711" s="1">
        <f t="shared" si="78"/>
        <v>43694</v>
      </c>
      <c r="B1711" s="3" t="str">
        <f t="shared" si="79"/>
        <v>sam</v>
      </c>
      <c r="C1711" s="2">
        <f t="shared" si="80"/>
        <v>43694</v>
      </c>
      <c r="D1711" s="19">
        <f>SUMPRODUCT((Location!$A$5:$A$260=Planning!D$4)*(Debut_Voiture&lt;=$A1711)*(Fin_Voiture&gt;=$A1711))</f>
        <v>0</v>
      </c>
      <c r="E1711" s="19">
        <f>SUMPRODUCT((Location!$A$5:$A$260=Planning!E$4)*(Debut_Voiture&lt;=$A1711)*(Fin_Voiture&gt;=$A1711))</f>
        <v>0</v>
      </c>
      <c r="F1711" s="19">
        <f>SUMPRODUCT((Location!$A$5:$A$260=Planning!F$4)*(Debut_Voiture&lt;=$A1711)*(Fin_Voiture&gt;=$A1711))</f>
        <v>0</v>
      </c>
      <c r="G1711" s="19">
        <f>SUMPRODUCT((Location!$A$5:$A$260=Planning!G$4)*(Debut_Voiture&lt;=$A1711)*(Fin_Voiture&gt;=$A1711))</f>
        <v>0</v>
      </c>
    </row>
    <row r="1712" spans="1:7">
      <c r="A1712" s="1">
        <f t="shared" si="78"/>
        <v>43695</v>
      </c>
      <c r="B1712" s="3" t="str">
        <f t="shared" si="79"/>
        <v>dim</v>
      </c>
      <c r="C1712" s="2">
        <f t="shared" si="80"/>
        <v>43695</v>
      </c>
      <c r="D1712" s="19">
        <f>SUMPRODUCT((Location!$A$5:$A$260=Planning!D$4)*(Debut_Voiture&lt;=$A1712)*(Fin_Voiture&gt;=$A1712))</f>
        <v>0</v>
      </c>
      <c r="E1712" s="19">
        <f>SUMPRODUCT((Location!$A$5:$A$260=Planning!E$4)*(Debut_Voiture&lt;=$A1712)*(Fin_Voiture&gt;=$A1712))</f>
        <v>0</v>
      </c>
      <c r="F1712" s="19">
        <f>SUMPRODUCT((Location!$A$5:$A$260=Planning!F$4)*(Debut_Voiture&lt;=$A1712)*(Fin_Voiture&gt;=$A1712))</f>
        <v>0</v>
      </c>
      <c r="G1712" s="19">
        <f>SUMPRODUCT((Location!$A$5:$A$260=Planning!G$4)*(Debut_Voiture&lt;=$A1712)*(Fin_Voiture&gt;=$A1712))</f>
        <v>0</v>
      </c>
    </row>
    <row r="1713" spans="1:7">
      <c r="A1713" s="1">
        <f t="shared" si="78"/>
        <v>43696</v>
      </c>
      <c r="B1713" s="3" t="str">
        <f t="shared" si="79"/>
        <v>lun</v>
      </c>
      <c r="C1713" s="2">
        <f t="shared" si="80"/>
        <v>43696</v>
      </c>
      <c r="D1713" s="19">
        <f>SUMPRODUCT((Location!$A$5:$A$260=Planning!D$4)*(Debut_Voiture&lt;=$A1713)*(Fin_Voiture&gt;=$A1713))</f>
        <v>0</v>
      </c>
      <c r="E1713" s="19">
        <f>SUMPRODUCT((Location!$A$5:$A$260=Planning!E$4)*(Debut_Voiture&lt;=$A1713)*(Fin_Voiture&gt;=$A1713))</f>
        <v>0</v>
      </c>
      <c r="F1713" s="19">
        <f>SUMPRODUCT((Location!$A$5:$A$260=Planning!F$4)*(Debut_Voiture&lt;=$A1713)*(Fin_Voiture&gt;=$A1713))</f>
        <v>0</v>
      </c>
      <c r="G1713" s="19">
        <f>SUMPRODUCT((Location!$A$5:$A$260=Planning!G$4)*(Debut_Voiture&lt;=$A1713)*(Fin_Voiture&gt;=$A1713))</f>
        <v>0</v>
      </c>
    </row>
    <row r="1714" spans="1:7">
      <c r="A1714" s="1">
        <f t="shared" si="78"/>
        <v>43697</v>
      </c>
      <c r="B1714" s="3" t="str">
        <f t="shared" si="79"/>
        <v>mar</v>
      </c>
      <c r="C1714" s="2">
        <f t="shared" si="80"/>
        <v>43697</v>
      </c>
      <c r="D1714" s="19">
        <f>SUMPRODUCT((Location!$A$5:$A$260=Planning!D$4)*(Debut_Voiture&lt;=$A1714)*(Fin_Voiture&gt;=$A1714))</f>
        <v>0</v>
      </c>
      <c r="E1714" s="19">
        <f>SUMPRODUCT((Location!$A$5:$A$260=Planning!E$4)*(Debut_Voiture&lt;=$A1714)*(Fin_Voiture&gt;=$A1714))</f>
        <v>0</v>
      </c>
      <c r="F1714" s="19">
        <f>SUMPRODUCT((Location!$A$5:$A$260=Planning!F$4)*(Debut_Voiture&lt;=$A1714)*(Fin_Voiture&gt;=$A1714))</f>
        <v>0</v>
      </c>
      <c r="G1714" s="19">
        <f>SUMPRODUCT((Location!$A$5:$A$260=Planning!G$4)*(Debut_Voiture&lt;=$A1714)*(Fin_Voiture&gt;=$A1714))</f>
        <v>0</v>
      </c>
    </row>
    <row r="1715" spans="1:7">
      <c r="A1715" s="1">
        <f t="shared" si="78"/>
        <v>43698</v>
      </c>
      <c r="B1715" s="3" t="str">
        <f t="shared" si="79"/>
        <v>mer</v>
      </c>
      <c r="C1715" s="2">
        <f t="shared" si="80"/>
        <v>43698</v>
      </c>
      <c r="D1715" s="19">
        <f>SUMPRODUCT((Location!$A$5:$A$260=Planning!D$4)*(Debut_Voiture&lt;=$A1715)*(Fin_Voiture&gt;=$A1715))</f>
        <v>0</v>
      </c>
      <c r="E1715" s="19">
        <f>SUMPRODUCT((Location!$A$5:$A$260=Planning!E$4)*(Debut_Voiture&lt;=$A1715)*(Fin_Voiture&gt;=$A1715))</f>
        <v>0</v>
      </c>
      <c r="F1715" s="19">
        <f>SUMPRODUCT((Location!$A$5:$A$260=Planning!F$4)*(Debut_Voiture&lt;=$A1715)*(Fin_Voiture&gt;=$A1715))</f>
        <v>0</v>
      </c>
      <c r="G1715" s="19">
        <f>SUMPRODUCT((Location!$A$5:$A$260=Planning!G$4)*(Debut_Voiture&lt;=$A1715)*(Fin_Voiture&gt;=$A1715))</f>
        <v>0</v>
      </c>
    </row>
    <row r="1716" spans="1:7">
      <c r="A1716" s="1">
        <f t="shared" si="78"/>
        <v>43699</v>
      </c>
      <c r="B1716" s="3" t="str">
        <f t="shared" si="79"/>
        <v>jeu</v>
      </c>
      <c r="C1716" s="2">
        <f t="shared" si="80"/>
        <v>43699</v>
      </c>
      <c r="D1716" s="19">
        <f>SUMPRODUCT((Location!$A$5:$A$260=Planning!D$4)*(Debut_Voiture&lt;=$A1716)*(Fin_Voiture&gt;=$A1716))</f>
        <v>0</v>
      </c>
      <c r="E1716" s="19">
        <f>SUMPRODUCT((Location!$A$5:$A$260=Planning!E$4)*(Debut_Voiture&lt;=$A1716)*(Fin_Voiture&gt;=$A1716))</f>
        <v>0</v>
      </c>
      <c r="F1716" s="19">
        <f>SUMPRODUCT((Location!$A$5:$A$260=Planning!F$4)*(Debut_Voiture&lt;=$A1716)*(Fin_Voiture&gt;=$A1716))</f>
        <v>0</v>
      </c>
      <c r="G1716" s="19">
        <f>SUMPRODUCT((Location!$A$5:$A$260=Planning!G$4)*(Debut_Voiture&lt;=$A1716)*(Fin_Voiture&gt;=$A1716))</f>
        <v>0</v>
      </c>
    </row>
    <row r="1717" spans="1:7">
      <c r="A1717" s="1">
        <f t="shared" si="78"/>
        <v>43700</v>
      </c>
      <c r="B1717" s="3" t="str">
        <f t="shared" si="79"/>
        <v>ven</v>
      </c>
      <c r="C1717" s="2">
        <f t="shared" si="80"/>
        <v>43700</v>
      </c>
      <c r="D1717" s="19">
        <f>SUMPRODUCT((Location!$A$5:$A$260=Planning!D$4)*(Debut_Voiture&lt;=$A1717)*(Fin_Voiture&gt;=$A1717))</f>
        <v>0</v>
      </c>
      <c r="E1717" s="19">
        <f>SUMPRODUCT((Location!$A$5:$A$260=Planning!E$4)*(Debut_Voiture&lt;=$A1717)*(Fin_Voiture&gt;=$A1717))</f>
        <v>0</v>
      </c>
      <c r="F1717" s="19">
        <f>SUMPRODUCT((Location!$A$5:$A$260=Planning!F$4)*(Debut_Voiture&lt;=$A1717)*(Fin_Voiture&gt;=$A1717))</f>
        <v>0</v>
      </c>
      <c r="G1717" s="19">
        <f>SUMPRODUCT((Location!$A$5:$A$260=Planning!G$4)*(Debut_Voiture&lt;=$A1717)*(Fin_Voiture&gt;=$A1717))</f>
        <v>0</v>
      </c>
    </row>
    <row r="1718" spans="1:7">
      <c r="A1718" s="1">
        <f t="shared" si="78"/>
        <v>43701</v>
      </c>
      <c r="B1718" s="3" t="str">
        <f t="shared" si="79"/>
        <v>sam</v>
      </c>
      <c r="C1718" s="2">
        <f t="shared" si="80"/>
        <v>43701</v>
      </c>
      <c r="D1718" s="19">
        <f>SUMPRODUCT((Location!$A$5:$A$260=Planning!D$4)*(Debut_Voiture&lt;=$A1718)*(Fin_Voiture&gt;=$A1718))</f>
        <v>0</v>
      </c>
      <c r="E1718" s="19">
        <f>SUMPRODUCT((Location!$A$5:$A$260=Planning!E$4)*(Debut_Voiture&lt;=$A1718)*(Fin_Voiture&gt;=$A1718))</f>
        <v>0</v>
      </c>
      <c r="F1718" s="19">
        <f>SUMPRODUCT((Location!$A$5:$A$260=Planning!F$4)*(Debut_Voiture&lt;=$A1718)*(Fin_Voiture&gt;=$A1718))</f>
        <v>0</v>
      </c>
      <c r="G1718" s="19">
        <f>SUMPRODUCT((Location!$A$5:$A$260=Planning!G$4)*(Debut_Voiture&lt;=$A1718)*(Fin_Voiture&gt;=$A1718))</f>
        <v>0</v>
      </c>
    </row>
    <row r="1719" spans="1:7">
      <c r="A1719" s="1">
        <f t="shared" si="78"/>
        <v>43702</v>
      </c>
      <c r="B1719" s="3" t="str">
        <f t="shared" si="79"/>
        <v>dim</v>
      </c>
      <c r="C1719" s="2">
        <f t="shared" si="80"/>
        <v>43702</v>
      </c>
      <c r="D1719" s="19">
        <f>SUMPRODUCT((Location!$A$5:$A$260=Planning!D$4)*(Debut_Voiture&lt;=$A1719)*(Fin_Voiture&gt;=$A1719))</f>
        <v>0</v>
      </c>
      <c r="E1719" s="19">
        <f>SUMPRODUCT((Location!$A$5:$A$260=Planning!E$4)*(Debut_Voiture&lt;=$A1719)*(Fin_Voiture&gt;=$A1719))</f>
        <v>0</v>
      </c>
      <c r="F1719" s="19">
        <f>SUMPRODUCT((Location!$A$5:$A$260=Planning!F$4)*(Debut_Voiture&lt;=$A1719)*(Fin_Voiture&gt;=$A1719))</f>
        <v>0</v>
      </c>
      <c r="G1719" s="19">
        <f>SUMPRODUCT((Location!$A$5:$A$260=Planning!G$4)*(Debut_Voiture&lt;=$A1719)*(Fin_Voiture&gt;=$A1719))</f>
        <v>0</v>
      </c>
    </row>
    <row r="1720" spans="1:7">
      <c r="A1720" s="1">
        <f t="shared" si="78"/>
        <v>43703</v>
      </c>
      <c r="B1720" s="3" t="str">
        <f t="shared" si="79"/>
        <v>lun</v>
      </c>
      <c r="C1720" s="2">
        <f t="shared" si="80"/>
        <v>43703</v>
      </c>
      <c r="D1720" s="19">
        <f>SUMPRODUCT((Location!$A$5:$A$260=Planning!D$4)*(Debut_Voiture&lt;=$A1720)*(Fin_Voiture&gt;=$A1720))</f>
        <v>0</v>
      </c>
      <c r="E1720" s="19">
        <f>SUMPRODUCT((Location!$A$5:$A$260=Planning!E$4)*(Debut_Voiture&lt;=$A1720)*(Fin_Voiture&gt;=$A1720))</f>
        <v>0</v>
      </c>
      <c r="F1720" s="19">
        <f>SUMPRODUCT((Location!$A$5:$A$260=Planning!F$4)*(Debut_Voiture&lt;=$A1720)*(Fin_Voiture&gt;=$A1720))</f>
        <v>0</v>
      </c>
      <c r="G1720" s="19">
        <f>SUMPRODUCT((Location!$A$5:$A$260=Planning!G$4)*(Debut_Voiture&lt;=$A1720)*(Fin_Voiture&gt;=$A1720))</f>
        <v>0</v>
      </c>
    </row>
    <row r="1721" spans="1:7">
      <c r="A1721" s="1">
        <f t="shared" si="78"/>
        <v>43704</v>
      </c>
      <c r="B1721" s="3" t="str">
        <f t="shared" si="79"/>
        <v>mar</v>
      </c>
      <c r="C1721" s="2">
        <f t="shared" si="80"/>
        <v>43704</v>
      </c>
      <c r="D1721" s="19">
        <f>SUMPRODUCT((Location!$A$5:$A$260=Planning!D$4)*(Debut_Voiture&lt;=$A1721)*(Fin_Voiture&gt;=$A1721))</f>
        <v>0</v>
      </c>
      <c r="E1721" s="19">
        <f>SUMPRODUCT((Location!$A$5:$A$260=Planning!E$4)*(Debut_Voiture&lt;=$A1721)*(Fin_Voiture&gt;=$A1721))</f>
        <v>0</v>
      </c>
      <c r="F1721" s="19">
        <f>SUMPRODUCT((Location!$A$5:$A$260=Planning!F$4)*(Debut_Voiture&lt;=$A1721)*(Fin_Voiture&gt;=$A1721))</f>
        <v>0</v>
      </c>
      <c r="G1721" s="19">
        <f>SUMPRODUCT((Location!$A$5:$A$260=Planning!G$4)*(Debut_Voiture&lt;=$A1721)*(Fin_Voiture&gt;=$A1721))</f>
        <v>0</v>
      </c>
    </row>
    <row r="1722" spans="1:7">
      <c r="A1722" s="1">
        <f t="shared" si="78"/>
        <v>43705</v>
      </c>
      <c r="B1722" s="3" t="str">
        <f t="shared" si="79"/>
        <v>mer</v>
      </c>
      <c r="C1722" s="2">
        <f t="shared" si="80"/>
        <v>43705</v>
      </c>
      <c r="D1722" s="19">
        <f>SUMPRODUCT((Location!$A$5:$A$260=Planning!D$4)*(Debut_Voiture&lt;=$A1722)*(Fin_Voiture&gt;=$A1722))</f>
        <v>0</v>
      </c>
      <c r="E1722" s="19">
        <f>SUMPRODUCT((Location!$A$5:$A$260=Planning!E$4)*(Debut_Voiture&lt;=$A1722)*(Fin_Voiture&gt;=$A1722))</f>
        <v>0</v>
      </c>
      <c r="F1722" s="19">
        <f>SUMPRODUCT((Location!$A$5:$A$260=Planning!F$4)*(Debut_Voiture&lt;=$A1722)*(Fin_Voiture&gt;=$A1722))</f>
        <v>0</v>
      </c>
      <c r="G1722" s="19">
        <f>SUMPRODUCT((Location!$A$5:$A$260=Planning!G$4)*(Debut_Voiture&lt;=$A1722)*(Fin_Voiture&gt;=$A1722))</f>
        <v>0</v>
      </c>
    </row>
    <row r="1723" spans="1:7">
      <c r="A1723" s="1">
        <f t="shared" si="78"/>
        <v>43706</v>
      </c>
      <c r="B1723" s="3" t="str">
        <f t="shared" si="79"/>
        <v>jeu</v>
      </c>
      <c r="C1723" s="2">
        <f t="shared" si="80"/>
        <v>43706</v>
      </c>
      <c r="D1723" s="19">
        <f>SUMPRODUCT((Location!$A$5:$A$260=Planning!D$4)*(Debut_Voiture&lt;=$A1723)*(Fin_Voiture&gt;=$A1723))</f>
        <v>0</v>
      </c>
      <c r="E1723" s="19">
        <f>SUMPRODUCT((Location!$A$5:$A$260=Planning!E$4)*(Debut_Voiture&lt;=$A1723)*(Fin_Voiture&gt;=$A1723))</f>
        <v>0</v>
      </c>
      <c r="F1723" s="19">
        <f>SUMPRODUCT((Location!$A$5:$A$260=Planning!F$4)*(Debut_Voiture&lt;=$A1723)*(Fin_Voiture&gt;=$A1723))</f>
        <v>0</v>
      </c>
      <c r="G1723" s="19">
        <f>SUMPRODUCT((Location!$A$5:$A$260=Planning!G$4)*(Debut_Voiture&lt;=$A1723)*(Fin_Voiture&gt;=$A1723))</f>
        <v>0</v>
      </c>
    </row>
    <row r="1724" spans="1:7">
      <c r="A1724" s="1">
        <f t="shared" si="78"/>
        <v>43707</v>
      </c>
      <c r="B1724" s="3" t="str">
        <f t="shared" si="79"/>
        <v>ven</v>
      </c>
      <c r="C1724" s="2">
        <f t="shared" si="80"/>
        <v>43707</v>
      </c>
      <c r="D1724" s="19">
        <f>SUMPRODUCT((Location!$A$5:$A$260=Planning!D$4)*(Debut_Voiture&lt;=$A1724)*(Fin_Voiture&gt;=$A1724))</f>
        <v>0</v>
      </c>
      <c r="E1724" s="19">
        <f>SUMPRODUCT((Location!$A$5:$A$260=Planning!E$4)*(Debut_Voiture&lt;=$A1724)*(Fin_Voiture&gt;=$A1724))</f>
        <v>0</v>
      </c>
      <c r="F1724" s="19">
        <f>SUMPRODUCT((Location!$A$5:$A$260=Planning!F$4)*(Debut_Voiture&lt;=$A1724)*(Fin_Voiture&gt;=$A1724))</f>
        <v>0</v>
      </c>
      <c r="G1724" s="19">
        <f>SUMPRODUCT((Location!$A$5:$A$260=Planning!G$4)*(Debut_Voiture&lt;=$A1724)*(Fin_Voiture&gt;=$A1724))</f>
        <v>0</v>
      </c>
    </row>
    <row r="1725" spans="1:7">
      <c r="A1725" s="1">
        <f t="shared" si="78"/>
        <v>43708</v>
      </c>
      <c r="B1725" s="3" t="str">
        <f t="shared" si="79"/>
        <v>sam</v>
      </c>
      <c r="C1725" s="2">
        <f t="shared" si="80"/>
        <v>43708</v>
      </c>
      <c r="D1725" s="19">
        <f>SUMPRODUCT((Location!$A$5:$A$260=Planning!D$4)*(Debut_Voiture&lt;=$A1725)*(Fin_Voiture&gt;=$A1725))</f>
        <v>0</v>
      </c>
      <c r="E1725" s="19">
        <f>SUMPRODUCT((Location!$A$5:$A$260=Planning!E$4)*(Debut_Voiture&lt;=$A1725)*(Fin_Voiture&gt;=$A1725))</f>
        <v>0</v>
      </c>
      <c r="F1725" s="19">
        <f>SUMPRODUCT((Location!$A$5:$A$260=Planning!F$4)*(Debut_Voiture&lt;=$A1725)*(Fin_Voiture&gt;=$A1725))</f>
        <v>0</v>
      </c>
      <c r="G1725" s="19">
        <f>SUMPRODUCT((Location!$A$5:$A$260=Planning!G$4)*(Debut_Voiture&lt;=$A1725)*(Fin_Voiture&gt;=$A1725))</f>
        <v>0</v>
      </c>
    </row>
    <row r="1726" spans="1:7">
      <c r="A1726" s="1">
        <f t="shared" si="78"/>
        <v>43709</v>
      </c>
      <c r="B1726" s="3" t="str">
        <f t="shared" si="79"/>
        <v>dim</v>
      </c>
      <c r="C1726" s="2">
        <f t="shared" si="80"/>
        <v>43709</v>
      </c>
      <c r="D1726" s="19">
        <f>SUMPRODUCT((Location!$A$5:$A$260=Planning!D$4)*(Debut_Voiture&lt;=$A1726)*(Fin_Voiture&gt;=$A1726))</f>
        <v>0</v>
      </c>
      <c r="E1726" s="19">
        <f>SUMPRODUCT((Location!$A$5:$A$260=Planning!E$4)*(Debut_Voiture&lt;=$A1726)*(Fin_Voiture&gt;=$A1726))</f>
        <v>0</v>
      </c>
      <c r="F1726" s="19">
        <f>SUMPRODUCT((Location!$A$5:$A$260=Planning!F$4)*(Debut_Voiture&lt;=$A1726)*(Fin_Voiture&gt;=$A1726))</f>
        <v>0</v>
      </c>
      <c r="G1726" s="19">
        <f>SUMPRODUCT((Location!$A$5:$A$260=Planning!G$4)*(Debut_Voiture&lt;=$A1726)*(Fin_Voiture&gt;=$A1726))</f>
        <v>0</v>
      </c>
    </row>
    <row r="1727" spans="1:7">
      <c r="A1727" s="1">
        <f t="shared" si="78"/>
        <v>43710</v>
      </c>
      <c r="B1727" s="3" t="str">
        <f t="shared" si="79"/>
        <v>lun</v>
      </c>
      <c r="C1727" s="2">
        <f t="shared" si="80"/>
        <v>43710</v>
      </c>
      <c r="D1727" s="19">
        <f>SUMPRODUCT((Location!$A$5:$A$260=Planning!D$4)*(Debut_Voiture&lt;=$A1727)*(Fin_Voiture&gt;=$A1727))</f>
        <v>0</v>
      </c>
      <c r="E1727" s="19">
        <f>SUMPRODUCT((Location!$A$5:$A$260=Planning!E$4)*(Debut_Voiture&lt;=$A1727)*(Fin_Voiture&gt;=$A1727))</f>
        <v>0</v>
      </c>
      <c r="F1727" s="19">
        <f>SUMPRODUCT((Location!$A$5:$A$260=Planning!F$4)*(Debut_Voiture&lt;=$A1727)*(Fin_Voiture&gt;=$A1727))</f>
        <v>0</v>
      </c>
      <c r="G1727" s="19">
        <f>SUMPRODUCT((Location!$A$5:$A$260=Planning!G$4)*(Debut_Voiture&lt;=$A1727)*(Fin_Voiture&gt;=$A1727))</f>
        <v>0</v>
      </c>
    </row>
    <row r="1728" spans="1:7">
      <c r="A1728" s="1">
        <f t="shared" si="78"/>
        <v>43711</v>
      </c>
      <c r="B1728" s="3" t="str">
        <f t="shared" si="79"/>
        <v>mar</v>
      </c>
      <c r="C1728" s="2">
        <f t="shared" si="80"/>
        <v>43711</v>
      </c>
      <c r="D1728" s="19">
        <f>SUMPRODUCT((Location!$A$5:$A$260=Planning!D$4)*(Debut_Voiture&lt;=$A1728)*(Fin_Voiture&gt;=$A1728))</f>
        <v>0</v>
      </c>
      <c r="E1728" s="19">
        <f>SUMPRODUCT((Location!$A$5:$A$260=Planning!E$4)*(Debut_Voiture&lt;=$A1728)*(Fin_Voiture&gt;=$A1728))</f>
        <v>0</v>
      </c>
      <c r="F1728" s="19">
        <f>SUMPRODUCT((Location!$A$5:$A$260=Planning!F$4)*(Debut_Voiture&lt;=$A1728)*(Fin_Voiture&gt;=$A1728))</f>
        <v>0</v>
      </c>
      <c r="G1728" s="19">
        <f>SUMPRODUCT((Location!$A$5:$A$260=Planning!G$4)*(Debut_Voiture&lt;=$A1728)*(Fin_Voiture&gt;=$A1728))</f>
        <v>0</v>
      </c>
    </row>
    <row r="1729" spans="1:7">
      <c r="A1729" s="1">
        <f t="shared" si="78"/>
        <v>43712</v>
      </c>
      <c r="B1729" s="3" t="str">
        <f t="shared" si="79"/>
        <v>mer</v>
      </c>
      <c r="C1729" s="2">
        <f t="shared" si="80"/>
        <v>43712</v>
      </c>
      <c r="D1729" s="19">
        <f>SUMPRODUCT((Location!$A$5:$A$260=Planning!D$4)*(Debut_Voiture&lt;=$A1729)*(Fin_Voiture&gt;=$A1729))</f>
        <v>0</v>
      </c>
      <c r="E1729" s="19">
        <f>SUMPRODUCT((Location!$A$5:$A$260=Planning!E$4)*(Debut_Voiture&lt;=$A1729)*(Fin_Voiture&gt;=$A1729))</f>
        <v>0</v>
      </c>
      <c r="F1729" s="19">
        <f>SUMPRODUCT((Location!$A$5:$A$260=Planning!F$4)*(Debut_Voiture&lt;=$A1729)*(Fin_Voiture&gt;=$A1729))</f>
        <v>0</v>
      </c>
      <c r="G1729" s="19">
        <f>SUMPRODUCT((Location!$A$5:$A$260=Planning!G$4)*(Debut_Voiture&lt;=$A1729)*(Fin_Voiture&gt;=$A1729))</f>
        <v>0</v>
      </c>
    </row>
    <row r="1730" spans="1:7">
      <c r="A1730" s="1">
        <f t="shared" si="78"/>
        <v>43713</v>
      </c>
      <c r="B1730" s="3" t="str">
        <f t="shared" si="79"/>
        <v>jeu</v>
      </c>
      <c r="C1730" s="2">
        <f t="shared" si="80"/>
        <v>43713</v>
      </c>
      <c r="D1730" s="19">
        <f>SUMPRODUCT((Location!$A$5:$A$260=Planning!D$4)*(Debut_Voiture&lt;=$A1730)*(Fin_Voiture&gt;=$A1730))</f>
        <v>0</v>
      </c>
      <c r="E1730" s="19">
        <f>SUMPRODUCT((Location!$A$5:$A$260=Planning!E$4)*(Debut_Voiture&lt;=$A1730)*(Fin_Voiture&gt;=$A1730))</f>
        <v>0</v>
      </c>
      <c r="F1730" s="19">
        <f>SUMPRODUCT((Location!$A$5:$A$260=Planning!F$4)*(Debut_Voiture&lt;=$A1730)*(Fin_Voiture&gt;=$A1730))</f>
        <v>0</v>
      </c>
      <c r="G1730" s="19">
        <f>SUMPRODUCT((Location!$A$5:$A$260=Planning!G$4)*(Debut_Voiture&lt;=$A1730)*(Fin_Voiture&gt;=$A1730))</f>
        <v>0</v>
      </c>
    </row>
    <row r="1731" spans="1:7">
      <c r="A1731" s="1">
        <f t="shared" si="78"/>
        <v>43714</v>
      </c>
      <c r="B1731" s="3" t="str">
        <f t="shared" si="79"/>
        <v>ven</v>
      </c>
      <c r="C1731" s="2">
        <f t="shared" si="80"/>
        <v>43714</v>
      </c>
      <c r="D1731" s="19">
        <f>SUMPRODUCT((Location!$A$5:$A$260=Planning!D$4)*(Debut_Voiture&lt;=$A1731)*(Fin_Voiture&gt;=$A1731))</f>
        <v>0</v>
      </c>
      <c r="E1731" s="19">
        <f>SUMPRODUCT((Location!$A$5:$A$260=Planning!E$4)*(Debut_Voiture&lt;=$A1731)*(Fin_Voiture&gt;=$A1731))</f>
        <v>0</v>
      </c>
      <c r="F1731" s="19">
        <f>SUMPRODUCT((Location!$A$5:$A$260=Planning!F$4)*(Debut_Voiture&lt;=$A1731)*(Fin_Voiture&gt;=$A1731))</f>
        <v>0</v>
      </c>
      <c r="G1731" s="19">
        <f>SUMPRODUCT((Location!$A$5:$A$260=Planning!G$4)*(Debut_Voiture&lt;=$A1731)*(Fin_Voiture&gt;=$A1731))</f>
        <v>0</v>
      </c>
    </row>
    <row r="1732" spans="1:7">
      <c r="A1732" s="1">
        <f t="shared" si="78"/>
        <v>43715</v>
      </c>
      <c r="B1732" s="3" t="str">
        <f t="shared" si="79"/>
        <v>sam</v>
      </c>
      <c r="C1732" s="2">
        <f t="shared" si="80"/>
        <v>43715</v>
      </c>
      <c r="D1732" s="19">
        <f>SUMPRODUCT((Location!$A$5:$A$260=Planning!D$4)*(Debut_Voiture&lt;=$A1732)*(Fin_Voiture&gt;=$A1732))</f>
        <v>0</v>
      </c>
      <c r="E1732" s="19">
        <f>SUMPRODUCT((Location!$A$5:$A$260=Planning!E$4)*(Debut_Voiture&lt;=$A1732)*(Fin_Voiture&gt;=$A1732))</f>
        <v>0</v>
      </c>
      <c r="F1732" s="19">
        <f>SUMPRODUCT((Location!$A$5:$A$260=Planning!F$4)*(Debut_Voiture&lt;=$A1732)*(Fin_Voiture&gt;=$A1732))</f>
        <v>0</v>
      </c>
      <c r="G1732" s="19">
        <f>SUMPRODUCT((Location!$A$5:$A$260=Planning!G$4)*(Debut_Voiture&lt;=$A1732)*(Fin_Voiture&gt;=$A1732))</f>
        <v>0</v>
      </c>
    </row>
    <row r="1733" spans="1:7">
      <c r="A1733" s="1">
        <f t="shared" si="78"/>
        <v>43716</v>
      </c>
      <c r="B1733" s="3" t="str">
        <f t="shared" si="79"/>
        <v>dim</v>
      </c>
      <c r="C1733" s="2">
        <f t="shared" si="80"/>
        <v>43716</v>
      </c>
      <c r="D1733" s="19">
        <f>SUMPRODUCT((Location!$A$5:$A$260=Planning!D$4)*(Debut_Voiture&lt;=$A1733)*(Fin_Voiture&gt;=$A1733))</f>
        <v>0</v>
      </c>
      <c r="E1733" s="19">
        <f>SUMPRODUCT((Location!$A$5:$A$260=Planning!E$4)*(Debut_Voiture&lt;=$A1733)*(Fin_Voiture&gt;=$A1733))</f>
        <v>0</v>
      </c>
      <c r="F1733" s="19">
        <f>SUMPRODUCT((Location!$A$5:$A$260=Planning!F$4)*(Debut_Voiture&lt;=$A1733)*(Fin_Voiture&gt;=$A1733))</f>
        <v>0</v>
      </c>
      <c r="G1733" s="19">
        <f>SUMPRODUCT((Location!$A$5:$A$260=Planning!G$4)*(Debut_Voiture&lt;=$A1733)*(Fin_Voiture&gt;=$A1733))</f>
        <v>0</v>
      </c>
    </row>
    <row r="1734" spans="1:7">
      <c r="A1734" s="1">
        <f t="shared" si="78"/>
        <v>43717</v>
      </c>
      <c r="B1734" s="3" t="str">
        <f t="shared" si="79"/>
        <v>lun</v>
      </c>
      <c r="C1734" s="2">
        <f t="shared" si="80"/>
        <v>43717</v>
      </c>
      <c r="D1734" s="19">
        <f>SUMPRODUCT((Location!$A$5:$A$260=Planning!D$4)*(Debut_Voiture&lt;=$A1734)*(Fin_Voiture&gt;=$A1734))</f>
        <v>0</v>
      </c>
      <c r="E1734" s="19">
        <f>SUMPRODUCT((Location!$A$5:$A$260=Planning!E$4)*(Debut_Voiture&lt;=$A1734)*(Fin_Voiture&gt;=$A1734))</f>
        <v>0</v>
      </c>
      <c r="F1734" s="19">
        <f>SUMPRODUCT((Location!$A$5:$A$260=Planning!F$4)*(Debut_Voiture&lt;=$A1734)*(Fin_Voiture&gt;=$A1734))</f>
        <v>0</v>
      </c>
      <c r="G1734" s="19">
        <f>SUMPRODUCT((Location!$A$5:$A$260=Planning!G$4)*(Debut_Voiture&lt;=$A1734)*(Fin_Voiture&gt;=$A1734))</f>
        <v>0</v>
      </c>
    </row>
    <row r="1735" spans="1:7">
      <c r="A1735" s="1">
        <f t="shared" ref="A1735:A1798" si="81">A1734+1</f>
        <v>43718</v>
      </c>
      <c r="B1735" s="3" t="str">
        <f t="shared" ref="B1735:B1798" si="82">TEXT(A1735,"jjj")</f>
        <v>mar</v>
      </c>
      <c r="C1735" s="2">
        <f t="shared" ref="C1735:C1798" si="83">A1735</f>
        <v>43718</v>
      </c>
      <c r="D1735" s="19">
        <f>SUMPRODUCT((Location!$A$5:$A$260=Planning!D$4)*(Debut_Voiture&lt;=$A1735)*(Fin_Voiture&gt;=$A1735))</f>
        <v>0</v>
      </c>
      <c r="E1735" s="19">
        <f>SUMPRODUCT((Location!$A$5:$A$260=Planning!E$4)*(Debut_Voiture&lt;=$A1735)*(Fin_Voiture&gt;=$A1735))</f>
        <v>0</v>
      </c>
      <c r="F1735" s="19">
        <f>SUMPRODUCT((Location!$A$5:$A$260=Planning!F$4)*(Debut_Voiture&lt;=$A1735)*(Fin_Voiture&gt;=$A1735))</f>
        <v>0</v>
      </c>
      <c r="G1735" s="19">
        <f>SUMPRODUCT((Location!$A$5:$A$260=Planning!G$4)*(Debut_Voiture&lt;=$A1735)*(Fin_Voiture&gt;=$A1735))</f>
        <v>0</v>
      </c>
    </row>
    <row r="1736" spans="1:7">
      <c r="A1736" s="1">
        <f t="shared" si="81"/>
        <v>43719</v>
      </c>
      <c r="B1736" s="3" t="str">
        <f t="shared" si="82"/>
        <v>mer</v>
      </c>
      <c r="C1736" s="2">
        <f t="shared" si="83"/>
        <v>43719</v>
      </c>
      <c r="D1736" s="19">
        <f>SUMPRODUCT((Location!$A$5:$A$260=Planning!D$4)*(Debut_Voiture&lt;=$A1736)*(Fin_Voiture&gt;=$A1736))</f>
        <v>0</v>
      </c>
      <c r="E1736" s="19">
        <f>SUMPRODUCT((Location!$A$5:$A$260=Planning!E$4)*(Debut_Voiture&lt;=$A1736)*(Fin_Voiture&gt;=$A1736))</f>
        <v>0</v>
      </c>
      <c r="F1736" s="19">
        <f>SUMPRODUCT((Location!$A$5:$A$260=Planning!F$4)*(Debut_Voiture&lt;=$A1736)*(Fin_Voiture&gt;=$A1736))</f>
        <v>0</v>
      </c>
      <c r="G1736" s="19">
        <f>SUMPRODUCT((Location!$A$5:$A$260=Planning!G$4)*(Debut_Voiture&lt;=$A1736)*(Fin_Voiture&gt;=$A1736))</f>
        <v>0</v>
      </c>
    </row>
    <row r="1737" spans="1:7">
      <c r="A1737" s="1">
        <f t="shared" si="81"/>
        <v>43720</v>
      </c>
      <c r="B1737" s="3" t="str">
        <f t="shared" si="82"/>
        <v>jeu</v>
      </c>
      <c r="C1737" s="2">
        <f t="shared" si="83"/>
        <v>43720</v>
      </c>
      <c r="D1737" s="19">
        <f>SUMPRODUCT((Location!$A$5:$A$260=Planning!D$4)*(Debut_Voiture&lt;=$A1737)*(Fin_Voiture&gt;=$A1737))</f>
        <v>0</v>
      </c>
      <c r="E1737" s="19">
        <f>SUMPRODUCT((Location!$A$5:$A$260=Planning!E$4)*(Debut_Voiture&lt;=$A1737)*(Fin_Voiture&gt;=$A1737))</f>
        <v>0</v>
      </c>
      <c r="F1737" s="19">
        <f>SUMPRODUCT((Location!$A$5:$A$260=Planning!F$4)*(Debut_Voiture&lt;=$A1737)*(Fin_Voiture&gt;=$A1737))</f>
        <v>0</v>
      </c>
      <c r="G1737" s="19">
        <f>SUMPRODUCT((Location!$A$5:$A$260=Planning!G$4)*(Debut_Voiture&lt;=$A1737)*(Fin_Voiture&gt;=$A1737))</f>
        <v>0</v>
      </c>
    </row>
    <row r="1738" spans="1:7">
      <c r="A1738" s="1">
        <f t="shared" si="81"/>
        <v>43721</v>
      </c>
      <c r="B1738" s="3" t="str">
        <f t="shared" si="82"/>
        <v>ven</v>
      </c>
      <c r="C1738" s="2">
        <f t="shared" si="83"/>
        <v>43721</v>
      </c>
      <c r="D1738" s="19">
        <f>SUMPRODUCT((Location!$A$5:$A$260=Planning!D$4)*(Debut_Voiture&lt;=$A1738)*(Fin_Voiture&gt;=$A1738))</f>
        <v>0</v>
      </c>
      <c r="E1738" s="19">
        <f>SUMPRODUCT((Location!$A$5:$A$260=Planning!E$4)*(Debut_Voiture&lt;=$A1738)*(Fin_Voiture&gt;=$A1738))</f>
        <v>0</v>
      </c>
      <c r="F1738" s="19">
        <f>SUMPRODUCT((Location!$A$5:$A$260=Planning!F$4)*(Debut_Voiture&lt;=$A1738)*(Fin_Voiture&gt;=$A1738))</f>
        <v>0</v>
      </c>
      <c r="G1738" s="19">
        <f>SUMPRODUCT((Location!$A$5:$A$260=Planning!G$4)*(Debut_Voiture&lt;=$A1738)*(Fin_Voiture&gt;=$A1738))</f>
        <v>0</v>
      </c>
    </row>
    <row r="1739" spans="1:7">
      <c r="A1739" s="1">
        <f t="shared" si="81"/>
        <v>43722</v>
      </c>
      <c r="B1739" s="3" t="str">
        <f t="shared" si="82"/>
        <v>sam</v>
      </c>
      <c r="C1739" s="2">
        <f t="shared" si="83"/>
        <v>43722</v>
      </c>
      <c r="D1739" s="19">
        <f>SUMPRODUCT((Location!$A$5:$A$260=Planning!D$4)*(Debut_Voiture&lt;=$A1739)*(Fin_Voiture&gt;=$A1739))</f>
        <v>0</v>
      </c>
      <c r="E1739" s="19">
        <f>SUMPRODUCT((Location!$A$5:$A$260=Planning!E$4)*(Debut_Voiture&lt;=$A1739)*(Fin_Voiture&gt;=$A1739))</f>
        <v>0</v>
      </c>
      <c r="F1739" s="19">
        <f>SUMPRODUCT((Location!$A$5:$A$260=Planning!F$4)*(Debut_Voiture&lt;=$A1739)*(Fin_Voiture&gt;=$A1739))</f>
        <v>0</v>
      </c>
      <c r="G1739" s="19">
        <f>SUMPRODUCT((Location!$A$5:$A$260=Planning!G$4)*(Debut_Voiture&lt;=$A1739)*(Fin_Voiture&gt;=$A1739))</f>
        <v>0</v>
      </c>
    </row>
    <row r="1740" spans="1:7">
      <c r="A1740" s="1">
        <f t="shared" si="81"/>
        <v>43723</v>
      </c>
      <c r="B1740" s="3" t="str">
        <f t="shared" si="82"/>
        <v>dim</v>
      </c>
      <c r="C1740" s="2">
        <f t="shared" si="83"/>
        <v>43723</v>
      </c>
      <c r="D1740" s="19">
        <f>SUMPRODUCT((Location!$A$5:$A$260=Planning!D$4)*(Debut_Voiture&lt;=$A1740)*(Fin_Voiture&gt;=$A1740))</f>
        <v>0</v>
      </c>
      <c r="E1740" s="19">
        <f>SUMPRODUCT((Location!$A$5:$A$260=Planning!E$4)*(Debut_Voiture&lt;=$A1740)*(Fin_Voiture&gt;=$A1740))</f>
        <v>0</v>
      </c>
      <c r="F1740" s="19">
        <f>SUMPRODUCT((Location!$A$5:$A$260=Planning!F$4)*(Debut_Voiture&lt;=$A1740)*(Fin_Voiture&gt;=$A1740))</f>
        <v>0</v>
      </c>
      <c r="G1740" s="19">
        <f>SUMPRODUCT((Location!$A$5:$A$260=Planning!G$4)*(Debut_Voiture&lt;=$A1740)*(Fin_Voiture&gt;=$A1740))</f>
        <v>0</v>
      </c>
    </row>
    <row r="1741" spans="1:7">
      <c r="A1741" s="1">
        <f t="shared" si="81"/>
        <v>43724</v>
      </c>
      <c r="B1741" s="3" t="str">
        <f t="shared" si="82"/>
        <v>lun</v>
      </c>
      <c r="C1741" s="2">
        <f t="shared" si="83"/>
        <v>43724</v>
      </c>
      <c r="D1741" s="19">
        <f>SUMPRODUCT((Location!$A$5:$A$260=Planning!D$4)*(Debut_Voiture&lt;=$A1741)*(Fin_Voiture&gt;=$A1741))</f>
        <v>0</v>
      </c>
      <c r="E1741" s="19">
        <f>SUMPRODUCT((Location!$A$5:$A$260=Planning!E$4)*(Debut_Voiture&lt;=$A1741)*(Fin_Voiture&gt;=$A1741))</f>
        <v>0</v>
      </c>
      <c r="F1741" s="19">
        <f>SUMPRODUCT((Location!$A$5:$A$260=Planning!F$4)*(Debut_Voiture&lt;=$A1741)*(Fin_Voiture&gt;=$A1741))</f>
        <v>0</v>
      </c>
      <c r="G1741" s="19">
        <f>SUMPRODUCT((Location!$A$5:$A$260=Planning!G$4)*(Debut_Voiture&lt;=$A1741)*(Fin_Voiture&gt;=$A1741))</f>
        <v>0</v>
      </c>
    </row>
    <row r="1742" spans="1:7">
      <c r="A1742" s="1">
        <f t="shared" si="81"/>
        <v>43725</v>
      </c>
      <c r="B1742" s="3" t="str">
        <f t="shared" si="82"/>
        <v>mar</v>
      </c>
      <c r="C1742" s="2">
        <f t="shared" si="83"/>
        <v>43725</v>
      </c>
      <c r="D1742" s="19">
        <f>SUMPRODUCT((Location!$A$5:$A$260=Planning!D$4)*(Debut_Voiture&lt;=$A1742)*(Fin_Voiture&gt;=$A1742))</f>
        <v>0</v>
      </c>
      <c r="E1742" s="19">
        <f>SUMPRODUCT((Location!$A$5:$A$260=Planning!E$4)*(Debut_Voiture&lt;=$A1742)*(Fin_Voiture&gt;=$A1742))</f>
        <v>0</v>
      </c>
      <c r="F1742" s="19">
        <f>SUMPRODUCT((Location!$A$5:$A$260=Planning!F$4)*(Debut_Voiture&lt;=$A1742)*(Fin_Voiture&gt;=$A1742))</f>
        <v>0</v>
      </c>
      <c r="G1742" s="19">
        <f>SUMPRODUCT((Location!$A$5:$A$260=Planning!G$4)*(Debut_Voiture&lt;=$A1742)*(Fin_Voiture&gt;=$A1742))</f>
        <v>0</v>
      </c>
    </row>
    <row r="1743" spans="1:7">
      <c r="A1743" s="1">
        <f t="shared" si="81"/>
        <v>43726</v>
      </c>
      <c r="B1743" s="3" t="str">
        <f t="shared" si="82"/>
        <v>mer</v>
      </c>
      <c r="C1743" s="2">
        <f t="shared" si="83"/>
        <v>43726</v>
      </c>
      <c r="D1743" s="19">
        <f>SUMPRODUCT((Location!$A$5:$A$260=Planning!D$4)*(Debut_Voiture&lt;=$A1743)*(Fin_Voiture&gt;=$A1743))</f>
        <v>0</v>
      </c>
      <c r="E1743" s="19">
        <f>SUMPRODUCT((Location!$A$5:$A$260=Planning!E$4)*(Debut_Voiture&lt;=$A1743)*(Fin_Voiture&gt;=$A1743))</f>
        <v>0</v>
      </c>
      <c r="F1743" s="19">
        <f>SUMPRODUCT((Location!$A$5:$A$260=Planning!F$4)*(Debut_Voiture&lt;=$A1743)*(Fin_Voiture&gt;=$A1743))</f>
        <v>0</v>
      </c>
      <c r="G1743" s="19">
        <f>SUMPRODUCT((Location!$A$5:$A$260=Planning!G$4)*(Debut_Voiture&lt;=$A1743)*(Fin_Voiture&gt;=$A1743))</f>
        <v>0</v>
      </c>
    </row>
    <row r="1744" spans="1:7">
      <c r="A1744" s="1">
        <f t="shared" si="81"/>
        <v>43727</v>
      </c>
      <c r="B1744" s="3" t="str">
        <f t="shared" si="82"/>
        <v>jeu</v>
      </c>
      <c r="C1744" s="2">
        <f t="shared" si="83"/>
        <v>43727</v>
      </c>
      <c r="D1744" s="19">
        <f>SUMPRODUCT((Location!$A$5:$A$260=Planning!D$4)*(Debut_Voiture&lt;=$A1744)*(Fin_Voiture&gt;=$A1744))</f>
        <v>0</v>
      </c>
      <c r="E1744" s="19">
        <f>SUMPRODUCT((Location!$A$5:$A$260=Planning!E$4)*(Debut_Voiture&lt;=$A1744)*(Fin_Voiture&gt;=$A1744))</f>
        <v>0</v>
      </c>
      <c r="F1744" s="19">
        <f>SUMPRODUCT((Location!$A$5:$A$260=Planning!F$4)*(Debut_Voiture&lt;=$A1744)*(Fin_Voiture&gt;=$A1744))</f>
        <v>0</v>
      </c>
      <c r="G1744" s="19">
        <f>SUMPRODUCT((Location!$A$5:$A$260=Planning!G$4)*(Debut_Voiture&lt;=$A1744)*(Fin_Voiture&gt;=$A1744))</f>
        <v>0</v>
      </c>
    </row>
    <row r="1745" spans="1:7">
      <c r="A1745" s="1">
        <f t="shared" si="81"/>
        <v>43728</v>
      </c>
      <c r="B1745" s="3" t="str">
        <f t="shared" si="82"/>
        <v>ven</v>
      </c>
      <c r="C1745" s="2">
        <f t="shared" si="83"/>
        <v>43728</v>
      </c>
      <c r="D1745" s="19">
        <f>SUMPRODUCT((Location!$A$5:$A$260=Planning!D$4)*(Debut_Voiture&lt;=$A1745)*(Fin_Voiture&gt;=$A1745))</f>
        <v>0</v>
      </c>
      <c r="E1745" s="19">
        <f>SUMPRODUCT((Location!$A$5:$A$260=Planning!E$4)*(Debut_Voiture&lt;=$A1745)*(Fin_Voiture&gt;=$A1745))</f>
        <v>0</v>
      </c>
      <c r="F1745" s="19">
        <f>SUMPRODUCT((Location!$A$5:$A$260=Planning!F$4)*(Debut_Voiture&lt;=$A1745)*(Fin_Voiture&gt;=$A1745))</f>
        <v>0</v>
      </c>
      <c r="G1745" s="19">
        <f>SUMPRODUCT((Location!$A$5:$A$260=Planning!G$4)*(Debut_Voiture&lt;=$A1745)*(Fin_Voiture&gt;=$A1745))</f>
        <v>0</v>
      </c>
    </row>
    <row r="1746" spans="1:7">
      <c r="A1746" s="1">
        <f t="shared" si="81"/>
        <v>43729</v>
      </c>
      <c r="B1746" s="3" t="str">
        <f t="shared" si="82"/>
        <v>sam</v>
      </c>
      <c r="C1746" s="2">
        <f t="shared" si="83"/>
        <v>43729</v>
      </c>
      <c r="D1746" s="19">
        <f>SUMPRODUCT((Location!$A$5:$A$260=Planning!D$4)*(Debut_Voiture&lt;=$A1746)*(Fin_Voiture&gt;=$A1746))</f>
        <v>0</v>
      </c>
      <c r="E1746" s="19">
        <f>SUMPRODUCT((Location!$A$5:$A$260=Planning!E$4)*(Debut_Voiture&lt;=$A1746)*(Fin_Voiture&gt;=$A1746))</f>
        <v>0</v>
      </c>
      <c r="F1746" s="19">
        <f>SUMPRODUCT((Location!$A$5:$A$260=Planning!F$4)*(Debut_Voiture&lt;=$A1746)*(Fin_Voiture&gt;=$A1746))</f>
        <v>0</v>
      </c>
      <c r="G1746" s="19">
        <f>SUMPRODUCT((Location!$A$5:$A$260=Planning!G$4)*(Debut_Voiture&lt;=$A1746)*(Fin_Voiture&gt;=$A1746))</f>
        <v>0</v>
      </c>
    </row>
    <row r="1747" spans="1:7">
      <c r="A1747" s="1">
        <f t="shared" si="81"/>
        <v>43730</v>
      </c>
      <c r="B1747" s="3" t="str">
        <f t="shared" si="82"/>
        <v>dim</v>
      </c>
      <c r="C1747" s="2">
        <f t="shared" si="83"/>
        <v>43730</v>
      </c>
      <c r="D1747" s="19">
        <f>SUMPRODUCT((Location!$A$5:$A$260=Planning!D$4)*(Debut_Voiture&lt;=$A1747)*(Fin_Voiture&gt;=$A1747))</f>
        <v>0</v>
      </c>
      <c r="E1747" s="19">
        <f>SUMPRODUCT((Location!$A$5:$A$260=Planning!E$4)*(Debut_Voiture&lt;=$A1747)*(Fin_Voiture&gt;=$A1747))</f>
        <v>0</v>
      </c>
      <c r="F1747" s="19">
        <f>SUMPRODUCT((Location!$A$5:$A$260=Planning!F$4)*(Debut_Voiture&lt;=$A1747)*(Fin_Voiture&gt;=$A1747))</f>
        <v>0</v>
      </c>
      <c r="G1747" s="19">
        <f>SUMPRODUCT((Location!$A$5:$A$260=Planning!G$4)*(Debut_Voiture&lt;=$A1747)*(Fin_Voiture&gt;=$A1747))</f>
        <v>0</v>
      </c>
    </row>
    <row r="1748" spans="1:7">
      <c r="A1748" s="1">
        <f t="shared" si="81"/>
        <v>43731</v>
      </c>
      <c r="B1748" s="3" t="str">
        <f t="shared" si="82"/>
        <v>lun</v>
      </c>
      <c r="C1748" s="2">
        <f t="shared" si="83"/>
        <v>43731</v>
      </c>
      <c r="D1748" s="19">
        <f>SUMPRODUCT((Location!$A$5:$A$260=Planning!D$4)*(Debut_Voiture&lt;=$A1748)*(Fin_Voiture&gt;=$A1748))</f>
        <v>0</v>
      </c>
      <c r="E1748" s="19">
        <f>SUMPRODUCT((Location!$A$5:$A$260=Planning!E$4)*(Debut_Voiture&lt;=$A1748)*(Fin_Voiture&gt;=$A1748))</f>
        <v>0</v>
      </c>
      <c r="F1748" s="19">
        <f>SUMPRODUCT((Location!$A$5:$A$260=Planning!F$4)*(Debut_Voiture&lt;=$A1748)*(Fin_Voiture&gt;=$A1748))</f>
        <v>0</v>
      </c>
      <c r="G1748" s="19">
        <f>SUMPRODUCT((Location!$A$5:$A$260=Planning!G$4)*(Debut_Voiture&lt;=$A1748)*(Fin_Voiture&gt;=$A1748))</f>
        <v>0</v>
      </c>
    </row>
    <row r="1749" spans="1:7">
      <c r="A1749" s="1">
        <f t="shared" si="81"/>
        <v>43732</v>
      </c>
      <c r="B1749" s="3" t="str">
        <f t="shared" si="82"/>
        <v>mar</v>
      </c>
      <c r="C1749" s="2">
        <f t="shared" si="83"/>
        <v>43732</v>
      </c>
      <c r="D1749" s="19">
        <f>SUMPRODUCT((Location!$A$5:$A$260=Planning!D$4)*(Debut_Voiture&lt;=$A1749)*(Fin_Voiture&gt;=$A1749))</f>
        <v>0</v>
      </c>
      <c r="E1749" s="19">
        <f>SUMPRODUCT((Location!$A$5:$A$260=Planning!E$4)*(Debut_Voiture&lt;=$A1749)*(Fin_Voiture&gt;=$A1749))</f>
        <v>0</v>
      </c>
      <c r="F1749" s="19">
        <f>SUMPRODUCT((Location!$A$5:$A$260=Planning!F$4)*(Debut_Voiture&lt;=$A1749)*(Fin_Voiture&gt;=$A1749))</f>
        <v>0</v>
      </c>
      <c r="G1749" s="19">
        <f>SUMPRODUCT((Location!$A$5:$A$260=Planning!G$4)*(Debut_Voiture&lt;=$A1749)*(Fin_Voiture&gt;=$A1749))</f>
        <v>0</v>
      </c>
    </row>
    <row r="1750" spans="1:7">
      <c r="A1750" s="1">
        <f t="shared" si="81"/>
        <v>43733</v>
      </c>
      <c r="B1750" s="3" t="str">
        <f t="shared" si="82"/>
        <v>mer</v>
      </c>
      <c r="C1750" s="2">
        <f t="shared" si="83"/>
        <v>43733</v>
      </c>
      <c r="D1750" s="19">
        <f>SUMPRODUCT((Location!$A$5:$A$260=Planning!D$4)*(Debut_Voiture&lt;=$A1750)*(Fin_Voiture&gt;=$A1750))</f>
        <v>0</v>
      </c>
      <c r="E1750" s="19">
        <f>SUMPRODUCT((Location!$A$5:$A$260=Planning!E$4)*(Debut_Voiture&lt;=$A1750)*(Fin_Voiture&gt;=$A1750))</f>
        <v>0</v>
      </c>
      <c r="F1750" s="19">
        <f>SUMPRODUCT((Location!$A$5:$A$260=Planning!F$4)*(Debut_Voiture&lt;=$A1750)*(Fin_Voiture&gt;=$A1750))</f>
        <v>0</v>
      </c>
      <c r="G1750" s="19">
        <f>SUMPRODUCT((Location!$A$5:$A$260=Planning!G$4)*(Debut_Voiture&lt;=$A1750)*(Fin_Voiture&gt;=$A1750))</f>
        <v>0</v>
      </c>
    </row>
    <row r="1751" spans="1:7">
      <c r="A1751" s="1">
        <f t="shared" si="81"/>
        <v>43734</v>
      </c>
      <c r="B1751" s="3" t="str">
        <f t="shared" si="82"/>
        <v>jeu</v>
      </c>
      <c r="C1751" s="2">
        <f t="shared" si="83"/>
        <v>43734</v>
      </c>
      <c r="D1751" s="19">
        <f>SUMPRODUCT((Location!$A$5:$A$260=Planning!D$4)*(Debut_Voiture&lt;=$A1751)*(Fin_Voiture&gt;=$A1751))</f>
        <v>0</v>
      </c>
      <c r="E1751" s="19">
        <f>SUMPRODUCT((Location!$A$5:$A$260=Planning!E$4)*(Debut_Voiture&lt;=$A1751)*(Fin_Voiture&gt;=$A1751))</f>
        <v>0</v>
      </c>
      <c r="F1751" s="19">
        <f>SUMPRODUCT((Location!$A$5:$A$260=Planning!F$4)*(Debut_Voiture&lt;=$A1751)*(Fin_Voiture&gt;=$A1751))</f>
        <v>0</v>
      </c>
      <c r="G1751" s="19">
        <f>SUMPRODUCT((Location!$A$5:$A$260=Planning!G$4)*(Debut_Voiture&lt;=$A1751)*(Fin_Voiture&gt;=$A1751))</f>
        <v>0</v>
      </c>
    </row>
    <row r="1752" spans="1:7">
      <c r="A1752" s="1">
        <f t="shared" si="81"/>
        <v>43735</v>
      </c>
      <c r="B1752" s="3" t="str">
        <f t="shared" si="82"/>
        <v>ven</v>
      </c>
      <c r="C1752" s="2">
        <f t="shared" si="83"/>
        <v>43735</v>
      </c>
      <c r="D1752" s="19">
        <f>SUMPRODUCT((Location!$A$5:$A$260=Planning!D$4)*(Debut_Voiture&lt;=$A1752)*(Fin_Voiture&gt;=$A1752))</f>
        <v>0</v>
      </c>
      <c r="E1752" s="19">
        <f>SUMPRODUCT((Location!$A$5:$A$260=Planning!E$4)*(Debut_Voiture&lt;=$A1752)*(Fin_Voiture&gt;=$A1752))</f>
        <v>0</v>
      </c>
      <c r="F1752" s="19">
        <f>SUMPRODUCT((Location!$A$5:$A$260=Planning!F$4)*(Debut_Voiture&lt;=$A1752)*(Fin_Voiture&gt;=$A1752))</f>
        <v>0</v>
      </c>
      <c r="G1752" s="19">
        <f>SUMPRODUCT((Location!$A$5:$A$260=Planning!G$4)*(Debut_Voiture&lt;=$A1752)*(Fin_Voiture&gt;=$A1752))</f>
        <v>0</v>
      </c>
    </row>
    <row r="1753" spans="1:7">
      <c r="A1753" s="1">
        <f t="shared" si="81"/>
        <v>43736</v>
      </c>
      <c r="B1753" s="3" t="str">
        <f t="shared" si="82"/>
        <v>sam</v>
      </c>
      <c r="C1753" s="2">
        <f t="shared" si="83"/>
        <v>43736</v>
      </c>
      <c r="D1753" s="19">
        <f>SUMPRODUCT((Location!$A$5:$A$260=Planning!D$4)*(Debut_Voiture&lt;=$A1753)*(Fin_Voiture&gt;=$A1753))</f>
        <v>0</v>
      </c>
      <c r="E1753" s="19">
        <f>SUMPRODUCT((Location!$A$5:$A$260=Planning!E$4)*(Debut_Voiture&lt;=$A1753)*(Fin_Voiture&gt;=$A1753))</f>
        <v>0</v>
      </c>
      <c r="F1753" s="19">
        <f>SUMPRODUCT((Location!$A$5:$A$260=Planning!F$4)*(Debut_Voiture&lt;=$A1753)*(Fin_Voiture&gt;=$A1753))</f>
        <v>0</v>
      </c>
      <c r="G1753" s="19">
        <f>SUMPRODUCT((Location!$A$5:$A$260=Planning!G$4)*(Debut_Voiture&lt;=$A1753)*(Fin_Voiture&gt;=$A1753))</f>
        <v>0</v>
      </c>
    </row>
    <row r="1754" spans="1:7">
      <c r="A1754" s="1">
        <f t="shared" si="81"/>
        <v>43737</v>
      </c>
      <c r="B1754" s="3" t="str">
        <f t="shared" si="82"/>
        <v>dim</v>
      </c>
      <c r="C1754" s="2">
        <f t="shared" si="83"/>
        <v>43737</v>
      </c>
      <c r="D1754" s="19">
        <f>SUMPRODUCT((Location!$A$5:$A$260=Planning!D$4)*(Debut_Voiture&lt;=$A1754)*(Fin_Voiture&gt;=$A1754))</f>
        <v>0</v>
      </c>
      <c r="E1754" s="19">
        <f>SUMPRODUCT((Location!$A$5:$A$260=Planning!E$4)*(Debut_Voiture&lt;=$A1754)*(Fin_Voiture&gt;=$A1754))</f>
        <v>0</v>
      </c>
      <c r="F1754" s="19">
        <f>SUMPRODUCT((Location!$A$5:$A$260=Planning!F$4)*(Debut_Voiture&lt;=$A1754)*(Fin_Voiture&gt;=$A1754))</f>
        <v>0</v>
      </c>
      <c r="G1754" s="19">
        <f>SUMPRODUCT((Location!$A$5:$A$260=Planning!G$4)*(Debut_Voiture&lt;=$A1754)*(Fin_Voiture&gt;=$A1754))</f>
        <v>0</v>
      </c>
    </row>
    <row r="1755" spans="1:7">
      <c r="A1755" s="1">
        <f t="shared" si="81"/>
        <v>43738</v>
      </c>
      <c r="B1755" s="3" t="str">
        <f t="shared" si="82"/>
        <v>lun</v>
      </c>
      <c r="C1755" s="2">
        <f t="shared" si="83"/>
        <v>43738</v>
      </c>
      <c r="D1755" s="19">
        <f>SUMPRODUCT((Location!$A$5:$A$260=Planning!D$4)*(Debut_Voiture&lt;=$A1755)*(Fin_Voiture&gt;=$A1755))</f>
        <v>0</v>
      </c>
      <c r="E1755" s="19">
        <f>SUMPRODUCT((Location!$A$5:$A$260=Planning!E$4)*(Debut_Voiture&lt;=$A1755)*(Fin_Voiture&gt;=$A1755))</f>
        <v>0</v>
      </c>
      <c r="F1755" s="19">
        <f>SUMPRODUCT((Location!$A$5:$A$260=Planning!F$4)*(Debut_Voiture&lt;=$A1755)*(Fin_Voiture&gt;=$A1755))</f>
        <v>0</v>
      </c>
      <c r="G1755" s="19">
        <f>SUMPRODUCT((Location!$A$5:$A$260=Planning!G$4)*(Debut_Voiture&lt;=$A1755)*(Fin_Voiture&gt;=$A1755))</f>
        <v>0</v>
      </c>
    </row>
    <row r="1756" spans="1:7">
      <c r="A1756" s="1">
        <f t="shared" si="81"/>
        <v>43739</v>
      </c>
      <c r="B1756" s="3" t="str">
        <f t="shared" si="82"/>
        <v>mar</v>
      </c>
      <c r="C1756" s="2">
        <f t="shared" si="83"/>
        <v>43739</v>
      </c>
      <c r="D1756" s="19">
        <f>SUMPRODUCT((Location!$A$5:$A$260=Planning!D$4)*(Debut_Voiture&lt;=$A1756)*(Fin_Voiture&gt;=$A1756))</f>
        <v>0</v>
      </c>
      <c r="E1756" s="19">
        <f>SUMPRODUCT((Location!$A$5:$A$260=Planning!E$4)*(Debut_Voiture&lt;=$A1756)*(Fin_Voiture&gt;=$A1756))</f>
        <v>0</v>
      </c>
      <c r="F1756" s="19">
        <f>SUMPRODUCT((Location!$A$5:$A$260=Planning!F$4)*(Debut_Voiture&lt;=$A1756)*(Fin_Voiture&gt;=$A1756))</f>
        <v>0</v>
      </c>
      <c r="G1756" s="19">
        <f>SUMPRODUCT((Location!$A$5:$A$260=Planning!G$4)*(Debut_Voiture&lt;=$A1756)*(Fin_Voiture&gt;=$A1756))</f>
        <v>0</v>
      </c>
    </row>
    <row r="1757" spans="1:7">
      <c r="A1757" s="1">
        <f t="shared" si="81"/>
        <v>43740</v>
      </c>
      <c r="B1757" s="3" t="str">
        <f t="shared" si="82"/>
        <v>mer</v>
      </c>
      <c r="C1757" s="2">
        <f t="shared" si="83"/>
        <v>43740</v>
      </c>
      <c r="D1757" s="19">
        <f>SUMPRODUCT((Location!$A$5:$A$260=Planning!D$4)*(Debut_Voiture&lt;=$A1757)*(Fin_Voiture&gt;=$A1757))</f>
        <v>0</v>
      </c>
      <c r="E1757" s="19">
        <f>SUMPRODUCT((Location!$A$5:$A$260=Planning!E$4)*(Debut_Voiture&lt;=$A1757)*(Fin_Voiture&gt;=$A1757))</f>
        <v>0</v>
      </c>
      <c r="F1757" s="19">
        <f>SUMPRODUCT((Location!$A$5:$A$260=Planning!F$4)*(Debut_Voiture&lt;=$A1757)*(Fin_Voiture&gt;=$A1757))</f>
        <v>0</v>
      </c>
      <c r="G1757" s="19">
        <f>SUMPRODUCT((Location!$A$5:$A$260=Planning!G$4)*(Debut_Voiture&lt;=$A1757)*(Fin_Voiture&gt;=$A1757))</f>
        <v>0</v>
      </c>
    </row>
    <row r="1758" spans="1:7">
      <c r="A1758" s="1">
        <f t="shared" si="81"/>
        <v>43741</v>
      </c>
      <c r="B1758" s="3" t="str">
        <f t="shared" si="82"/>
        <v>jeu</v>
      </c>
      <c r="C1758" s="2">
        <f t="shared" si="83"/>
        <v>43741</v>
      </c>
      <c r="D1758" s="19">
        <f>SUMPRODUCT((Location!$A$5:$A$260=Planning!D$4)*(Debut_Voiture&lt;=$A1758)*(Fin_Voiture&gt;=$A1758))</f>
        <v>0</v>
      </c>
      <c r="E1758" s="19">
        <f>SUMPRODUCT((Location!$A$5:$A$260=Planning!E$4)*(Debut_Voiture&lt;=$A1758)*(Fin_Voiture&gt;=$A1758))</f>
        <v>0</v>
      </c>
      <c r="F1758" s="19">
        <f>SUMPRODUCT((Location!$A$5:$A$260=Planning!F$4)*(Debut_Voiture&lt;=$A1758)*(Fin_Voiture&gt;=$A1758))</f>
        <v>0</v>
      </c>
      <c r="G1758" s="19">
        <f>SUMPRODUCT((Location!$A$5:$A$260=Planning!G$4)*(Debut_Voiture&lt;=$A1758)*(Fin_Voiture&gt;=$A1758))</f>
        <v>0</v>
      </c>
    </row>
    <row r="1759" spans="1:7">
      <c r="A1759" s="1">
        <f t="shared" si="81"/>
        <v>43742</v>
      </c>
      <c r="B1759" s="3" t="str">
        <f t="shared" si="82"/>
        <v>ven</v>
      </c>
      <c r="C1759" s="2">
        <f t="shared" si="83"/>
        <v>43742</v>
      </c>
      <c r="D1759" s="19">
        <f>SUMPRODUCT((Location!$A$5:$A$260=Planning!D$4)*(Debut_Voiture&lt;=$A1759)*(Fin_Voiture&gt;=$A1759))</f>
        <v>0</v>
      </c>
      <c r="E1759" s="19">
        <f>SUMPRODUCT((Location!$A$5:$A$260=Planning!E$4)*(Debut_Voiture&lt;=$A1759)*(Fin_Voiture&gt;=$A1759))</f>
        <v>0</v>
      </c>
      <c r="F1759" s="19">
        <f>SUMPRODUCT((Location!$A$5:$A$260=Planning!F$4)*(Debut_Voiture&lt;=$A1759)*(Fin_Voiture&gt;=$A1759))</f>
        <v>0</v>
      </c>
      <c r="G1759" s="19">
        <f>SUMPRODUCT((Location!$A$5:$A$260=Planning!G$4)*(Debut_Voiture&lt;=$A1759)*(Fin_Voiture&gt;=$A1759))</f>
        <v>0</v>
      </c>
    </row>
    <row r="1760" spans="1:7">
      <c r="A1760" s="1">
        <f t="shared" si="81"/>
        <v>43743</v>
      </c>
      <c r="B1760" s="3" t="str">
        <f t="shared" si="82"/>
        <v>sam</v>
      </c>
      <c r="C1760" s="2">
        <f t="shared" si="83"/>
        <v>43743</v>
      </c>
      <c r="D1760" s="19">
        <f>SUMPRODUCT((Location!$A$5:$A$260=Planning!D$4)*(Debut_Voiture&lt;=$A1760)*(Fin_Voiture&gt;=$A1760))</f>
        <v>0</v>
      </c>
      <c r="E1760" s="19">
        <f>SUMPRODUCT((Location!$A$5:$A$260=Planning!E$4)*(Debut_Voiture&lt;=$A1760)*(Fin_Voiture&gt;=$A1760))</f>
        <v>0</v>
      </c>
      <c r="F1760" s="19">
        <f>SUMPRODUCT((Location!$A$5:$A$260=Planning!F$4)*(Debut_Voiture&lt;=$A1760)*(Fin_Voiture&gt;=$A1760))</f>
        <v>0</v>
      </c>
      <c r="G1760" s="19">
        <f>SUMPRODUCT((Location!$A$5:$A$260=Planning!G$4)*(Debut_Voiture&lt;=$A1760)*(Fin_Voiture&gt;=$A1760))</f>
        <v>0</v>
      </c>
    </row>
    <row r="1761" spans="1:7">
      <c r="A1761" s="1">
        <f t="shared" si="81"/>
        <v>43744</v>
      </c>
      <c r="B1761" s="3" t="str">
        <f t="shared" si="82"/>
        <v>dim</v>
      </c>
      <c r="C1761" s="2">
        <f t="shared" si="83"/>
        <v>43744</v>
      </c>
      <c r="D1761" s="19">
        <f>SUMPRODUCT((Location!$A$5:$A$260=Planning!D$4)*(Debut_Voiture&lt;=$A1761)*(Fin_Voiture&gt;=$A1761))</f>
        <v>0</v>
      </c>
      <c r="E1761" s="19">
        <f>SUMPRODUCT((Location!$A$5:$A$260=Planning!E$4)*(Debut_Voiture&lt;=$A1761)*(Fin_Voiture&gt;=$A1761))</f>
        <v>0</v>
      </c>
      <c r="F1761" s="19">
        <f>SUMPRODUCT((Location!$A$5:$A$260=Planning!F$4)*(Debut_Voiture&lt;=$A1761)*(Fin_Voiture&gt;=$A1761))</f>
        <v>0</v>
      </c>
      <c r="G1761" s="19">
        <f>SUMPRODUCT((Location!$A$5:$A$260=Planning!G$4)*(Debut_Voiture&lt;=$A1761)*(Fin_Voiture&gt;=$A1761))</f>
        <v>0</v>
      </c>
    </row>
    <row r="1762" spans="1:7">
      <c r="A1762" s="1">
        <f t="shared" si="81"/>
        <v>43745</v>
      </c>
      <c r="B1762" s="3" t="str">
        <f t="shared" si="82"/>
        <v>lun</v>
      </c>
      <c r="C1762" s="2">
        <f t="shared" si="83"/>
        <v>43745</v>
      </c>
      <c r="D1762" s="19">
        <f>SUMPRODUCT((Location!$A$5:$A$260=Planning!D$4)*(Debut_Voiture&lt;=$A1762)*(Fin_Voiture&gt;=$A1762))</f>
        <v>0</v>
      </c>
      <c r="E1762" s="19">
        <f>SUMPRODUCT((Location!$A$5:$A$260=Planning!E$4)*(Debut_Voiture&lt;=$A1762)*(Fin_Voiture&gt;=$A1762))</f>
        <v>0</v>
      </c>
      <c r="F1762" s="19">
        <f>SUMPRODUCT((Location!$A$5:$A$260=Planning!F$4)*(Debut_Voiture&lt;=$A1762)*(Fin_Voiture&gt;=$A1762))</f>
        <v>0</v>
      </c>
      <c r="G1762" s="19">
        <f>SUMPRODUCT((Location!$A$5:$A$260=Planning!G$4)*(Debut_Voiture&lt;=$A1762)*(Fin_Voiture&gt;=$A1762))</f>
        <v>0</v>
      </c>
    </row>
    <row r="1763" spans="1:7">
      <c r="A1763" s="1">
        <f t="shared" si="81"/>
        <v>43746</v>
      </c>
      <c r="B1763" s="3" t="str">
        <f t="shared" si="82"/>
        <v>mar</v>
      </c>
      <c r="C1763" s="2">
        <f t="shared" si="83"/>
        <v>43746</v>
      </c>
      <c r="D1763" s="19">
        <f>SUMPRODUCT((Location!$A$5:$A$260=Planning!D$4)*(Debut_Voiture&lt;=$A1763)*(Fin_Voiture&gt;=$A1763))</f>
        <v>0</v>
      </c>
      <c r="E1763" s="19">
        <f>SUMPRODUCT((Location!$A$5:$A$260=Planning!E$4)*(Debut_Voiture&lt;=$A1763)*(Fin_Voiture&gt;=$A1763))</f>
        <v>0</v>
      </c>
      <c r="F1763" s="19">
        <f>SUMPRODUCT((Location!$A$5:$A$260=Planning!F$4)*(Debut_Voiture&lt;=$A1763)*(Fin_Voiture&gt;=$A1763))</f>
        <v>0</v>
      </c>
      <c r="G1763" s="19">
        <f>SUMPRODUCT((Location!$A$5:$A$260=Planning!G$4)*(Debut_Voiture&lt;=$A1763)*(Fin_Voiture&gt;=$A1763))</f>
        <v>0</v>
      </c>
    </row>
    <row r="1764" spans="1:7">
      <c r="A1764" s="1">
        <f t="shared" si="81"/>
        <v>43747</v>
      </c>
      <c r="B1764" s="3" t="str">
        <f t="shared" si="82"/>
        <v>mer</v>
      </c>
      <c r="C1764" s="2">
        <f t="shared" si="83"/>
        <v>43747</v>
      </c>
      <c r="D1764" s="19">
        <f>SUMPRODUCT((Location!$A$5:$A$260=Planning!D$4)*(Debut_Voiture&lt;=$A1764)*(Fin_Voiture&gt;=$A1764))</f>
        <v>0</v>
      </c>
      <c r="E1764" s="19">
        <f>SUMPRODUCT((Location!$A$5:$A$260=Planning!E$4)*(Debut_Voiture&lt;=$A1764)*(Fin_Voiture&gt;=$A1764))</f>
        <v>0</v>
      </c>
      <c r="F1764" s="19">
        <f>SUMPRODUCT((Location!$A$5:$A$260=Planning!F$4)*(Debut_Voiture&lt;=$A1764)*(Fin_Voiture&gt;=$A1764))</f>
        <v>0</v>
      </c>
      <c r="G1764" s="19">
        <f>SUMPRODUCT((Location!$A$5:$A$260=Planning!G$4)*(Debut_Voiture&lt;=$A1764)*(Fin_Voiture&gt;=$A1764))</f>
        <v>0</v>
      </c>
    </row>
    <row r="1765" spans="1:7">
      <c r="A1765" s="1">
        <f t="shared" si="81"/>
        <v>43748</v>
      </c>
      <c r="B1765" s="3" t="str">
        <f t="shared" si="82"/>
        <v>jeu</v>
      </c>
      <c r="C1765" s="2">
        <f t="shared" si="83"/>
        <v>43748</v>
      </c>
      <c r="D1765" s="19">
        <f>SUMPRODUCT((Location!$A$5:$A$260=Planning!D$4)*(Debut_Voiture&lt;=$A1765)*(Fin_Voiture&gt;=$A1765))</f>
        <v>0</v>
      </c>
      <c r="E1765" s="19">
        <f>SUMPRODUCT((Location!$A$5:$A$260=Planning!E$4)*(Debut_Voiture&lt;=$A1765)*(Fin_Voiture&gt;=$A1765))</f>
        <v>0</v>
      </c>
      <c r="F1765" s="19">
        <f>SUMPRODUCT((Location!$A$5:$A$260=Planning!F$4)*(Debut_Voiture&lt;=$A1765)*(Fin_Voiture&gt;=$A1765))</f>
        <v>0</v>
      </c>
      <c r="G1765" s="19">
        <f>SUMPRODUCT((Location!$A$5:$A$260=Planning!G$4)*(Debut_Voiture&lt;=$A1765)*(Fin_Voiture&gt;=$A1765))</f>
        <v>0</v>
      </c>
    </row>
    <row r="1766" spans="1:7">
      <c r="A1766" s="1">
        <f t="shared" si="81"/>
        <v>43749</v>
      </c>
      <c r="B1766" s="3" t="str">
        <f t="shared" si="82"/>
        <v>ven</v>
      </c>
      <c r="C1766" s="2">
        <f t="shared" si="83"/>
        <v>43749</v>
      </c>
      <c r="D1766" s="19">
        <f>SUMPRODUCT((Location!$A$5:$A$260=Planning!D$4)*(Debut_Voiture&lt;=$A1766)*(Fin_Voiture&gt;=$A1766))</f>
        <v>0</v>
      </c>
      <c r="E1766" s="19">
        <f>SUMPRODUCT((Location!$A$5:$A$260=Planning!E$4)*(Debut_Voiture&lt;=$A1766)*(Fin_Voiture&gt;=$A1766))</f>
        <v>0</v>
      </c>
      <c r="F1766" s="19">
        <f>SUMPRODUCT((Location!$A$5:$A$260=Planning!F$4)*(Debut_Voiture&lt;=$A1766)*(Fin_Voiture&gt;=$A1766))</f>
        <v>0</v>
      </c>
      <c r="G1766" s="19">
        <f>SUMPRODUCT((Location!$A$5:$A$260=Planning!G$4)*(Debut_Voiture&lt;=$A1766)*(Fin_Voiture&gt;=$A1766))</f>
        <v>0</v>
      </c>
    </row>
    <row r="1767" spans="1:7">
      <c r="A1767" s="1">
        <f t="shared" si="81"/>
        <v>43750</v>
      </c>
      <c r="B1767" s="3" t="str">
        <f t="shared" si="82"/>
        <v>sam</v>
      </c>
      <c r="C1767" s="2">
        <f t="shared" si="83"/>
        <v>43750</v>
      </c>
      <c r="D1767" s="19">
        <f>SUMPRODUCT((Location!$A$5:$A$260=Planning!D$4)*(Debut_Voiture&lt;=$A1767)*(Fin_Voiture&gt;=$A1767))</f>
        <v>0</v>
      </c>
      <c r="E1767" s="19">
        <f>SUMPRODUCT((Location!$A$5:$A$260=Planning!E$4)*(Debut_Voiture&lt;=$A1767)*(Fin_Voiture&gt;=$A1767))</f>
        <v>0</v>
      </c>
      <c r="F1767" s="19">
        <f>SUMPRODUCT((Location!$A$5:$A$260=Planning!F$4)*(Debut_Voiture&lt;=$A1767)*(Fin_Voiture&gt;=$A1767))</f>
        <v>0</v>
      </c>
      <c r="G1767" s="19">
        <f>SUMPRODUCT((Location!$A$5:$A$260=Planning!G$4)*(Debut_Voiture&lt;=$A1767)*(Fin_Voiture&gt;=$A1767))</f>
        <v>0</v>
      </c>
    </row>
    <row r="1768" spans="1:7">
      <c r="A1768" s="1">
        <f t="shared" si="81"/>
        <v>43751</v>
      </c>
      <c r="B1768" s="3" t="str">
        <f t="shared" si="82"/>
        <v>dim</v>
      </c>
      <c r="C1768" s="2">
        <f t="shared" si="83"/>
        <v>43751</v>
      </c>
      <c r="D1768" s="19">
        <f>SUMPRODUCT((Location!$A$5:$A$260=Planning!D$4)*(Debut_Voiture&lt;=$A1768)*(Fin_Voiture&gt;=$A1768))</f>
        <v>0</v>
      </c>
      <c r="E1768" s="19">
        <f>SUMPRODUCT((Location!$A$5:$A$260=Planning!E$4)*(Debut_Voiture&lt;=$A1768)*(Fin_Voiture&gt;=$A1768))</f>
        <v>0</v>
      </c>
      <c r="F1768" s="19">
        <f>SUMPRODUCT((Location!$A$5:$A$260=Planning!F$4)*(Debut_Voiture&lt;=$A1768)*(Fin_Voiture&gt;=$A1768))</f>
        <v>0</v>
      </c>
      <c r="G1768" s="19">
        <f>SUMPRODUCT((Location!$A$5:$A$260=Planning!G$4)*(Debut_Voiture&lt;=$A1768)*(Fin_Voiture&gt;=$A1768))</f>
        <v>0</v>
      </c>
    </row>
    <row r="1769" spans="1:7">
      <c r="A1769" s="1">
        <f t="shared" si="81"/>
        <v>43752</v>
      </c>
      <c r="B1769" s="3" t="str">
        <f t="shared" si="82"/>
        <v>lun</v>
      </c>
      <c r="C1769" s="2">
        <f t="shared" si="83"/>
        <v>43752</v>
      </c>
      <c r="D1769" s="19">
        <f>SUMPRODUCT((Location!$A$5:$A$260=Planning!D$4)*(Debut_Voiture&lt;=$A1769)*(Fin_Voiture&gt;=$A1769))</f>
        <v>0</v>
      </c>
      <c r="E1769" s="19">
        <f>SUMPRODUCT((Location!$A$5:$A$260=Planning!E$4)*(Debut_Voiture&lt;=$A1769)*(Fin_Voiture&gt;=$A1769))</f>
        <v>0</v>
      </c>
      <c r="F1769" s="19">
        <f>SUMPRODUCT((Location!$A$5:$A$260=Planning!F$4)*(Debut_Voiture&lt;=$A1769)*(Fin_Voiture&gt;=$A1769))</f>
        <v>0</v>
      </c>
      <c r="G1769" s="19">
        <f>SUMPRODUCT((Location!$A$5:$A$260=Planning!G$4)*(Debut_Voiture&lt;=$A1769)*(Fin_Voiture&gt;=$A1769))</f>
        <v>0</v>
      </c>
    </row>
    <row r="1770" spans="1:7">
      <c r="A1770" s="1">
        <f t="shared" si="81"/>
        <v>43753</v>
      </c>
      <c r="B1770" s="3" t="str">
        <f t="shared" si="82"/>
        <v>mar</v>
      </c>
      <c r="C1770" s="2">
        <f t="shared" si="83"/>
        <v>43753</v>
      </c>
      <c r="D1770" s="19">
        <f>SUMPRODUCT((Location!$A$5:$A$260=Planning!D$4)*(Debut_Voiture&lt;=$A1770)*(Fin_Voiture&gt;=$A1770))</f>
        <v>0</v>
      </c>
      <c r="E1770" s="19">
        <f>SUMPRODUCT((Location!$A$5:$A$260=Planning!E$4)*(Debut_Voiture&lt;=$A1770)*(Fin_Voiture&gt;=$A1770))</f>
        <v>0</v>
      </c>
      <c r="F1770" s="19">
        <f>SUMPRODUCT((Location!$A$5:$A$260=Planning!F$4)*(Debut_Voiture&lt;=$A1770)*(Fin_Voiture&gt;=$A1770))</f>
        <v>0</v>
      </c>
      <c r="G1770" s="19">
        <f>SUMPRODUCT((Location!$A$5:$A$260=Planning!G$4)*(Debut_Voiture&lt;=$A1770)*(Fin_Voiture&gt;=$A1770))</f>
        <v>0</v>
      </c>
    </row>
    <row r="1771" spans="1:7">
      <c r="A1771" s="1">
        <f t="shared" si="81"/>
        <v>43754</v>
      </c>
      <c r="B1771" s="3" t="str">
        <f t="shared" si="82"/>
        <v>mer</v>
      </c>
      <c r="C1771" s="2">
        <f t="shared" si="83"/>
        <v>43754</v>
      </c>
      <c r="D1771" s="19">
        <f>SUMPRODUCT((Location!$A$5:$A$260=Planning!D$4)*(Debut_Voiture&lt;=$A1771)*(Fin_Voiture&gt;=$A1771))</f>
        <v>0</v>
      </c>
      <c r="E1771" s="19">
        <f>SUMPRODUCT((Location!$A$5:$A$260=Planning!E$4)*(Debut_Voiture&lt;=$A1771)*(Fin_Voiture&gt;=$A1771))</f>
        <v>0</v>
      </c>
      <c r="F1771" s="19">
        <f>SUMPRODUCT((Location!$A$5:$A$260=Planning!F$4)*(Debut_Voiture&lt;=$A1771)*(Fin_Voiture&gt;=$A1771))</f>
        <v>0</v>
      </c>
      <c r="G1771" s="19">
        <f>SUMPRODUCT((Location!$A$5:$A$260=Planning!G$4)*(Debut_Voiture&lt;=$A1771)*(Fin_Voiture&gt;=$A1771))</f>
        <v>0</v>
      </c>
    </row>
    <row r="1772" spans="1:7">
      <c r="A1772" s="1">
        <f t="shared" si="81"/>
        <v>43755</v>
      </c>
      <c r="B1772" s="3" t="str">
        <f t="shared" si="82"/>
        <v>jeu</v>
      </c>
      <c r="C1772" s="2">
        <f t="shared" si="83"/>
        <v>43755</v>
      </c>
      <c r="D1772" s="19">
        <f>SUMPRODUCT((Location!$A$5:$A$260=Planning!D$4)*(Debut_Voiture&lt;=$A1772)*(Fin_Voiture&gt;=$A1772))</f>
        <v>0</v>
      </c>
      <c r="E1772" s="19">
        <f>SUMPRODUCT((Location!$A$5:$A$260=Planning!E$4)*(Debut_Voiture&lt;=$A1772)*(Fin_Voiture&gt;=$A1772))</f>
        <v>0</v>
      </c>
      <c r="F1772" s="19">
        <f>SUMPRODUCT((Location!$A$5:$A$260=Planning!F$4)*(Debut_Voiture&lt;=$A1772)*(Fin_Voiture&gt;=$A1772))</f>
        <v>0</v>
      </c>
      <c r="G1772" s="19">
        <f>SUMPRODUCT((Location!$A$5:$A$260=Planning!G$4)*(Debut_Voiture&lt;=$A1772)*(Fin_Voiture&gt;=$A1772))</f>
        <v>0</v>
      </c>
    </row>
    <row r="1773" spans="1:7">
      <c r="A1773" s="1">
        <f t="shared" si="81"/>
        <v>43756</v>
      </c>
      <c r="B1773" s="3" t="str">
        <f t="shared" si="82"/>
        <v>ven</v>
      </c>
      <c r="C1773" s="2">
        <f t="shared" si="83"/>
        <v>43756</v>
      </c>
      <c r="D1773" s="19">
        <f>SUMPRODUCT((Location!$A$5:$A$260=Planning!D$4)*(Debut_Voiture&lt;=$A1773)*(Fin_Voiture&gt;=$A1773))</f>
        <v>0</v>
      </c>
      <c r="E1773" s="19">
        <f>SUMPRODUCT((Location!$A$5:$A$260=Planning!E$4)*(Debut_Voiture&lt;=$A1773)*(Fin_Voiture&gt;=$A1773))</f>
        <v>0</v>
      </c>
      <c r="F1773" s="19">
        <f>SUMPRODUCT((Location!$A$5:$A$260=Planning!F$4)*(Debut_Voiture&lt;=$A1773)*(Fin_Voiture&gt;=$A1773))</f>
        <v>0</v>
      </c>
      <c r="G1773" s="19">
        <f>SUMPRODUCT((Location!$A$5:$A$260=Planning!G$4)*(Debut_Voiture&lt;=$A1773)*(Fin_Voiture&gt;=$A1773))</f>
        <v>0</v>
      </c>
    </row>
    <row r="1774" spans="1:7">
      <c r="A1774" s="1">
        <f t="shared" si="81"/>
        <v>43757</v>
      </c>
      <c r="B1774" s="3" t="str">
        <f t="shared" si="82"/>
        <v>sam</v>
      </c>
      <c r="C1774" s="2">
        <f t="shared" si="83"/>
        <v>43757</v>
      </c>
      <c r="D1774" s="19">
        <f>SUMPRODUCT((Location!$A$5:$A$260=Planning!D$4)*(Debut_Voiture&lt;=$A1774)*(Fin_Voiture&gt;=$A1774))</f>
        <v>0</v>
      </c>
      <c r="E1774" s="19">
        <f>SUMPRODUCT((Location!$A$5:$A$260=Planning!E$4)*(Debut_Voiture&lt;=$A1774)*(Fin_Voiture&gt;=$A1774))</f>
        <v>0</v>
      </c>
      <c r="F1774" s="19">
        <f>SUMPRODUCT((Location!$A$5:$A$260=Planning!F$4)*(Debut_Voiture&lt;=$A1774)*(Fin_Voiture&gt;=$A1774))</f>
        <v>0</v>
      </c>
      <c r="G1774" s="19">
        <f>SUMPRODUCT((Location!$A$5:$A$260=Planning!G$4)*(Debut_Voiture&lt;=$A1774)*(Fin_Voiture&gt;=$A1774))</f>
        <v>0</v>
      </c>
    </row>
    <row r="1775" spans="1:7">
      <c r="A1775" s="1">
        <f t="shared" si="81"/>
        <v>43758</v>
      </c>
      <c r="B1775" s="3" t="str">
        <f t="shared" si="82"/>
        <v>dim</v>
      </c>
      <c r="C1775" s="2">
        <f t="shared" si="83"/>
        <v>43758</v>
      </c>
      <c r="D1775" s="19">
        <f>SUMPRODUCT((Location!$A$5:$A$260=Planning!D$4)*(Debut_Voiture&lt;=$A1775)*(Fin_Voiture&gt;=$A1775))</f>
        <v>0</v>
      </c>
      <c r="E1775" s="19">
        <f>SUMPRODUCT((Location!$A$5:$A$260=Planning!E$4)*(Debut_Voiture&lt;=$A1775)*(Fin_Voiture&gt;=$A1775))</f>
        <v>0</v>
      </c>
      <c r="F1775" s="19">
        <f>SUMPRODUCT((Location!$A$5:$A$260=Planning!F$4)*(Debut_Voiture&lt;=$A1775)*(Fin_Voiture&gt;=$A1775))</f>
        <v>0</v>
      </c>
      <c r="G1775" s="19">
        <f>SUMPRODUCT((Location!$A$5:$A$260=Planning!G$4)*(Debut_Voiture&lt;=$A1775)*(Fin_Voiture&gt;=$A1775))</f>
        <v>0</v>
      </c>
    </row>
    <row r="1776" spans="1:7">
      <c r="A1776" s="1">
        <f t="shared" si="81"/>
        <v>43759</v>
      </c>
      <c r="B1776" s="3" t="str">
        <f t="shared" si="82"/>
        <v>lun</v>
      </c>
      <c r="C1776" s="2">
        <f t="shared" si="83"/>
        <v>43759</v>
      </c>
      <c r="D1776" s="19">
        <f>SUMPRODUCT((Location!$A$5:$A$260=Planning!D$4)*(Debut_Voiture&lt;=$A1776)*(Fin_Voiture&gt;=$A1776))</f>
        <v>0</v>
      </c>
      <c r="E1776" s="19">
        <f>SUMPRODUCT((Location!$A$5:$A$260=Planning!E$4)*(Debut_Voiture&lt;=$A1776)*(Fin_Voiture&gt;=$A1776))</f>
        <v>0</v>
      </c>
      <c r="F1776" s="19">
        <f>SUMPRODUCT((Location!$A$5:$A$260=Planning!F$4)*(Debut_Voiture&lt;=$A1776)*(Fin_Voiture&gt;=$A1776))</f>
        <v>0</v>
      </c>
      <c r="G1776" s="19">
        <f>SUMPRODUCT((Location!$A$5:$A$260=Planning!G$4)*(Debut_Voiture&lt;=$A1776)*(Fin_Voiture&gt;=$A1776))</f>
        <v>0</v>
      </c>
    </row>
    <row r="1777" spans="1:7">
      <c r="A1777" s="1">
        <f t="shared" si="81"/>
        <v>43760</v>
      </c>
      <c r="B1777" s="3" t="str">
        <f t="shared" si="82"/>
        <v>mar</v>
      </c>
      <c r="C1777" s="2">
        <f t="shared" si="83"/>
        <v>43760</v>
      </c>
      <c r="D1777" s="19">
        <f>SUMPRODUCT((Location!$A$5:$A$260=Planning!D$4)*(Debut_Voiture&lt;=$A1777)*(Fin_Voiture&gt;=$A1777))</f>
        <v>0</v>
      </c>
      <c r="E1777" s="19">
        <f>SUMPRODUCT((Location!$A$5:$A$260=Planning!E$4)*(Debut_Voiture&lt;=$A1777)*(Fin_Voiture&gt;=$A1777))</f>
        <v>0</v>
      </c>
      <c r="F1777" s="19">
        <f>SUMPRODUCT((Location!$A$5:$A$260=Planning!F$4)*(Debut_Voiture&lt;=$A1777)*(Fin_Voiture&gt;=$A1777))</f>
        <v>0</v>
      </c>
      <c r="G1777" s="19">
        <f>SUMPRODUCT((Location!$A$5:$A$260=Planning!G$4)*(Debut_Voiture&lt;=$A1777)*(Fin_Voiture&gt;=$A1777))</f>
        <v>0</v>
      </c>
    </row>
    <row r="1778" spans="1:7">
      <c r="A1778" s="1">
        <f t="shared" si="81"/>
        <v>43761</v>
      </c>
      <c r="B1778" s="3" t="str">
        <f t="shared" si="82"/>
        <v>mer</v>
      </c>
      <c r="C1778" s="2">
        <f t="shared" si="83"/>
        <v>43761</v>
      </c>
      <c r="D1778" s="19">
        <f>SUMPRODUCT((Location!$A$5:$A$260=Planning!D$4)*(Debut_Voiture&lt;=$A1778)*(Fin_Voiture&gt;=$A1778))</f>
        <v>0</v>
      </c>
      <c r="E1778" s="19">
        <f>SUMPRODUCT((Location!$A$5:$A$260=Planning!E$4)*(Debut_Voiture&lt;=$A1778)*(Fin_Voiture&gt;=$A1778))</f>
        <v>0</v>
      </c>
      <c r="F1778" s="19">
        <f>SUMPRODUCT((Location!$A$5:$A$260=Planning!F$4)*(Debut_Voiture&lt;=$A1778)*(Fin_Voiture&gt;=$A1778))</f>
        <v>0</v>
      </c>
      <c r="G1778" s="19">
        <f>SUMPRODUCT((Location!$A$5:$A$260=Planning!G$4)*(Debut_Voiture&lt;=$A1778)*(Fin_Voiture&gt;=$A1778))</f>
        <v>0</v>
      </c>
    </row>
    <row r="1779" spans="1:7">
      <c r="A1779" s="1">
        <f t="shared" si="81"/>
        <v>43762</v>
      </c>
      <c r="B1779" s="3" t="str">
        <f t="shared" si="82"/>
        <v>jeu</v>
      </c>
      <c r="C1779" s="2">
        <f t="shared" si="83"/>
        <v>43762</v>
      </c>
      <c r="D1779" s="19">
        <f>SUMPRODUCT((Location!$A$5:$A$260=Planning!D$4)*(Debut_Voiture&lt;=$A1779)*(Fin_Voiture&gt;=$A1779))</f>
        <v>0</v>
      </c>
      <c r="E1779" s="19">
        <f>SUMPRODUCT((Location!$A$5:$A$260=Planning!E$4)*(Debut_Voiture&lt;=$A1779)*(Fin_Voiture&gt;=$A1779))</f>
        <v>0</v>
      </c>
      <c r="F1779" s="19">
        <f>SUMPRODUCT((Location!$A$5:$A$260=Planning!F$4)*(Debut_Voiture&lt;=$A1779)*(Fin_Voiture&gt;=$A1779))</f>
        <v>0</v>
      </c>
      <c r="G1779" s="19">
        <f>SUMPRODUCT((Location!$A$5:$A$260=Planning!G$4)*(Debut_Voiture&lt;=$A1779)*(Fin_Voiture&gt;=$A1779))</f>
        <v>0</v>
      </c>
    </row>
    <row r="1780" spans="1:7">
      <c r="A1780" s="1">
        <f t="shared" si="81"/>
        <v>43763</v>
      </c>
      <c r="B1780" s="3" t="str">
        <f t="shared" si="82"/>
        <v>ven</v>
      </c>
      <c r="C1780" s="2">
        <f t="shared" si="83"/>
        <v>43763</v>
      </c>
      <c r="D1780" s="19">
        <f>SUMPRODUCT((Location!$A$5:$A$260=Planning!D$4)*(Debut_Voiture&lt;=$A1780)*(Fin_Voiture&gt;=$A1780))</f>
        <v>0</v>
      </c>
      <c r="E1780" s="19">
        <f>SUMPRODUCT((Location!$A$5:$A$260=Planning!E$4)*(Debut_Voiture&lt;=$A1780)*(Fin_Voiture&gt;=$A1780))</f>
        <v>0</v>
      </c>
      <c r="F1780" s="19">
        <f>SUMPRODUCT((Location!$A$5:$A$260=Planning!F$4)*(Debut_Voiture&lt;=$A1780)*(Fin_Voiture&gt;=$A1780))</f>
        <v>0</v>
      </c>
      <c r="G1780" s="19">
        <f>SUMPRODUCT((Location!$A$5:$A$260=Planning!G$4)*(Debut_Voiture&lt;=$A1780)*(Fin_Voiture&gt;=$A1780))</f>
        <v>0</v>
      </c>
    </row>
    <row r="1781" spans="1:7">
      <c r="A1781" s="1">
        <f t="shared" si="81"/>
        <v>43764</v>
      </c>
      <c r="B1781" s="3" t="str">
        <f t="shared" si="82"/>
        <v>sam</v>
      </c>
      <c r="C1781" s="2">
        <f t="shared" si="83"/>
        <v>43764</v>
      </c>
      <c r="D1781" s="19">
        <f>SUMPRODUCT((Location!$A$5:$A$260=Planning!D$4)*(Debut_Voiture&lt;=$A1781)*(Fin_Voiture&gt;=$A1781))</f>
        <v>0</v>
      </c>
      <c r="E1781" s="19">
        <f>SUMPRODUCT((Location!$A$5:$A$260=Planning!E$4)*(Debut_Voiture&lt;=$A1781)*(Fin_Voiture&gt;=$A1781))</f>
        <v>0</v>
      </c>
      <c r="F1781" s="19">
        <f>SUMPRODUCT((Location!$A$5:$A$260=Planning!F$4)*(Debut_Voiture&lt;=$A1781)*(Fin_Voiture&gt;=$A1781))</f>
        <v>0</v>
      </c>
      <c r="G1781" s="19">
        <f>SUMPRODUCT((Location!$A$5:$A$260=Planning!G$4)*(Debut_Voiture&lt;=$A1781)*(Fin_Voiture&gt;=$A1781))</f>
        <v>0</v>
      </c>
    </row>
    <row r="1782" spans="1:7">
      <c r="A1782" s="1">
        <f t="shared" si="81"/>
        <v>43765</v>
      </c>
      <c r="B1782" s="3" t="str">
        <f t="shared" si="82"/>
        <v>dim</v>
      </c>
      <c r="C1782" s="2">
        <f t="shared" si="83"/>
        <v>43765</v>
      </c>
      <c r="D1782" s="19">
        <f>SUMPRODUCT((Location!$A$5:$A$260=Planning!D$4)*(Debut_Voiture&lt;=$A1782)*(Fin_Voiture&gt;=$A1782))</f>
        <v>0</v>
      </c>
      <c r="E1782" s="19">
        <f>SUMPRODUCT((Location!$A$5:$A$260=Planning!E$4)*(Debut_Voiture&lt;=$A1782)*(Fin_Voiture&gt;=$A1782))</f>
        <v>0</v>
      </c>
      <c r="F1782" s="19">
        <f>SUMPRODUCT((Location!$A$5:$A$260=Planning!F$4)*(Debut_Voiture&lt;=$A1782)*(Fin_Voiture&gt;=$A1782))</f>
        <v>0</v>
      </c>
      <c r="G1782" s="19">
        <f>SUMPRODUCT((Location!$A$5:$A$260=Planning!G$4)*(Debut_Voiture&lt;=$A1782)*(Fin_Voiture&gt;=$A1782))</f>
        <v>0</v>
      </c>
    </row>
    <row r="1783" spans="1:7">
      <c r="A1783" s="1">
        <f t="shared" si="81"/>
        <v>43766</v>
      </c>
      <c r="B1783" s="3" t="str">
        <f t="shared" si="82"/>
        <v>lun</v>
      </c>
      <c r="C1783" s="2">
        <f t="shared" si="83"/>
        <v>43766</v>
      </c>
      <c r="D1783" s="19">
        <f>SUMPRODUCT((Location!$A$5:$A$260=Planning!D$4)*(Debut_Voiture&lt;=$A1783)*(Fin_Voiture&gt;=$A1783))</f>
        <v>0</v>
      </c>
      <c r="E1783" s="19">
        <f>SUMPRODUCT((Location!$A$5:$A$260=Planning!E$4)*(Debut_Voiture&lt;=$A1783)*(Fin_Voiture&gt;=$A1783))</f>
        <v>0</v>
      </c>
      <c r="F1783" s="19">
        <f>SUMPRODUCT((Location!$A$5:$A$260=Planning!F$4)*(Debut_Voiture&lt;=$A1783)*(Fin_Voiture&gt;=$A1783))</f>
        <v>0</v>
      </c>
      <c r="G1783" s="19">
        <f>SUMPRODUCT((Location!$A$5:$A$260=Planning!G$4)*(Debut_Voiture&lt;=$A1783)*(Fin_Voiture&gt;=$A1783))</f>
        <v>0</v>
      </c>
    </row>
    <row r="1784" spans="1:7">
      <c r="A1784" s="1">
        <f t="shared" si="81"/>
        <v>43767</v>
      </c>
      <c r="B1784" s="3" t="str">
        <f t="shared" si="82"/>
        <v>mar</v>
      </c>
      <c r="C1784" s="2">
        <f t="shared" si="83"/>
        <v>43767</v>
      </c>
      <c r="D1784" s="19">
        <f>SUMPRODUCT((Location!$A$5:$A$260=Planning!D$4)*(Debut_Voiture&lt;=$A1784)*(Fin_Voiture&gt;=$A1784))</f>
        <v>0</v>
      </c>
      <c r="E1784" s="19">
        <f>SUMPRODUCT((Location!$A$5:$A$260=Planning!E$4)*(Debut_Voiture&lt;=$A1784)*(Fin_Voiture&gt;=$A1784))</f>
        <v>0</v>
      </c>
      <c r="F1784" s="19">
        <f>SUMPRODUCT((Location!$A$5:$A$260=Planning!F$4)*(Debut_Voiture&lt;=$A1784)*(Fin_Voiture&gt;=$A1784))</f>
        <v>0</v>
      </c>
      <c r="G1784" s="19">
        <f>SUMPRODUCT((Location!$A$5:$A$260=Planning!G$4)*(Debut_Voiture&lt;=$A1784)*(Fin_Voiture&gt;=$A1784))</f>
        <v>0</v>
      </c>
    </row>
    <row r="1785" spans="1:7">
      <c r="A1785" s="1">
        <f t="shared" si="81"/>
        <v>43768</v>
      </c>
      <c r="B1785" s="3" t="str">
        <f t="shared" si="82"/>
        <v>mer</v>
      </c>
      <c r="C1785" s="2">
        <f t="shared" si="83"/>
        <v>43768</v>
      </c>
      <c r="D1785" s="19">
        <f>SUMPRODUCT((Location!$A$5:$A$260=Planning!D$4)*(Debut_Voiture&lt;=$A1785)*(Fin_Voiture&gt;=$A1785))</f>
        <v>0</v>
      </c>
      <c r="E1785" s="19">
        <f>SUMPRODUCT((Location!$A$5:$A$260=Planning!E$4)*(Debut_Voiture&lt;=$A1785)*(Fin_Voiture&gt;=$A1785))</f>
        <v>0</v>
      </c>
      <c r="F1785" s="19">
        <f>SUMPRODUCT((Location!$A$5:$A$260=Planning!F$4)*(Debut_Voiture&lt;=$A1785)*(Fin_Voiture&gt;=$A1785))</f>
        <v>0</v>
      </c>
      <c r="G1785" s="19">
        <f>SUMPRODUCT((Location!$A$5:$A$260=Planning!G$4)*(Debut_Voiture&lt;=$A1785)*(Fin_Voiture&gt;=$A1785))</f>
        <v>0</v>
      </c>
    </row>
    <row r="1786" spans="1:7">
      <c r="A1786" s="1">
        <f t="shared" si="81"/>
        <v>43769</v>
      </c>
      <c r="B1786" s="3" t="str">
        <f t="shared" si="82"/>
        <v>jeu</v>
      </c>
      <c r="C1786" s="2">
        <f t="shared" si="83"/>
        <v>43769</v>
      </c>
      <c r="D1786" s="19">
        <f>SUMPRODUCT((Location!$A$5:$A$260=Planning!D$4)*(Debut_Voiture&lt;=$A1786)*(Fin_Voiture&gt;=$A1786))</f>
        <v>0</v>
      </c>
      <c r="E1786" s="19">
        <f>SUMPRODUCT((Location!$A$5:$A$260=Planning!E$4)*(Debut_Voiture&lt;=$A1786)*(Fin_Voiture&gt;=$A1786))</f>
        <v>0</v>
      </c>
      <c r="F1786" s="19">
        <f>SUMPRODUCT((Location!$A$5:$A$260=Planning!F$4)*(Debut_Voiture&lt;=$A1786)*(Fin_Voiture&gt;=$A1786))</f>
        <v>0</v>
      </c>
      <c r="G1786" s="19">
        <f>SUMPRODUCT((Location!$A$5:$A$260=Planning!G$4)*(Debut_Voiture&lt;=$A1786)*(Fin_Voiture&gt;=$A1786))</f>
        <v>0</v>
      </c>
    </row>
    <row r="1787" spans="1:7">
      <c r="A1787" s="1">
        <f t="shared" si="81"/>
        <v>43770</v>
      </c>
      <c r="B1787" s="3" t="str">
        <f t="shared" si="82"/>
        <v>ven</v>
      </c>
      <c r="C1787" s="2">
        <f t="shared" si="83"/>
        <v>43770</v>
      </c>
      <c r="D1787" s="19">
        <f>SUMPRODUCT((Location!$A$5:$A$260=Planning!D$4)*(Debut_Voiture&lt;=$A1787)*(Fin_Voiture&gt;=$A1787))</f>
        <v>0</v>
      </c>
      <c r="E1787" s="19">
        <f>SUMPRODUCT((Location!$A$5:$A$260=Planning!E$4)*(Debut_Voiture&lt;=$A1787)*(Fin_Voiture&gt;=$A1787))</f>
        <v>0</v>
      </c>
      <c r="F1787" s="19">
        <f>SUMPRODUCT((Location!$A$5:$A$260=Planning!F$4)*(Debut_Voiture&lt;=$A1787)*(Fin_Voiture&gt;=$A1787))</f>
        <v>0</v>
      </c>
      <c r="G1787" s="19">
        <f>SUMPRODUCT((Location!$A$5:$A$260=Planning!G$4)*(Debut_Voiture&lt;=$A1787)*(Fin_Voiture&gt;=$A1787))</f>
        <v>0</v>
      </c>
    </row>
    <row r="1788" spans="1:7">
      <c r="A1788" s="1">
        <f t="shared" si="81"/>
        <v>43771</v>
      </c>
      <c r="B1788" s="3" t="str">
        <f t="shared" si="82"/>
        <v>sam</v>
      </c>
      <c r="C1788" s="2">
        <f t="shared" si="83"/>
        <v>43771</v>
      </c>
      <c r="D1788" s="19">
        <f>SUMPRODUCT((Location!$A$5:$A$260=Planning!D$4)*(Debut_Voiture&lt;=$A1788)*(Fin_Voiture&gt;=$A1788))</f>
        <v>0</v>
      </c>
      <c r="E1788" s="19">
        <f>SUMPRODUCT((Location!$A$5:$A$260=Planning!E$4)*(Debut_Voiture&lt;=$A1788)*(Fin_Voiture&gt;=$A1788))</f>
        <v>0</v>
      </c>
      <c r="F1788" s="19">
        <f>SUMPRODUCT((Location!$A$5:$A$260=Planning!F$4)*(Debut_Voiture&lt;=$A1788)*(Fin_Voiture&gt;=$A1788))</f>
        <v>0</v>
      </c>
      <c r="G1788" s="19">
        <f>SUMPRODUCT((Location!$A$5:$A$260=Planning!G$4)*(Debut_Voiture&lt;=$A1788)*(Fin_Voiture&gt;=$A1788))</f>
        <v>0</v>
      </c>
    </row>
    <row r="1789" spans="1:7">
      <c r="A1789" s="1">
        <f t="shared" si="81"/>
        <v>43772</v>
      </c>
      <c r="B1789" s="3" t="str">
        <f t="shared" si="82"/>
        <v>dim</v>
      </c>
      <c r="C1789" s="2">
        <f t="shared" si="83"/>
        <v>43772</v>
      </c>
      <c r="D1789" s="19">
        <f>SUMPRODUCT((Location!$A$5:$A$260=Planning!D$4)*(Debut_Voiture&lt;=$A1789)*(Fin_Voiture&gt;=$A1789))</f>
        <v>0</v>
      </c>
      <c r="E1789" s="19">
        <f>SUMPRODUCT((Location!$A$5:$A$260=Planning!E$4)*(Debut_Voiture&lt;=$A1789)*(Fin_Voiture&gt;=$A1789))</f>
        <v>0</v>
      </c>
      <c r="F1789" s="19">
        <f>SUMPRODUCT((Location!$A$5:$A$260=Planning!F$4)*(Debut_Voiture&lt;=$A1789)*(Fin_Voiture&gt;=$A1789))</f>
        <v>0</v>
      </c>
      <c r="G1789" s="19">
        <f>SUMPRODUCT((Location!$A$5:$A$260=Planning!G$4)*(Debut_Voiture&lt;=$A1789)*(Fin_Voiture&gt;=$A1789))</f>
        <v>0</v>
      </c>
    </row>
    <row r="1790" spans="1:7">
      <c r="A1790" s="1">
        <f t="shared" si="81"/>
        <v>43773</v>
      </c>
      <c r="B1790" s="3" t="str">
        <f t="shared" si="82"/>
        <v>lun</v>
      </c>
      <c r="C1790" s="2">
        <f t="shared" si="83"/>
        <v>43773</v>
      </c>
      <c r="D1790" s="19">
        <f>SUMPRODUCT((Location!$A$5:$A$260=Planning!D$4)*(Debut_Voiture&lt;=$A1790)*(Fin_Voiture&gt;=$A1790))</f>
        <v>0</v>
      </c>
      <c r="E1790" s="19">
        <f>SUMPRODUCT((Location!$A$5:$A$260=Planning!E$4)*(Debut_Voiture&lt;=$A1790)*(Fin_Voiture&gt;=$A1790))</f>
        <v>0</v>
      </c>
      <c r="F1790" s="19">
        <f>SUMPRODUCT((Location!$A$5:$A$260=Planning!F$4)*(Debut_Voiture&lt;=$A1790)*(Fin_Voiture&gt;=$A1790))</f>
        <v>0</v>
      </c>
      <c r="G1790" s="19">
        <f>SUMPRODUCT((Location!$A$5:$A$260=Planning!G$4)*(Debut_Voiture&lt;=$A1790)*(Fin_Voiture&gt;=$A1790))</f>
        <v>0</v>
      </c>
    </row>
    <row r="1791" spans="1:7">
      <c r="A1791" s="1">
        <f t="shared" si="81"/>
        <v>43774</v>
      </c>
      <c r="B1791" s="3" t="str">
        <f t="shared" si="82"/>
        <v>mar</v>
      </c>
      <c r="C1791" s="2">
        <f t="shared" si="83"/>
        <v>43774</v>
      </c>
      <c r="D1791" s="19">
        <f>SUMPRODUCT((Location!$A$5:$A$260=Planning!D$4)*(Debut_Voiture&lt;=$A1791)*(Fin_Voiture&gt;=$A1791))</f>
        <v>0</v>
      </c>
      <c r="E1791" s="19">
        <f>SUMPRODUCT((Location!$A$5:$A$260=Planning!E$4)*(Debut_Voiture&lt;=$A1791)*(Fin_Voiture&gt;=$A1791))</f>
        <v>0</v>
      </c>
      <c r="F1791" s="19">
        <f>SUMPRODUCT((Location!$A$5:$A$260=Planning!F$4)*(Debut_Voiture&lt;=$A1791)*(Fin_Voiture&gt;=$A1791))</f>
        <v>0</v>
      </c>
      <c r="G1791" s="19">
        <f>SUMPRODUCT((Location!$A$5:$A$260=Planning!G$4)*(Debut_Voiture&lt;=$A1791)*(Fin_Voiture&gt;=$A1791))</f>
        <v>0</v>
      </c>
    </row>
    <row r="1792" spans="1:7">
      <c r="A1792" s="1">
        <f t="shared" si="81"/>
        <v>43775</v>
      </c>
      <c r="B1792" s="3" t="str">
        <f t="shared" si="82"/>
        <v>mer</v>
      </c>
      <c r="C1792" s="2">
        <f t="shared" si="83"/>
        <v>43775</v>
      </c>
      <c r="D1792" s="19">
        <f>SUMPRODUCT((Location!$A$5:$A$260=Planning!D$4)*(Debut_Voiture&lt;=$A1792)*(Fin_Voiture&gt;=$A1792))</f>
        <v>0</v>
      </c>
      <c r="E1792" s="19">
        <f>SUMPRODUCT((Location!$A$5:$A$260=Planning!E$4)*(Debut_Voiture&lt;=$A1792)*(Fin_Voiture&gt;=$A1792))</f>
        <v>0</v>
      </c>
      <c r="F1792" s="19">
        <f>SUMPRODUCT((Location!$A$5:$A$260=Planning!F$4)*(Debut_Voiture&lt;=$A1792)*(Fin_Voiture&gt;=$A1792))</f>
        <v>0</v>
      </c>
      <c r="G1792" s="19">
        <f>SUMPRODUCT((Location!$A$5:$A$260=Planning!G$4)*(Debut_Voiture&lt;=$A1792)*(Fin_Voiture&gt;=$A1792))</f>
        <v>0</v>
      </c>
    </row>
    <row r="1793" spans="1:7">
      <c r="A1793" s="1">
        <f t="shared" si="81"/>
        <v>43776</v>
      </c>
      <c r="B1793" s="3" t="str">
        <f t="shared" si="82"/>
        <v>jeu</v>
      </c>
      <c r="C1793" s="2">
        <f t="shared" si="83"/>
        <v>43776</v>
      </c>
      <c r="D1793" s="19">
        <f>SUMPRODUCT((Location!$A$5:$A$260=Planning!D$4)*(Debut_Voiture&lt;=$A1793)*(Fin_Voiture&gt;=$A1793))</f>
        <v>0</v>
      </c>
      <c r="E1793" s="19">
        <f>SUMPRODUCT((Location!$A$5:$A$260=Planning!E$4)*(Debut_Voiture&lt;=$A1793)*(Fin_Voiture&gt;=$A1793))</f>
        <v>0</v>
      </c>
      <c r="F1793" s="19">
        <f>SUMPRODUCT((Location!$A$5:$A$260=Planning!F$4)*(Debut_Voiture&lt;=$A1793)*(Fin_Voiture&gt;=$A1793))</f>
        <v>0</v>
      </c>
      <c r="G1793" s="19">
        <f>SUMPRODUCT((Location!$A$5:$A$260=Planning!G$4)*(Debut_Voiture&lt;=$A1793)*(Fin_Voiture&gt;=$A1793))</f>
        <v>0</v>
      </c>
    </row>
    <row r="1794" spans="1:7">
      <c r="A1794" s="1">
        <f t="shared" si="81"/>
        <v>43777</v>
      </c>
      <c r="B1794" s="3" t="str">
        <f t="shared" si="82"/>
        <v>ven</v>
      </c>
      <c r="C1794" s="2">
        <f t="shared" si="83"/>
        <v>43777</v>
      </c>
      <c r="D1794" s="19">
        <f>SUMPRODUCT((Location!$A$5:$A$260=Planning!D$4)*(Debut_Voiture&lt;=$A1794)*(Fin_Voiture&gt;=$A1794))</f>
        <v>0</v>
      </c>
      <c r="E1794" s="19">
        <f>SUMPRODUCT((Location!$A$5:$A$260=Planning!E$4)*(Debut_Voiture&lt;=$A1794)*(Fin_Voiture&gt;=$A1794))</f>
        <v>0</v>
      </c>
      <c r="F1794" s="19">
        <f>SUMPRODUCT((Location!$A$5:$A$260=Planning!F$4)*(Debut_Voiture&lt;=$A1794)*(Fin_Voiture&gt;=$A1794))</f>
        <v>0</v>
      </c>
      <c r="G1794" s="19">
        <f>SUMPRODUCT((Location!$A$5:$A$260=Planning!G$4)*(Debut_Voiture&lt;=$A1794)*(Fin_Voiture&gt;=$A1794))</f>
        <v>0</v>
      </c>
    </row>
    <row r="1795" spans="1:7">
      <c r="A1795" s="1">
        <f t="shared" si="81"/>
        <v>43778</v>
      </c>
      <c r="B1795" s="3" t="str">
        <f t="shared" si="82"/>
        <v>sam</v>
      </c>
      <c r="C1795" s="2">
        <f t="shared" si="83"/>
        <v>43778</v>
      </c>
      <c r="D1795" s="19">
        <f>SUMPRODUCT((Location!$A$5:$A$260=Planning!D$4)*(Debut_Voiture&lt;=$A1795)*(Fin_Voiture&gt;=$A1795))</f>
        <v>0</v>
      </c>
      <c r="E1795" s="19">
        <f>SUMPRODUCT((Location!$A$5:$A$260=Planning!E$4)*(Debut_Voiture&lt;=$A1795)*(Fin_Voiture&gt;=$A1795))</f>
        <v>0</v>
      </c>
      <c r="F1795" s="19">
        <f>SUMPRODUCT((Location!$A$5:$A$260=Planning!F$4)*(Debut_Voiture&lt;=$A1795)*(Fin_Voiture&gt;=$A1795))</f>
        <v>0</v>
      </c>
      <c r="G1795" s="19">
        <f>SUMPRODUCT((Location!$A$5:$A$260=Planning!G$4)*(Debut_Voiture&lt;=$A1795)*(Fin_Voiture&gt;=$A1795))</f>
        <v>0</v>
      </c>
    </row>
    <row r="1796" spans="1:7">
      <c r="A1796" s="1">
        <f t="shared" si="81"/>
        <v>43779</v>
      </c>
      <c r="B1796" s="3" t="str">
        <f t="shared" si="82"/>
        <v>dim</v>
      </c>
      <c r="C1796" s="2">
        <f t="shared" si="83"/>
        <v>43779</v>
      </c>
      <c r="D1796" s="19">
        <f>SUMPRODUCT((Location!$A$5:$A$260=Planning!D$4)*(Debut_Voiture&lt;=$A1796)*(Fin_Voiture&gt;=$A1796))</f>
        <v>0</v>
      </c>
      <c r="E1796" s="19">
        <f>SUMPRODUCT((Location!$A$5:$A$260=Planning!E$4)*(Debut_Voiture&lt;=$A1796)*(Fin_Voiture&gt;=$A1796))</f>
        <v>0</v>
      </c>
      <c r="F1796" s="19">
        <f>SUMPRODUCT((Location!$A$5:$A$260=Planning!F$4)*(Debut_Voiture&lt;=$A1796)*(Fin_Voiture&gt;=$A1796))</f>
        <v>0</v>
      </c>
      <c r="G1796" s="19">
        <f>SUMPRODUCT((Location!$A$5:$A$260=Planning!G$4)*(Debut_Voiture&lt;=$A1796)*(Fin_Voiture&gt;=$A1796))</f>
        <v>0</v>
      </c>
    </row>
    <row r="1797" spans="1:7">
      <c r="A1797" s="1">
        <f t="shared" si="81"/>
        <v>43780</v>
      </c>
      <c r="B1797" s="3" t="str">
        <f t="shared" si="82"/>
        <v>lun</v>
      </c>
      <c r="C1797" s="2">
        <f t="shared" si="83"/>
        <v>43780</v>
      </c>
      <c r="D1797" s="19">
        <f>SUMPRODUCT((Location!$A$5:$A$260=Planning!D$4)*(Debut_Voiture&lt;=$A1797)*(Fin_Voiture&gt;=$A1797))</f>
        <v>0</v>
      </c>
      <c r="E1797" s="19">
        <f>SUMPRODUCT((Location!$A$5:$A$260=Planning!E$4)*(Debut_Voiture&lt;=$A1797)*(Fin_Voiture&gt;=$A1797))</f>
        <v>0</v>
      </c>
      <c r="F1797" s="19">
        <f>SUMPRODUCT((Location!$A$5:$A$260=Planning!F$4)*(Debut_Voiture&lt;=$A1797)*(Fin_Voiture&gt;=$A1797))</f>
        <v>0</v>
      </c>
      <c r="G1797" s="19">
        <f>SUMPRODUCT((Location!$A$5:$A$260=Planning!G$4)*(Debut_Voiture&lt;=$A1797)*(Fin_Voiture&gt;=$A1797))</f>
        <v>0</v>
      </c>
    </row>
    <row r="1798" spans="1:7">
      <c r="A1798" s="1">
        <f t="shared" si="81"/>
        <v>43781</v>
      </c>
      <c r="B1798" s="3" t="str">
        <f t="shared" si="82"/>
        <v>mar</v>
      </c>
      <c r="C1798" s="2">
        <f t="shared" si="83"/>
        <v>43781</v>
      </c>
      <c r="D1798" s="19">
        <f>SUMPRODUCT((Location!$A$5:$A$260=Planning!D$4)*(Debut_Voiture&lt;=$A1798)*(Fin_Voiture&gt;=$A1798))</f>
        <v>0</v>
      </c>
      <c r="E1798" s="19">
        <f>SUMPRODUCT((Location!$A$5:$A$260=Planning!E$4)*(Debut_Voiture&lt;=$A1798)*(Fin_Voiture&gt;=$A1798))</f>
        <v>0</v>
      </c>
      <c r="F1798" s="19">
        <f>SUMPRODUCT((Location!$A$5:$A$260=Planning!F$4)*(Debut_Voiture&lt;=$A1798)*(Fin_Voiture&gt;=$A1798))</f>
        <v>0</v>
      </c>
      <c r="G1798" s="19">
        <f>SUMPRODUCT((Location!$A$5:$A$260=Planning!G$4)*(Debut_Voiture&lt;=$A1798)*(Fin_Voiture&gt;=$A1798))</f>
        <v>0</v>
      </c>
    </row>
    <row r="1799" spans="1:7">
      <c r="A1799" s="1">
        <f t="shared" ref="A1799:A1862" si="84">A1798+1</f>
        <v>43782</v>
      </c>
      <c r="B1799" s="3" t="str">
        <f t="shared" ref="B1799:B1862" si="85">TEXT(A1799,"jjj")</f>
        <v>mer</v>
      </c>
      <c r="C1799" s="2">
        <f t="shared" ref="C1799:C1862" si="86">A1799</f>
        <v>43782</v>
      </c>
      <c r="D1799" s="19">
        <f>SUMPRODUCT((Location!$A$5:$A$260=Planning!D$4)*(Debut_Voiture&lt;=$A1799)*(Fin_Voiture&gt;=$A1799))</f>
        <v>0</v>
      </c>
      <c r="E1799" s="19">
        <f>SUMPRODUCT((Location!$A$5:$A$260=Planning!E$4)*(Debut_Voiture&lt;=$A1799)*(Fin_Voiture&gt;=$A1799))</f>
        <v>0</v>
      </c>
      <c r="F1799" s="19">
        <f>SUMPRODUCT((Location!$A$5:$A$260=Planning!F$4)*(Debut_Voiture&lt;=$A1799)*(Fin_Voiture&gt;=$A1799))</f>
        <v>0</v>
      </c>
      <c r="G1799" s="19">
        <f>SUMPRODUCT((Location!$A$5:$A$260=Planning!G$4)*(Debut_Voiture&lt;=$A1799)*(Fin_Voiture&gt;=$A1799))</f>
        <v>0</v>
      </c>
    </row>
    <row r="1800" spans="1:7">
      <c r="A1800" s="1">
        <f t="shared" si="84"/>
        <v>43783</v>
      </c>
      <c r="B1800" s="3" t="str">
        <f t="shared" si="85"/>
        <v>jeu</v>
      </c>
      <c r="C1800" s="2">
        <f t="shared" si="86"/>
        <v>43783</v>
      </c>
      <c r="D1800" s="19">
        <f>SUMPRODUCT((Location!$A$5:$A$260=Planning!D$4)*(Debut_Voiture&lt;=$A1800)*(Fin_Voiture&gt;=$A1800))</f>
        <v>0</v>
      </c>
      <c r="E1800" s="19">
        <f>SUMPRODUCT((Location!$A$5:$A$260=Planning!E$4)*(Debut_Voiture&lt;=$A1800)*(Fin_Voiture&gt;=$A1800))</f>
        <v>0</v>
      </c>
      <c r="F1800" s="19">
        <f>SUMPRODUCT((Location!$A$5:$A$260=Planning!F$4)*(Debut_Voiture&lt;=$A1800)*(Fin_Voiture&gt;=$A1800))</f>
        <v>0</v>
      </c>
      <c r="G1800" s="19">
        <f>SUMPRODUCT((Location!$A$5:$A$260=Planning!G$4)*(Debut_Voiture&lt;=$A1800)*(Fin_Voiture&gt;=$A1800))</f>
        <v>0</v>
      </c>
    </row>
    <row r="1801" spans="1:7">
      <c r="A1801" s="1">
        <f t="shared" si="84"/>
        <v>43784</v>
      </c>
      <c r="B1801" s="3" t="str">
        <f t="shared" si="85"/>
        <v>ven</v>
      </c>
      <c r="C1801" s="2">
        <f t="shared" si="86"/>
        <v>43784</v>
      </c>
      <c r="D1801" s="19">
        <f>SUMPRODUCT((Location!$A$5:$A$260=Planning!D$4)*(Debut_Voiture&lt;=$A1801)*(Fin_Voiture&gt;=$A1801))</f>
        <v>0</v>
      </c>
      <c r="E1801" s="19">
        <f>SUMPRODUCT((Location!$A$5:$A$260=Planning!E$4)*(Debut_Voiture&lt;=$A1801)*(Fin_Voiture&gt;=$A1801))</f>
        <v>0</v>
      </c>
      <c r="F1801" s="19">
        <f>SUMPRODUCT((Location!$A$5:$A$260=Planning!F$4)*(Debut_Voiture&lt;=$A1801)*(Fin_Voiture&gt;=$A1801))</f>
        <v>0</v>
      </c>
      <c r="G1801" s="19">
        <f>SUMPRODUCT((Location!$A$5:$A$260=Planning!G$4)*(Debut_Voiture&lt;=$A1801)*(Fin_Voiture&gt;=$A1801))</f>
        <v>0</v>
      </c>
    </row>
    <row r="1802" spans="1:7">
      <c r="A1802" s="1">
        <f t="shared" si="84"/>
        <v>43785</v>
      </c>
      <c r="B1802" s="3" t="str">
        <f t="shared" si="85"/>
        <v>sam</v>
      </c>
      <c r="C1802" s="2">
        <f t="shared" si="86"/>
        <v>43785</v>
      </c>
      <c r="D1802" s="19">
        <f>SUMPRODUCT((Location!$A$5:$A$260=Planning!D$4)*(Debut_Voiture&lt;=$A1802)*(Fin_Voiture&gt;=$A1802))</f>
        <v>0</v>
      </c>
      <c r="E1802" s="19">
        <f>SUMPRODUCT((Location!$A$5:$A$260=Planning!E$4)*(Debut_Voiture&lt;=$A1802)*(Fin_Voiture&gt;=$A1802))</f>
        <v>0</v>
      </c>
      <c r="F1802" s="19">
        <f>SUMPRODUCT((Location!$A$5:$A$260=Planning!F$4)*(Debut_Voiture&lt;=$A1802)*(Fin_Voiture&gt;=$A1802))</f>
        <v>0</v>
      </c>
      <c r="G1802" s="19">
        <f>SUMPRODUCT((Location!$A$5:$A$260=Planning!G$4)*(Debut_Voiture&lt;=$A1802)*(Fin_Voiture&gt;=$A1802))</f>
        <v>0</v>
      </c>
    </row>
    <row r="1803" spans="1:7">
      <c r="A1803" s="1">
        <f t="shared" si="84"/>
        <v>43786</v>
      </c>
      <c r="B1803" s="3" t="str">
        <f t="shared" si="85"/>
        <v>dim</v>
      </c>
      <c r="C1803" s="2">
        <f t="shared" si="86"/>
        <v>43786</v>
      </c>
      <c r="D1803" s="19">
        <f>SUMPRODUCT((Location!$A$5:$A$260=Planning!D$4)*(Debut_Voiture&lt;=$A1803)*(Fin_Voiture&gt;=$A1803))</f>
        <v>0</v>
      </c>
      <c r="E1803" s="19">
        <f>SUMPRODUCT((Location!$A$5:$A$260=Planning!E$4)*(Debut_Voiture&lt;=$A1803)*(Fin_Voiture&gt;=$A1803))</f>
        <v>0</v>
      </c>
      <c r="F1803" s="19">
        <f>SUMPRODUCT((Location!$A$5:$A$260=Planning!F$4)*(Debut_Voiture&lt;=$A1803)*(Fin_Voiture&gt;=$A1803))</f>
        <v>0</v>
      </c>
      <c r="G1803" s="19">
        <f>SUMPRODUCT((Location!$A$5:$A$260=Planning!G$4)*(Debut_Voiture&lt;=$A1803)*(Fin_Voiture&gt;=$A1803))</f>
        <v>0</v>
      </c>
    </row>
    <row r="1804" spans="1:7">
      <c r="A1804" s="1">
        <f t="shared" si="84"/>
        <v>43787</v>
      </c>
      <c r="B1804" s="3" t="str">
        <f t="shared" si="85"/>
        <v>lun</v>
      </c>
      <c r="C1804" s="2">
        <f t="shared" si="86"/>
        <v>43787</v>
      </c>
      <c r="D1804" s="19">
        <f>SUMPRODUCT((Location!$A$5:$A$260=Planning!D$4)*(Debut_Voiture&lt;=$A1804)*(Fin_Voiture&gt;=$A1804))</f>
        <v>0</v>
      </c>
      <c r="E1804" s="19">
        <f>SUMPRODUCT((Location!$A$5:$A$260=Planning!E$4)*(Debut_Voiture&lt;=$A1804)*(Fin_Voiture&gt;=$A1804))</f>
        <v>0</v>
      </c>
      <c r="F1804" s="19">
        <f>SUMPRODUCT((Location!$A$5:$A$260=Planning!F$4)*(Debut_Voiture&lt;=$A1804)*(Fin_Voiture&gt;=$A1804))</f>
        <v>0</v>
      </c>
      <c r="G1804" s="19">
        <f>SUMPRODUCT((Location!$A$5:$A$260=Planning!G$4)*(Debut_Voiture&lt;=$A1804)*(Fin_Voiture&gt;=$A1804))</f>
        <v>0</v>
      </c>
    </row>
    <row r="1805" spans="1:7">
      <c r="A1805" s="1">
        <f t="shared" si="84"/>
        <v>43788</v>
      </c>
      <c r="B1805" s="3" t="str">
        <f t="shared" si="85"/>
        <v>mar</v>
      </c>
      <c r="C1805" s="2">
        <f t="shared" si="86"/>
        <v>43788</v>
      </c>
      <c r="D1805" s="19">
        <f>SUMPRODUCT((Location!$A$5:$A$260=Planning!D$4)*(Debut_Voiture&lt;=$A1805)*(Fin_Voiture&gt;=$A1805))</f>
        <v>0</v>
      </c>
      <c r="E1805" s="19">
        <f>SUMPRODUCT((Location!$A$5:$A$260=Planning!E$4)*(Debut_Voiture&lt;=$A1805)*(Fin_Voiture&gt;=$A1805))</f>
        <v>0</v>
      </c>
      <c r="F1805" s="19">
        <f>SUMPRODUCT((Location!$A$5:$A$260=Planning!F$4)*(Debut_Voiture&lt;=$A1805)*(Fin_Voiture&gt;=$A1805))</f>
        <v>0</v>
      </c>
      <c r="G1805" s="19">
        <f>SUMPRODUCT((Location!$A$5:$A$260=Planning!G$4)*(Debut_Voiture&lt;=$A1805)*(Fin_Voiture&gt;=$A1805))</f>
        <v>0</v>
      </c>
    </row>
    <row r="1806" spans="1:7">
      <c r="A1806" s="1">
        <f t="shared" si="84"/>
        <v>43789</v>
      </c>
      <c r="B1806" s="3" t="str">
        <f t="shared" si="85"/>
        <v>mer</v>
      </c>
      <c r="C1806" s="2">
        <f t="shared" si="86"/>
        <v>43789</v>
      </c>
      <c r="D1806" s="19">
        <f>SUMPRODUCT((Location!$A$5:$A$260=Planning!D$4)*(Debut_Voiture&lt;=$A1806)*(Fin_Voiture&gt;=$A1806))</f>
        <v>0</v>
      </c>
      <c r="E1806" s="19">
        <f>SUMPRODUCT((Location!$A$5:$A$260=Planning!E$4)*(Debut_Voiture&lt;=$A1806)*(Fin_Voiture&gt;=$A1806))</f>
        <v>0</v>
      </c>
      <c r="F1806" s="19">
        <f>SUMPRODUCT((Location!$A$5:$A$260=Planning!F$4)*(Debut_Voiture&lt;=$A1806)*(Fin_Voiture&gt;=$A1806))</f>
        <v>0</v>
      </c>
      <c r="G1806" s="19">
        <f>SUMPRODUCT((Location!$A$5:$A$260=Planning!G$4)*(Debut_Voiture&lt;=$A1806)*(Fin_Voiture&gt;=$A1806))</f>
        <v>0</v>
      </c>
    </row>
    <row r="1807" spans="1:7">
      <c r="A1807" s="1">
        <f t="shared" si="84"/>
        <v>43790</v>
      </c>
      <c r="B1807" s="3" t="str">
        <f t="shared" si="85"/>
        <v>jeu</v>
      </c>
      <c r="C1807" s="2">
        <f t="shared" si="86"/>
        <v>43790</v>
      </c>
      <c r="D1807" s="19">
        <f>SUMPRODUCT((Location!$A$5:$A$260=Planning!D$4)*(Debut_Voiture&lt;=$A1807)*(Fin_Voiture&gt;=$A1807))</f>
        <v>0</v>
      </c>
      <c r="E1807" s="19">
        <f>SUMPRODUCT((Location!$A$5:$A$260=Planning!E$4)*(Debut_Voiture&lt;=$A1807)*(Fin_Voiture&gt;=$A1807))</f>
        <v>0</v>
      </c>
      <c r="F1807" s="19">
        <f>SUMPRODUCT((Location!$A$5:$A$260=Planning!F$4)*(Debut_Voiture&lt;=$A1807)*(Fin_Voiture&gt;=$A1807))</f>
        <v>0</v>
      </c>
      <c r="G1807" s="19">
        <f>SUMPRODUCT((Location!$A$5:$A$260=Planning!G$4)*(Debut_Voiture&lt;=$A1807)*(Fin_Voiture&gt;=$A1807))</f>
        <v>0</v>
      </c>
    </row>
    <row r="1808" spans="1:7">
      <c r="A1808" s="1">
        <f t="shared" si="84"/>
        <v>43791</v>
      </c>
      <c r="B1808" s="3" t="str">
        <f t="shared" si="85"/>
        <v>ven</v>
      </c>
      <c r="C1808" s="2">
        <f t="shared" si="86"/>
        <v>43791</v>
      </c>
      <c r="D1808" s="19">
        <f>SUMPRODUCT((Location!$A$5:$A$260=Planning!D$4)*(Debut_Voiture&lt;=$A1808)*(Fin_Voiture&gt;=$A1808))</f>
        <v>0</v>
      </c>
      <c r="E1808" s="19">
        <f>SUMPRODUCT((Location!$A$5:$A$260=Planning!E$4)*(Debut_Voiture&lt;=$A1808)*(Fin_Voiture&gt;=$A1808))</f>
        <v>0</v>
      </c>
      <c r="F1808" s="19">
        <f>SUMPRODUCT((Location!$A$5:$A$260=Planning!F$4)*(Debut_Voiture&lt;=$A1808)*(Fin_Voiture&gt;=$A1808))</f>
        <v>0</v>
      </c>
      <c r="G1808" s="19">
        <f>SUMPRODUCT((Location!$A$5:$A$260=Planning!G$4)*(Debut_Voiture&lt;=$A1808)*(Fin_Voiture&gt;=$A1808))</f>
        <v>0</v>
      </c>
    </row>
    <row r="1809" spans="1:7">
      <c r="A1809" s="1">
        <f t="shared" si="84"/>
        <v>43792</v>
      </c>
      <c r="B1809" s="3" t="str">
        <f t="shared" si="85"/>
        <v>sam</v>
      </c>
      <c r="C1809" s="2">
        <f t="shared" si="86"/>
        <v>43792</v>
      </c>
      <c r="D1809" s="19">
        <f>SUMPRODUCT((Location!$A$5:$A$260=Planning!D$4)*(Debut_Voiture&lt;=$A1809)*(Fin_Voiture&gt;=$A1809))</f>
        <v>0</v>
      </c>
      <c r="E1809" s="19">
        <f>SUMPRODUCT((Location!$A$5:$A$260=Planning!E$4)*(Debut_Voiture&lt;=$A1809)*(Fin_Voiture&gt;=$A1809))</f>
        <v>0</v>
      </c>
      <c r="F1809" s="19">
        <f>SUMPRODUCT((Location!$A$5:$A$260=Planning!F$4)*(Debut_Voiture&lt;=$A1809)*(Fin_Voiture&gt;=$A1809))</f>
        <v>0</v>
      </c>
      <c r="G1809" s="19">
        <f>SUMPRODUCT((Location!$A$5:$A$260=Planning!G$4)*(Debut_Voiture&lt;=$A1809)*(Fin_Voiture&gt;=$A1809))</f>
        <v>0</v>
      </c>
    </row>
    <row r="1810" spans="1:7">
      <c r="A1810" s="1">
        <f t="shared" si="84"/>
        <v>43793</v>
      </c>
      <c r="B1810" s="3" t="str">
        <f t="shared" si="85"/>
        <v>dim</v>
      </c>
      <c r="C1810" s="2">
        <f t="shared" si="86"/>
        <v>43793</v>
      </c>
      <c r="D1810" s="19">
        <f>SUMPRODUCT((Location!$A$5:$A$260=Planning!D$4)*(Debut_Voiture&lt;=$A1810)*(Fin_Voiture&gt;=$A1810))</f>
        <v>0</v>
      </c>
      <c r="E1810" s="19">
        <f>SUMPRODUCT((Location!$A$5:$A$260=Planning!E$4)*(Debut_Voiture&lt;=$A1810)*(Fin_Voiture&gt;=$A1810))</f>
        <v>0</v>
      </c>
      <c r="F1810" s="19">
        <f>SUMPRODUCT((Location!$A$5:$A$260=Planning!F$4)*(Debut_Voiture&lt;=$A1810)*(Fin_Voiture&gt;=$A1810))</f>
        <v>0</v>
      </c>
      <c r="G1810" s="19">
        <f>SUMPRODUCT((Location!$A$5:$A$260=Planning!G$4)*(Debut_Voiture&lt;=$A1810)*(Fin_Voiture&gt;=$A1810))</f>
        <v>0</v>
      </c>
    </row>
    <row r="1811" spans="1:7">
      <c r="A1811" s="1">
        <f t="shared" si="84"/>
        <v>43794</v>
      </c>
      <c r="B1811" s="3" t="str">
        <f t="shared" si="85"/>
        <v>lun</v>
      </c>
      <c r="C1811" s="2">
        <f t="shared" si="86"/>
        <v>43794</v>
      </c>
      <c r="D1811" s="19">
        <f>SUMPRODUCT((Location!$A$5:$A$260=Planning!D$4)*(Debut_Voiture&lt;=$A1811)*(Fin_Voiture&gt;=$A1811))</f>
        <v>0</v>
      </c>
      <c r="E1811" s="19">
        <f>SUMPRODUCT((Location!$A$5:$A$260=Planning!E$4)*(Debut_Voiture&lt;=$A1811)*(Fin_Voiture&gt;=$A1811))</f>
        <v>0</v>
      </c>
      <c r="F1811" s="19">
        <f>SUMPRODUCT((Location!$A$5:$A$260=Planning!F$4)*(Debut_Voiture&lt;=$A1811)*(Fin_Voiture&gt;=$A1811))</f>
        <v>0</v>
      </c>
      <c r="G1811" s="19">
        <f>SUMPRODUCT((Location!$A$5:$A$260=Planning!G$4)*(Debut_Voiture&lt;=$A1811)*(Fin_Voiture&gt;=$A1811))</f>
        <v>0</v>
      </c>
    </row>
    <row r="1812" spans="1:7">
      <c r="A1812" s="1">
        <f t="shared" si="84"/>
        <v>43795</v>
      </c>
      <c r="B1812" s="3" t="str">
        <f t="shared" si="85"/>
        <v>mar</v>
      </c>
      <c r="C1812" s="2">
        <f t="shared" si="86"/>
        <v>43795</v>
      </c>
      <c r="D1812" s="19">
        <f>SUMPRODUCT((Location!$A$5:$A$260=Planning!D$4)*(Debut_Voiture&lt;=$A1812)*(Fin_Voiture&gt;=$A1812))</f>
        <v>0</v>
      </c>
      <c r="E1812" s="19">
        <f>SUMPRODUCT((Location!$A$5:$A$260=Planning!E$4)*(Debut_Voiture&lt;=$A1812)*(Fin_Voiture&gt;=$A1812))</f>
        <v>0</v>
      </c>
      <c r="F1812" s="19">
        <f>SUMPRODUCT((Location!$A$5:$A$260=Planning!F$4)*(Debut_Voiture&lt;=$A1812)*(Fin_Voiture&gt;=$A1812))</f>
        <v>0</v>
      </c>
      <c r="G1812" s="19">
        <f>SUMPRODUCT((Location!$A$5:$A$260=Planning!G$4)*(Debut_Voiture&lt;=$A1812)*(Fin_Voiture&gt;=$A1812))</f>
        <v>0</v>
      </c>
    </row>
    <row r="1813" spans="1:7">
      <c r="A1813" s="1">
        <f t="shared" si="84"/>
        <v>43796</v>
      </c>
      <c r="B1813" s="3" t="str">
        <f t="shared" si="85"/>
        <v>mer</v>
      </c>
      <c r="C1813" s="2">
        <f t="shared" si="86"/>
        <v>43796</v>
      </c>
      <c r="D1813" s="19">
        <f>SUMPRODUCT((Location!$A$5:$A$260=Planning!D$4)*(Debut_Voiture&lt;=$A1813)*(Fin_Voiture&gt;=$A1813))</f>
        <v>0</v>
      </c>
      <c r="E1813" s="19">
        <f>SUMPRODUCT((Location!$A$5:$A$260=Planning!E$4)*(Debut_Voiture&lt;=$A1813)*(Fin_Voiture&gt;=$A1813))</f>
        <v>0</v>
      </c>
      <c r="F1813" s="19">
        <f>SUMPRODUCT((Location!$A$5:$A$260=Planning!F$4)*(Debut_Voiture&lt;=$A1813)*(Fin_Voiture&gt;=$A1813))</f>
        <v>0</v>
      </c>
      <c r="G1813" s="19">
        <f>SUMPRODUCT((Location!$A$5:$A$260=Planning!G$4)*(Debut_Voiture&lt;=$A1813)*(Fin_Voiture&gt;=$A1813))</f>
        <v>0</v>
      </c>
    </row>
    <row r="1814" spans="1:7">
      <c r="A1814" s="1">
        <f t="shared" si="84"/>
        <v>43797</v>
      </c>
      <c r="B1814" s="3" t="str">
        <f t="shared" si="85"/>
        <v>jeu</v>
      </c>
      <c r="C1814" s="2">
        <f t="shared" si="86"/>
        <v>43797</v>
      </c>
      <c r="D1814" s="19">
        <f>SUMPRODUCT((Location!$A$5:$A$260=Planning!D$4)*(Debut_Voiture&lt;=$A1814)*(Fin_Voiture&gt;=$A1814))</f>
        <v>0</v>
      </c>
      <c r="E1814" s="19">
        <f>SUMPRODUCT((Location!$A$5:$A$260=Planning!E$4)*(Debut_Voiture&lt;=$A1814)*(Fin_Voiture&gt;=$A1814))</f>
        <v>0</v>
      </c>
      <c r="F1814" s="19">
        <f>SUMPRODUCT((Location!$A$5:$A$260=Planning!F$4)*(Debut_Voiture&lt;=$A1814)*(Fin_Voiture&gt;=$A1814))</f>
        <v>0</v>
      </c>
      <c r="G1814" s="19">
        <f>SUMPRODUCT((Location!$A$5:$A$260=Planning!G$4)*(Debut_Voiture&lt;=$A1814)*(Fin_Voiture&gt;=$A1814))</f>
        <v>0</v>
      </c>
    </row>
    <row r="1815" spans="1:7">
      <c r="A1815" s="1">
        <f t="shared" si="84"/>
        <v>43798</v>
      </c>
      <c r="B1815" s="3" t="str">
        <f t="shared" si="85"/>
        <v>ven</v>
      </c>
      <c r="C1815" s="2">
        <f t="shared" si="86"/>
        <v>43798</v>
      </c>
      <c r="D1815" s="19">
        <f>SUMPRODUCT((Location!$A$5:$A$260=Planning!D$4)*(Debut_Voiture&lt;=$A1815)*(Fin_Voiture&gt;=$A1815))</f>
        <v>0</v>
      </c>
      <c r="E1815" s="19">
        <f>SUMPRODUCT((Location!$A$5:$A$260=Planning!E$4)*(Debut_Voiture&lt;=$A1815)*(Fin_Voiture&gt;=$A1815))</f>
        <v>0</v>
      </c>
      <c r="F1815" s="19">
        <f>SUMPRODUCT((Location!$A$5:$A$260=Planning!F$4)*(Debut_Voiture&lt;=$A1815)*(Fin_Voiture&gt;=$A1815))</f>
        <v>0</v>
      </c>
      <c r="G1815" s="19">
        <f>SUMPRODUCT((Location!$A$5:$A$260=Planning!G$4)*(Debut_Voiture&lt;=$A1815)*(Fin_Voiture&gt;=$A1815))</f>
        <v>0</v>
      </c>
    </row>
    <row r="1816" spans="1:7">
      <c r="A1816" s="1">
        <f t="shared" si="84"/>
        <v>43799</v>
      </c>
      <c r="B1816" s="3" t="str">
        <f t="shared" si="85"/>
        <v>sam</v>
      </c>
      <c r="C1816" s="2">
        <f t="shared" si="86"/>
        <v>43799</v>
      </c>
      <c r="D1816" s="19">
        <f>SUMPRODUCT((Location!$A$5:$A$260=Planning!D$4)*(Debut_Voiture&lt;=$A1816)*(Fin_Voiture&gt;=$A1816))</f>
        <v>0</v>
      </c>
      <c r="E1816" s="19">
        <f>SUMPRODUCT((Location!$A$5:$A$260=Planning!E$4)*(Debut_Voiture&lt;=$A1816)*(Fin_Voiture&gt;=$A1816))</f>
        <v>0</v>
      </c>
      <c r="F1816" s="19">
        <f>SUMPRODUCT((Location!$A$5:$A$260=Planning!F$4)*(Debut_Voiture&lt;=$A1816)*(Fin_Voiture&gt;=$A1816))</f>
        <v>0</v>
      </c>
      <c r="G1816" s="19">
        <f>SUMPRODUCT((Location!$A$5:$A$260=Planning!G$4)*(Debut_Voiture&lt;=$A1816)*(Fin_Voiture&gt;=$A1816))</f>
        <v>0</v>
      </c>
    </row>
    <row r="1817" spans="1:7">
      <c r="A1817" s="1">
        <f t="shared" si="84"/>
        <v>43800</v>
      </c>
      <c r="B1817" s="3" t="str">
        <f t="shared" si="85"/>
        <v>dim</v>
      </c>
      <c r="C1817" s="2">
        <f t="shared" si="86"/>
        <v>43800</v>
      </c>
      <c r="D1817" s="19">
        <f>SUMPRODUCT((Location!$A$5:$A$260=Planning!D$4)*(Debut_Voiture&lt;=$A1817)*(Fin_Voiture&gt;=$A1817))</f>
        <v>0</v>
      </c>
      <c r="E1817" s="19">
        <f>SUMPRODUCT((Location!$A$5:$A$260=Planning!E$4)*(Debut_Voiture&lt;=$A1817)*(Fin_Voiture&gt;=$A1817))</f>
        <v>0</v>
      </c>
      <c r="F1817" s="19">
        <f>SUMPRODUCT((Location!$A$5:$A$260=Planning!F$4)*(Debut_Voiture&lt;=$A1817)*(Fin_Voiture&gt;=$A1817))</f>
        <v>0</v>
      </c>
      <c r="G1817" s="19">
        <f>SUMPRODUCT((Location!$A$5:$A$260=Planning!G$4)*(Debut_Voiture&lt;=$A1817)*(Fin_Voiture&gt;=$A1817))</f>
        <v>0</v>
      </c>
    </row>
    <row r="1818" spans="1:7">
      <c r="A1818" s="1">
        <f t="shared" si="84"/>
        <v>43801</v>
      </c>
      <c r="B1818" s="3" t="str">
        <f t="shared" si="85"/>
        <v>lun</v>
      </c>
      <c r="C1818" s="2">
        <f t="shared" si="86"/>
        <v>43801</v>
      </c>
      <c r="D1818" s="19">
        <f>SUMPRODUCT((Location!$A$5:$A$260=Planning!D$4)*(Debut_Voiture&lt;=$A1818)*(Fin_Voiture&gt;=$A1818))</f>
        <v>0</v>
      </c>
      <c r="E1818" s="19">
        <f>SUMPRODUCT((Location!$A$5:$A$260=Planning!E$4)*(Debut_Voiture&lt;=$A1818)*(Fin_Voiture&gt;=$A1818))</f>
        <v>0</v>
      </c>
      <c r="F1818" s="19">
        <f>SUMPRODUCT((Location!$A$5:$A$260=Planning!F$4)*(Debut_Voiture&lt;=$A1818)*(Fin_Voiture&gt;=$A1818))</f>
        <v>0</v>
      </c>
      <c r="G1818" s="19">
        <f>SUMPRODUCT((Location!$A$5:$A$260=Planning!G$4)*(Debut_Voiture&lt;=$A1818)*(Fin_Voiture&gt;=$A1818))</f>
        <v>0</v>
      </c>
    </row>
    <row r="1819" spans="1:7">
      <c r="A1819" s="1">
        <f t="shared" si="84"/>
        <v>43802</v>
      </c>
      <c r="B1819" s="3" t="str">
        <f t="shared" si="85"/>
        <v>mar</v>
      </c>
      <c r="C1819" s="2">
        <f t="shared" si="86"/>
        <v>43802</v>
      </c>
      <c r="D1819" s="19">
        <f>SUMPRODUCT((Location!$A$5:$A$260=Planning!D$4)*(Debut_Voiture&lt;=$A1819)*(Fin_Voiture&gt;=$A1819))</f>
        <v>0</v>
      </c>
      <c r="E1819" s="19">
        <f>SUMPRODUCT((Location!$A$5:$A$260=Planning!E$4)*(Debut_Voiture&lt;=$A1819)*(Fin_Voiture&gt;=$A1819))</f>
        <v>0</v>
      </c>
      <c r="F1819" s="19">
        <f>SUMPRODUCT((Location!$A$5:$A$260=Planning!F$4)*(Debut_Voiture&lt;=$A1819)*(Fin_Voiture&gt;=$A1819))</f>
        <v>0</v>
      </c>
      <c r="G1819" s="19">
        <f>SUMPRODUCT((Location!$A$5:$A$260=Planning!G$4)*(Debut_Voiture&lt;=$A1819)*(Fin_Voiture&gt;=$A1819))</f>
        <v>0</v>
      </c>
    </row>
    <row r="1820" spans="1:7">
      <c r="A1820" s="1">
        <f t="shared" si="84"/>
        <v>43803</v>
      </c>
      <c r="B1820" s="3" t="str">
        <f t="shared" si="85"/>
        <v>mer</v>
      </c>
      <c r="C1820" s="2">
        <f t="shared" si="86"/>
        <v>43803</v>
      </c>
      <c r="D1820" s="19">
        <f>SUMPRODUCT((Location!$A$5:$A$260=Planning!D$4)*(Debut_Voiture&lt;=$A1820)*(Fin_Voiture&gt;=$A1820))</f>
        <v>0</v>
      </c>
      <c r="E1820" s="19">
        <f>SUMPRODUCT((Location!$A$5:$A$260=Planning!E$4)*(Debut_Voiture&lt;=$A1820)*(Fin_Voiture&gt;=$A1820))</f>
        <v>0</v>
      </c>
      <c r="F1820" s="19">
        <f>SUMPRODUCT((Location!$A$5:$A$260=Planning!F$4)*(Debut_Voiture&lt;=$A1820)*(Fin_Voiture&gt;=$A1820))</f>
        <v>0</v>
      </c>
      <c r="G1820" s="19">
        <f>SUMPRODUCT((Location!$A$5:$A$260=Planning!G$4)*(Debut_Voiture&lt;=$A1820)*(Fin_Voiture&gt;=$A1820))</f>
        <v>0</v>
      </c>
    </row>
    <row r="1821" spans="1:7">
      <c r="A1821" s="1">
        <f t="shared" si="84"/>
        <v>43804</v>
      </c>
      <c r="B1821" s="3" t="str">
        <f t="shared" si="85"/>
        <v>jeu</v>
      </c>
      <c r="C1821" s="2">
        <f t="shared" si="86"/>
        <v>43804</v>
      </c>
      <c r="D1821" s="19">
        <f>SUMPRODUCT((Location!$A$5:$A$260=Planning!D$4)*(Debut_Voiture&lt;=$A1821)*(Fin_Voiture&gt;=$A1821))</f>
        <v>0</v>
      </c>
      <c r="E1821" s="19">
        <f>SUMPRODUCT((Location!$A$5:$A$260=Planning!E$4)*(Debut_Voiture&lt;=$A1821)*(Fin_Voiture&gt;=$A1821))</f>
        <v>0</v>
      </c>
      <c r="F1821" s="19">
        <f>SUMPRODUCT((Location!$A$5:$A$260=Planning!F$4)*(Debut_Voiture&lt;=$A1821)*(Fin_Voiture&gt;=$A1821))</f>
        <v>0</v>
      </c>
      <c r="G1821" s="19">
        <f>SUMPRODUCT((Location!$A$5:$A$260=Planning!G$4)*(Debut_Voiture&lt;=$A1821)*(Fin_Voiture&gt;=$A1821))</f>
        <v>0</v>
      </c>
    </row>
    <row r="1822" spans="1:7">
      <c r="A1822" s="1">
        <f t="shared" si="84"/>
        <v>43805</v>
      </c>
      <c r="B1822" s="3" t="str">
        <f t="shared" si="85"/>
        <v>ven</v>
      </c>
      <c r="C1822" s="2">
        <f t="shared" si="86"/>
        <v>43805</v>
      </c>
      <c r="D1822" s="19">
        <f>SUMPRODUCT((Location!$A$5:$A$260=Planning!D$4)*(Debut_Voiture&lt;=$A1822)*(Fin_Voiture&gt;=$A1822))</f>
        <v>0</v>
      </c>
      <c r="E1822" s="19">
        <f>SUMPRODUCT((Location!$A$5:$A$260=Planning!E$4)*(Debut_Voiture&lt;=$A1822)*(Fin_Voiture&gt;=$A1822))</f>
        <v>0</v>
      </c>
      <c r="F1822" s="19">
        <f>SUMPRODUCT((Location!$A$5:$A$260=Planning!F$4)*(Debut_Voiture&lt;=$A1822)*(Fin_Voiture&gt;=$A1822))</f>
        <v>0</v>
      </c>
      <c r="G1822" s="19">
        <f>SUMPRODUCT((Location!$A$5:$A$260=Planning!G$4)*(Debut_Voiture&lt;=$A1822)*(Fin_Voiture&gt;=$A1822))</f>
        <v>0</v>
      </c>
    </row>
    <row r="1823" spans="1:7">
      <c r="A1823" s="1">
        <f t="shared" si="84"/>
        <v>43806</v>
      </c>
      <c r="B1823" s="3" t="str">
        <f t="shared" si="85"/>
        <v>sam</v>
      </c>
      <c r="C1823" s="2">
        <f t="shared" si="86"/>
        <v>43806</v>
      </c>
      <c r="D1823" s="19">
        <f>SUMPRODUCT((Location!$A$5:$A$260=Planning!D$4)*(Debut_Voiture&lt;=$A1823)*(Fin_Voiture&gt;=$A1823))</f>
        <v>0</v>
      </c>
      <c r="E1823" s="19">
        <f>SUMPRODUCT((Location!$A$5:$A$260=Planning!E$4)*(Debut_Voiture&lt;=$A1823)*(Fin_Voiture&gt;=$A1823))</f>
        <v>0</v>
      </c>
      <c r="F1823" s="19">
        <f>SUMPRODUCT((Location!$A$5:$A$260=Planning!F$4)*(Debut_Voiture&lt;=$A1823)*(Fin_Voiture&gt;=$A1823))</f>
        <v>0</v>
      </c>
      <c r="G1823" s="19">
        <f>SUMPRODUCT((Location!$A$5:$A$260=Planning!G$4)*(Debut_Voiture&lt;=$A1823)*(Fin_Voiture&gt;=$A1823))</f>
        <v>0</v>
      </c>
    </row>
    <row r="1824" spans="1:7">
      <c r="A1824" s="1">
        <f t="shared" si="84"/>
        <v>43807</v>
      </c>
      <c r="B1824" s="3" t="str">
        <f t="shared" si="85"/>
        <v>dim</v>
      </c>
      <c r="C1824" s="2">
        <f t="shared" si="86"/>
        <v>43807</v>
      </c>
      <c r="D1824" s="19">
        <f>SUMPRODUCT((Location!$A$5:$A$260=Planning!D$4)*(Debut_Voiture&lt;=$A1824)*(Fin_Voiture&gt;=$A1824))</f>
        <v>0</v>
      </c>
      <c r="E1824" s="19">
        <f>SUMPRODUCT((Location!$A$5:$A$260=Planning!E$4)*(Debut_Voiture&lt;=$A1824)*(Fin_Voiture&gt;=$A1824))</f>
        <v>0</v>
      </c>
      <c r="F1824" s="19">
        <f>SUMPRODUCT((Location!$A$5:$A$260=Planning!F$4)*(Debut_Voiture&lt;=$A1824)*(Fin_Voiture&gt;=$A1824))</f>
        <v>0</v>
      </c>
      <c r="G1824" s="19">
        <f>SUMPRODUCT((Location!$A$5:$A$260=Planning!G$4)*(Debut_Voiture&lt;=$A1824)*(Fin_Voiture&gt;=$A1824))</f>
        <v>0</v>
      </c>
    </row>
    <row r="1825" spans="1:7">
      <c r="A1825" s="1">
        <f t="shared" si="84"/>
        <v>43808</v>
      </c>
      <c r="B1825" s="3" t="str">
        <f t="shared" si="85"/>
        <v>lun</v>
      </c>
      <c r="C1825" s="2">
        <f t="shared" si="86"/>
        <v>43808</v>
      </c>
      <c r="D1825" s="19">
        <f>SUMPRODUCT((Location!$A$5:$A$260=Planning!D$4)*(Debut_Voiture&lt;=$A1825)*(Fin_Voiture&gt;=$A1825))</f>
        <v>0</v>
      </c>
      <c r="E1825" s="19">
        <f>SUMPRODUCT((Location!$A$5:$A$260=Planning!E$4)*(Debut_Voiture&lt;=$A1825)*(Fin_Voiture&gt;=$A1825))</f>
        <v>0</v>
      </c>
      <c r="F1825" s="19">
        <f>SUMPRODUCT((Location!$A$5:$A$260=Planning!F$4)*(Debut_Voiture&lt;=$A1825)*(Fin_Voiture&gt;=$A1825))</f>
        <v>0</v>
      </c>
      <c r="G1825" s="19">
        <f>SUMPRODUCT((Location!$A$5:$A$260=Planning!G$4)*(Debut_Voiture&lt;=$A1825)*(Fin_Voiture&gt;=$A1825))</f>
        <v>0</v>
      </c>
    </row>
    <row r="1826" spans="1:7">
      <c r="A1826" s="1">
        <f t="shared" si="84"/>
        <v>43809</v>
      </c>
      <c r="B1826" s="3" t="str">
        <f t="shared" si="85"/>
        <v>mar</v>
      </c>
      <c r="C1826" s="2">
        <f t="shared" si="86"/>
        <v>43809</v>
      </c>
      <c r="D1826" s="19">
        <f>SUMPRODUCT((Location!$A$5:$A$260=Planning!D$4)*(Debut_Voiture&lt;=$A1826)*(Fin_Voiture&gt;=$A1826))</f>
        <v>0</v>
      </c>
      <c r="E1826" s="19">
        <f>SUMPRODUCT((Location!$A$5:$A$260=Planning!E$4)*(Debut_Voiture&lt;=$A1826)*(Fin_Voiture&gt;=$A1826))</f>
        <v>0</v>
      </c>
      <c r="F1826" s="19">
        <f>SUMPRODUCT((Location!$A$5:$A$260=Planning!F$4)*(Debut_Voiture&lt;=$A1826)*(Fin_Voiture&gt;=$A1826))</f>
        <v>0</v>
      </c>
      <c r="G1826" s="19">
        <f>SUMPRODUCT((Location!$A$5:$A$260=Planning!G$4)*(Debut_Voiture&lt;=$A1826)*(Fin_Voiture&gt;=$A1826))</f>
        <v>0</v>
      </c>
    </row>
    <row r="1827" spans="1:7">
      <c r="A1827" s="1">
        <f t="shared" si="84"/>
        <v>43810</v>
      </c>
      <c r="B1827" s="3" t="str">
        <f t="shared" si="85"/>
        <v>mer</v>
      </c>
      <c r="C1827" s="2">
        <f t="shared" si="86"/>
        <v>43810</v>
      </c>
      <c r="D1827" s="19">
        <f>SUMPRODUCT((Location!$A$5:$A$260=Planning!D$4)*(Debut_Voiture&lt;=$A1827)*(Fin_Voiture&gt;=$A1827))</f>
        <v>0</v>
      </c>
      <c r="E1827" s="19">
        <f>SUMPRODUCT((Location!$A$5:$A$260=Planning!E$4)*(Debut_Voiture&lt;=$A1827)*(Fin_Voiture&gt;=$A1827))</f>
        <v>0</v>
      </c>
      <c r="F1827" s="19">
        <f>SUMPRODUCT((Location!$A$5:$A$260=Planning!F$4)*(Debut_Voiture&lt;=$A1827)*(Fin_Voiture&gt;=$A1827))</f>
        <v>0</v>
      </c>
      <c r="G1827" s="19">
        <f>SUMPRODUCT((Location!$A$5:$A$260=Planning!G$4)*(Debut_Voiture&lt;=$A1827)*(Fin_Voiture&gt;=$A1827))</f>
        <v>0</v>
      </c>
    </row>
    <row r="1828" spans="1:7">
      <c r="A1828" s="1">
        <f t="shared" si="84"/>
        <v>43811</v>
      </c>
      <c r="B1828" s="3" t="str">
        <f t="shared" si="85"/>
        <v>jeu</v>
      </c>
      <c r="C1828" s="2">
        <f t="shared" si="86"/>
        <v>43811</v>
      </c>
      <c r="D1828" s="19">
        <f>SUMPRODUCT((Location!$A$5:$A$260=Planning!D$4)*(Debut_Voiture&lt;=$A1828)*(Fin_Voiture&gt;=$A1828))</f>
        <v>0</v>
      </c>
      <c r="E1828" s="19">
        <f>SUMPRODUCT((Location!$A$5:$A$260=Planning!E$4)*(Debut_Voiture&lt;=$A1828)*(Fin_Voiture&gt;=$A1828))</f>
        <v>0</v>
      </c>
      <c r="F1828" s="19">
        <f>SUMPRODUCT((Location!$A$5:$A$260=Planning!F$4)*(Debut_Voiture&lt;=$A1828)*(Fin_Voiture&gt;=$A1828))</f>
        <v>0</v>
      </c>
      <c r="G1828" s="19">
        <f>SUMPRODUCT((Location!$A$5:$A$260=Planning!G$4)*(Debut_Voiture&lt;=$A1828)*(Fin_Voiture&gt;=$A1828))</f>
        <v>0</v>
      </c>
    </row>
    <row r="1829" spans="1:7">
      <c r="A1829" s="1">
        <f t="shared" si="84"/>
        <v>43812</v>
      </c>
      <c r="B1829" s="3" t="str">
        <f t="shared" si="85"/>
        <v>ven</v>
      </c>
      <c r="C1829" s="2">
        <f t="shared" si="86"/>
        <v>43812</v>
      </c>
      <c r="D1829" s="19">
        <f>SUMPRODUCT((Location!$A$5:$A$260=Planning!D$4)*(Debut_Voiture&lt;=$A1829)*(Fin_Voiture&gt;=$A1829))</f>
        <v>0</v>
      </c>
      <c r="E1829" s="19">
        <f>SUMPRODUCT((Location!$A$5:$A$260=Planning!E$4)*(Debut_Voiture&lt;=$A1829)*(Fin_Voiture&gt;=$A1829))</f>
        <v>0</v>
      </c>
      <c r="F1829" s="19">
        <f>SUMPRODUCT((Location!$A$5:$A$260=Planning!F$4)*(Debut_Voiture&lt;=$A1829)*(Fin_Voiture&gt;=$A1829))</f>
        <v>0</v>
      </c>
      <c r="G1829" s="19">
        <f>SUMPRODUCT((Location!$A$5:$A$260=Planning!G$4)*(Debut_Voiture&lt;=$A1829)*(Fin_Voiture&gt;=$A1829))</f>
        <v>0</v>
      </c>
    </row>
    <row r="1830" spans="1:7">
      <c r="A1830" s="1">
        <f t="shared" si="84"/>
        <v>43813</v>
      </c>
      <c r="B1830" s="3" t="str">
        <f t="shared" si="85"/>
        <v>sam</v>
      </c>
      <c r="C1830" s="2">
        <f t="shared" si="86"/>
        <v>43813</v>
      </c>
      <c r="D1830" s="19">
        <f>SUMPRODUCT((Location!$A$5:$A$260=Planning!D$4)*(Debut_Voiture&lt;=$A1830)*(Fin_Voiture&gt;=$A1830))</f>
        <v>0</v>
      </c>
      <c r="E1830" s="19">
        <f>SUMPRODUCT((Location!$A$5:$A$260=Planning!E$4)*(Debut_Voiture&lt;=$A1830)*(Fin_Voiture&gt;=$A1830))</f>
        <v>0</v>
      </c>
      <c r="F1830" s="19">
        <f>SUMPRODUCT((Location!$A$5:$A$260=Planning!F$4)*(Debut_Voiture&lt;=$A1830)*(Fin_Voiture&gt;=$A1830))</f>
        <v>0</v>
      </c>
      <c r="G1830" s="19">
        <f>SUMPRODUCT((Location!$A$5:$A$260=Planning!G$4)*(Debut_Voiture&lt;=$A1830)*(Fin_Voiture&gt;=$A1830))</f>
        <v>0</v>
      </c>
    </row>
    <row r="1831" spans="1:7">
      <c r="A1831" s="1">
        <f t="shared" si="84"/>
        <v>43814</v>
      </c>
      <c r="B1831" s="3" t="str">
        <f t="shared" si="85"/>
        <v>dim</v>
      </c>
      <c r="C1831" s="2">
        <f t="shared" si="86"/>
        <v>43814</v>
      </c>
      <c r="D1831" s="19">
        <f>SUMPRODUCT((Location!$A$5:$A$260=Planning!D$4)*(Debut_Voiture&lt;=$A1831)*(Fin_Voiture&gt;=$A1831))</f>
        <v>0</v>
      </c>
      <c r="E1831" s="19">
        <f>SUMPRODUCT((Location!$A$5:$A$260=Planning!E$4)*(Debut_Voiture&lt;=$A1831)*(Fin_Voiture&gt;=$A1831))</f>
        <v>0</v>
      </c>
      <c r="F1831" s="19">
        <f>SUMPRODUCT((Location!$A$5:$A$260=Planning!F$4)*(Debut_Voiture&lt;=$A1831)*(Fin_Voiture&gt;=$A1831))</f>
        <v>0</v>
      </c>
      <c r="G1831" s="19">
        <f>SUMPRODUCT((Location!$A$5:$A$260=Planning!G$4)*(Debut_Voiture&lt;=$A1831)*(Fin_Voiture&gt;=$A1831))</f>
        <v>0</v>
      </c>
    </row>
    <row r="1832" spans="1:7">
      <c r="A1832" s="1">
        <f t="shared" si="84"/>
        <v>43815</v>
      </c>
      <c r="B1832" s="3" t="str">
        <f t="shared" si="85"/>
        <v>lun</v>
      </c>
      <c r="C1832" s="2">
        <f t="shared" si="86"/>
        <v>43815</v>
      </c>
      <c r="D1832" s="19">
        <f>SUMPRODUCT((Location!$A$5:$A$260=Planning!D$4)*(Debut_Voiture&lt;=$A1832)*(Fin_Voiture&gt;=$A1832))</f>
        <v>0</v>
      </c>
      <c r="E1832" s="19">
        <f>SUMPRODUCT((Location!$A$5:$A$260=Planning!E$4)*(Debut_Voiture&lt;=$A1832)*(Fin_Voiture&gt;=$A1832))</f>
        <v>0</v>
      </c>
      <c r="F1832" s="19">
        <f>SUMPRODUCT((Location!$A$5:$A$260=Planning!F$4)*(Debut_Voiture&lt;=$A1832)*(Fin_Voiture&gt;=$A1832))</f>
        <v>0</v>
      </c>
      <c r="G1832" s="19">
        <f>SUMPRODUCT((Location!$A$5:$A$260=Planning!G$4)*(Debut_Voiture&lt;=$A1832)*(Fin_Voiture&gt;=$A1832))</f>
        <v>0</v>
      </c>
    </row>
    <row r="1833" spans="1:7">
      <c r="A1833" s="1">
        <f t="shared" si="84"/>
        <v>43816</v>
      </c>
      <c r="B1833" s="3" t="str">
        <f t="shared" si="85"/>
        <v>mar</v>
      </c>
      <c r="C1833" s="2">
        <f t="shared" si="86"/>
        <v>43816</v>
      </c>
      <c r="D1833" s="19">
        <f>SUMPRODUCT((Location!$A$5:$A$260=Planning!D$4)*(Debut_Voiture&lt;=$A1833)*(Fin_Voiture&gt;=$A1833))</f>
        <v>0</v>
      </c>
      <c r="E1833" s="19">
        <f>SUMPRODUCT((Location!$A$5:$A$260=Planning!E$4)*(Debut_Voiture&lt;=$A1833)*(Fin_Voiture&gt;=$A1833))</f>
        <v>0</v>
      </c>
      <c r="F1833" s="19">
        <f>SUMPRODUCT((Location!$A$5:$A$260=Planning!F$4)*(Debut_Voiture&lt;=$A1833)*(Fin_Voiture&gt;=$A1833))</f>
        <v>0</v>
      </c>
      <c r="G1833" s="19">
        <f>SUMPRODUCT((Location!$A$5:$A$260=Planning!G$4)*(Debut_Voiture&lt;=$A1833)*(Fin_Voiture&gt;=$A1833))</f>
        <v>0</v>
      </c>
    </row>
    <row r="1834" spans="1:7">
      <c r="A1834" s="1">
        <f t="shared" si="84"/>
        <v>43817</v>
      </c>
      <c r="B1834" s="3" t="str">
        <f t="shared" si="85"/>
        <v>mer</v>
      </c>
      <c r="C1834" s="2">
        <f t="shared" si="86"/>
        <v>43817</v>
      </c>
      <c r="D1834" s="19">
        <f>SUMPRODUCT((Location!$A$5:$A$260=Planning!D$4)*(Debut_Voiture&lt;=$A1834)*(Fin_Voiture&gt;=$A1834))</f>
        <v>0</v>
      </c>
      <c r="E1834" s="19">
        <f>SUMPRODUCT((Location!$A$5:$A$260=Planning!E$4)*(Debut_Voiture&lt;=$A1834)*(Fin_Voiture&gt;=$A1834))</f>
        <v>0</v>
      </c>
      <c r="F1834" s="19">
        <f>SUMPRODUCT((Location!$A$5:$A$260=Planning!F$4)*(Debut_Voiture&lt;=$A1834)*(Fin_Voiture&gt;=$A1834))</f>
        <v>0</v>
      </c>
      <c r="G1834" s="19">
        <f>SUMPRODUCT((Location!$A$5:$A$260=Planning!G$4)*(Debut_Voiture&lt;=$A1834)*(Fin_Voiture&gt;=$A1834))</f>
        <v>0</v>
      </c>
    </row>
    <row r="1835" spans="1:7">
      <c r="A1835" s="1">
        <f t="shared" si="84"/>
        <v>43818</v>
      </c>
      <c r="B1835" s="3" t="str">
        <f t="shared" si="85"/>
        <v>jeu</v>
      </c>
      <c r="C1835" s="2">
        <f t="shared" si="86"/>
        <v>43818</v>
      </c>
      <c r="D1835" s="19">
        <f>SUMPRODUCT((Location!$A$5:$A$260=Planning!D$4)*(Debut_Voiture&lt;=$A1835)*(Fin_Voiture&gt;=$A1835))</f>
        <v>0</v>
      </c>
      <c r="E1835" s="19">
        <f>SUMPRODUCT((Location!$A$5:$A$260=Planning!E$4)*(Debut_Voiture&lt;=$A1835)*(Fin_Voiture&gt;=$A1835))</f>
        <v>0</v>
      </c>
      <c r="F1835" s="19">
        <f>SUMPRODUCT((Location!$A$5:$A$260=Planning!F$4)*(Debut_Voiture&lt;=$A1835)*(Fin_Voiture&gt;=$A1835))</f>
        <v>0</v>
      </c>
      <c r="G1835" s="19">
        <f>SUMPRODUCT((Location!$A$5:$A$260=Planning!G$4)*(Debut_Voiture&lt;=$A1835)*(Fin_Voiture&gt;=$A1835))</f>
        <v>0</v>
      </c>
    </row>
    <row r="1836" spans="1:7">
      <c r="A1836" s="1">
        <f t="shared" si="84"/>
        <v>43819</v>
      </c>
      <c r="B1836" s="3" t="str">
        <f t="shared" si="85"/>
        <v>ven</v>
      </c>
      <c r="C1836" s="2">
        <f t="shared" si="86"/>
        <v>43819</v>
      </c>
      <c r="D1836" s="19">
        <f>SUMPRODUCT((Location!$A$5:$A$260=Planning!D$4)*(Debut_Voiture&lt;=$A1836)*(Fin_Voiture&gt;=$A1836))</f>
        <v>0</v>
      </c>
      <c r="E1836" s="19">
        <f>SUMPRODUCT((Location!$A$5:$A$260=Planning!E$4)*(Debut_Voiture&lt;=$A1836)*(Fin_Voiture&gt;=$A1836))</f>
        <v>0</v>
      </c>
      <c r="F1836" s="19">
        <f>SUMPRODUCT((Location!$A$5:$A$260=Planning!F$4)*(Debut_Voiture&lt;=$A1836)*(Fin_Voiture&gt;=$A1836))</f>
        <v>0</v>
      </c>
      <c r="G1836" s="19">
        <f>SUMPRODUCT((Location!$A$5:$A$260=Planning!G$4)*(Debut_Voiture&lt;=$A1836)*(Fin_Voiture&gt;=$A1836))</f>
        <v>0</v>
      </c>
    </row>
    <row r="1837" spans="1:7">
      <c r="A1837" s="1">
        <f t="shared" si="84"/>
        <v>43820</v>
      </c>
      <c r="B1837" s="3" t="str">
        <f t="shared" si="85"/>
        <v>sam</v>
      </c>
      <c r="C1837" s="2">
        <f t="shared" si="86"/>
        <v>43820</v>
      </c>
      <c r="D1837" s="19">
        <f>SUMPRODUCT((Location!$A$5:$A$260=Planning!D$4)*(Debut_Voiture&lt;=$A1837)*(Fin_Voiture&gt;=$A1837))</f>
        <v>0</v>
      </c>
      <c r="E1837" s="19">
        <f>SUMPRODUCT((Location!$A$5:$A$260=Planning!E$4)*(Debut_Voiture&lt;=$A1837)*(Fin_Voiture&gt;=$A1837))</f>
        <v>0</v>
      </c>
      <c r="F1837" s="19">
        <f>SUMPRODUCT((Location!$A$5:$A$260=Planning!F$4)*(Debut_Voiture&lt;=$A1837)*(Fin_Voiture&gt;=$A1837))</f>
        <v>0</v>
      </c>
      <c r="G1837" s="19">
        <f>SUMPRODUCT((Location!$A$5:$A$260=Planning!G$4)*(Debut_Voiture&lt;=$A1837)*(Fin_Voiture&gt;=$A1837))</f>
        <v>0</v>
      </c>
    </row>
    <row r="1838" spans="1:7">
      <c r="A1838" s="1">
        <f t="shared" si="84"/>
        <v>43821</v>
      </c>
      <c r="B1838" s="3" t="str">
        <f t="shared" si="85"/>
        <v>dim</v>
      </c>
      <c r="C1838" s="2">
        <f t="shared" si="86"/>
        <v>43821</v>
      </c>
      <c r="D1838" s="19">
        <f>SUMPRODUCT((Location!$A$5:$A$260=Planning!D$4)*(Debut_Voiture&lt;=$A1838)*(Fin_Voiture&gt;=$A1838))</f>
        <v>0</v>
      </c>
      <c r="E1838" s="19">
        <f>SUMPRODUCT((Location!$A$5:$A$260=Planning!E$4)*(Debut_Voiture&lt;=$A1838)*(Fin_Voiture&gt;=$A1838))</f>
        <v>0</v>
      </c>
      <c r="F1838" s="19">
        <f>SUMPRODUCT((Location!$A$5:$A$260=Planning!F$4)*(Debut_Voiture&lt;=$A1838)*(Fin_Voiture&gt;=$A1838))</f>
        <v>0</v>
      </c>
      <c r="G1838" s="19">
        <f>SUMPRODUCT((Location!$A$5:$A$260=Planning!G$4)*(Debut_Voiture&lt;=$A1838)*(Fin_Voiture&gt;=$A1838))</f>
        <v>0</v>
      </c>
    </row>
    <row r="1839" spans="1:7">
      <c r="A1839" s="1">
        <f t="shared" si="84"/>
        <v>43822</v>
      </c>
      <c r="B1839" s="3" t="str">
        <f t="shared" si="85"/>
        <v>lun</v>
      </c>
      <c r="C1839" s="2">
        <f t="shared" si="86"/>
        <v>43822</v>
      </c>
      <c r="D1839" s="19">
        <f>SUMPRODUCT((Location!$A$5:$A$260=Planning!D$4)*(Debut_Voiture&lt;=$A1839)*(Fin_Voiture&gt;=$A1839))</f>
        <v>0</v>
      </c>
      <c r="E1839" s="19">
        <f>SUMPRODUCT((Location!$A$5:$A$260=Planning!E$4)*(Debut_Voiture&lt;=$A1839)*(Fin_Voiture&gt;=$A1839))</f>
        <v>0</v>
      </c>
      <c r="F1839" s="19">
        <f>SUMPRODUCT((Location!$A$5:$A$260=Planning!F$4)*(Debut_Voiture&lt;=$A1839)*(Fin_Voiture&gt;=$A1839))</f>
        <v>0</v>
      </c>
      <c r="G1839" s="19">
        <f>SUMPRODUCT((Location!$A$5:$A$260=Planning!G$4)*(Debut_Voiture&lt;=$A1839)*(Fin_Voiture&gt;=$A1839))</f>
        <v>0</v>
      </c>
    </row>
    <row r="1840" spans="1:7">
      <c r="A1840" s="1">
        <f t="shared" si="84"/>
        <v>43823</v>
      </c>
      <c r="B1840" s="3" t="str">
        <f t="shared" si="85"/>
        <v>mar</v>
      </c>
      <c r="C1840" s="2">
        <f t="shared" si="86"/>
        <v>43823</v>
      </c>
      <c r="D1840" s="19">
        <f>SUMPRODUCT((Location!$A$5:$A$260=Planning!D$4)*(Debut_Voiture&lt;=$A1840)*(Fin_Voiture&gt;=$A1840))</f>
        <v>0</v>
      </c>
      <c r="E1840" s="19">
        <f>SUMPRODUCT((Location!$A$5:$A$260=Planning!E$4)*(Debut_Voiture&lt;=$A1840)*(Fin_Voiture&gt;=$A1840))</f>
        <v>0</v>
      </c>
      <c r="F1840" s="19">
        <f>SUMPRODUCT((Location!$A$5:$A$260=Planning!F$4)*(Debut_Voiture&lt;=$A1840)*(Fin_Voiture&gt;=$A1840))</f>
        <v>0</v>
      </c>
      <c r="G1840" s="19">
        <f>SUMPRODUCT((Location!$A$5:$A$260=Planning!G$4)*(Debut_Voiture&lt;=$A1840)*(Fin_Voiture&gt;=$A1840))</f>
        <v>0</v>
      </c>
    </row>
    <row r="1841" spans="1:7">
      <c r="A1841" s="1">
        <f t="shared" si="84"/>
        <v>43824</v>
      </c>
      <c r="B1841" s="3" t="str">
        <f t="shared" si="85"/>
        <v>mer</v>
      </c>
      <c r="C1841" s="2">
        <f t="shared" si="86"/>
        <v>43824</v>
      </c>
      <c r="D1841" s="19">
        <f>SUMPRODUCT((Location!$A$5:$A$260=Planning!D$4)*(Debut_Voiture&lt;=$A1841)*(Fin_Voiture&gt;=$A1841))</f>
        <v>0</v>
      </c>
      <c r="E1841" s="19">
        <f>SUMPRODUCT((Location!$A$5:$A$260=Planning!E$4)*(Debut_Voiture&lt;=$A1841)*(Fin_Voiture&gt;=$A1841))</f>
        <v>0</v>
      </c>
      <c r="F1841" s="19">
        <f>SUMPRODUCT((Location!$A$5:$A$260=Planning!F$4)*(Debut_Voiture&lt;=$A1841)*(Fin_Voiture&gt;=$A1841))</f>
        <v>0</v>
      </c>
      <c r="G1841" s="19">
        <f>SUMPRODUCT((Location!$A$5:$A$260=Planning!G$4)*(Debut_Voiture&lt;=$A1841)*(Fin_Voiture&gt;=$A1841))</f>
        <v>0</v>
      </c>
    </row>
    <row r="1842" spans="1:7">
      <c r="A1842" s="1">
        <f t="shared" si="84"/>
        <v>43825</v>
      </c>
      <c r="B1842" s="3" t="str">
        <f t="shared" si="85"/>
        <v>jeu</v>
      </c>
      <c r="C1842" s="2">
        <f t="shared" si="86"/>
        <v>43825</v>
      </c>
      <c r="D1842" s="19">
        <f>SUMPRODUCT((Location!$A$5:$A$260=Planning!D$4)*(Debut_Voiture&lt;=$A1842)*(Fin_Voiture&gt;=$A1842))</f>
        <v>0</v>
      </c>
      <c r="E1842" s="19">
        <f>SUMPRODUCT((Location!$A$5:$A$260=Planning!E$4)*(Debut_Voiture&lt;=$A1842)*(Fin_Voiture&gt;=$A1842))</f>
        <v>0</v>
      </c>
      <c r="F1842" s="19">
        <f>SUMPRODUCT((Location!$A$5:$A$260=Planning!F$4)*(Debut_Voiture&lt;=$A1842)*(Fin_Voiture&gt;=$A1842))</f>
        <v>0</v>
      </c>
      <c r="G1842" s="19">
        <f>SUMPRODUCT((Location!$A$5:$A$260=Planning!G$4)*(Debut_Voiture&lt;=$A1842)*(Fin_Voiture&gt;=$A1842))</f>
        <v>0</v>
      </c>
    </row>
    <row r="1843" spans="1:7">
      <c r="A1843" s="1">
        <f t="shared" si="84"/>
        <v>43826</v>
      </c>
      <c r="B1843" s="3" t="str">
        <f t="shared" si="85"/>
        <v>ven</v>
      </c>
      <c r="C1843" s="2">
        <f t="shared" si="86"/>
        <v>43826</v>
      </c>
      <c r="D1843" s="19">
        <f>SUMPRODUCT((Location!$A$5:$A$260=Planning!D$4)*(Debut_Voiture&lt;=$A1843)*(Fin_Voiture&gt;=$A1843))</f>
        <v>0</v>
      </c>
      <c r="E1843" s="19">
        <f>SUMPRODUCT((Location!$A$5:$A$260=Planning!E$4)*(Debut_Voiture&lt;=$A1843)*(Fin_Voiture&gt;=$A1843))</f>
        <v>0</v>
      </c>
      <c r="F1843" s="19">
        <f>SUMPRODUCT((Location!$A$5:$A$260=Planning!F$4)*(Debut_Voiture&lt;=$A1843)*(Fin_Voiture&gt;=$A1843))</f>
        <v>0</v>
      </c>
      <c r="G1843" s="19">
        <f>SUMPRODUCT((Location!$A$5:$A$260=Planning!G$4)*(Debut_Voiture&lt;=$A1843)*(Fin_Voiture&gt;=$A1843))</f>
        <v>0</v>
      </c>
    </row>
    <row r="1844" spans="1:7">
      <c r="A1844" s="1">
        <f t="shared" si="84"/>
        <v>43827</v>
      </c>
      <c r="B1844" s="3" t="str">
        <f t="shared" si="85"/>
        <v>sam</v>
      </c>
      <c r="C1844" s="2">
        <f t="shared" si="86"/>
        <v>43827</v>
      </c>
      <c r="D1844" s="19">
        <f>SUMPRODUCT((Location!$A$5:$A$260=Planning!D$4)*(Debut_Voiture&lt;=$A1844)*(Fin_Voiture&gt;=$A1844))</f>
        <v>0</v>
      </c>
      <c r="E1844" s="19">
        <f>SUMPRODUCT((Location!$A$5:$A$260=Planning!E$4)*(Debut_Voiture&lt;=$A1844)*(Fin_Voiture&gt;=$A1844))</f>
        <v>0</v>
      </c>
      <c r="F1844" s="19">
        <f>SUMPRODUCT((Location!$A$5:$A$260=Planning!F$4)*(Debut_Voiture&lt;=$A1844)*(Fin_Voiture&gt;=$A1844))</f>
        <v>0</v>
      </c>
      <c r="G1844" s="19">
        <f>SUMPRODUCT((Location!$A$5:$A$260=Planning!G$4)*(Debut_Voiture&lt;=$A1844)*(Fin_Voiture&gt;=$A1844))</f>
        <v>0</v>
      </c>
    </row>
    <row r="1845" spans="1:7">
      <c r="A1845" s="1">
        <f t="shared" si="84"/>
        <v>43828</v>
      </c>
      <c r="B1845" s="3" t="str">
        <f t="shared" si="85"/>
        <v>dim</v>
      </c>
      <c r="C1845" s="2">
        <f t="shared" si="86"/>
        <v>43828</v>
      </c>
      <c r="D1845" s="19">
        <f>SUMPRODUCT((Location!$A$5:$A$260=Planning!D$4)*(Debut_Voiture&lt;=$A1845)*(Fin_Voiture&gt;=$A1845))</f>
        <v>0</v>
      </c>
      <c r="E1845" s="19">
        <f>SUMPRODUCT((Location!$A$5:$A$260=Planning!E$4)*(Debut_Voiture&lt;=$A1845)*(Fin_Voiture&gt;=$A1845))</f>
        <v>0</v>
      </c>
      <c r="F1845" s="19">
        <f>SUMPRODUCT((Location!$A$5:$A$260=Planning!F$4)*(Debut_Voiture&lt;=$A1845)*(Fin_Voiture&gt;=$A1845))</f>
        <v>0</v>
      </c>
      <c r="G1845" s="19">
        <f>SUMPRODUCT((Location!$A$5:$A$260=Planning!G$4)*(Debut_Voiture&lt;=$A1845)*(Fin_Voiture&gt;=$A1845))</f>
        <v>0</v>
      </c>
    </row>
    <row r="1846" spans="1:7">
      <c r="A1846" s="1">
        <f t="shared" si="84"/>
        <v>43829</v>
      </c>
      <c r="B1846" s="3" t="str">
        <f t="shared" si="85"/>
        <v>lun</v>
      </c>
      <c r="C1846" s="2">
        <f t="shared" si="86"/>
        <v>43829</v>
      </c>
      <c r="D1846" s="19">
        <f>SUMPRODUCT((Location!$A$5:$A$260=Planning!D$4)*(Debut_Voiture&lt;=$A1846)*(Fin_Voiture&gt;=$A1846))</f>
        <v>0</v>
      </c>
      <c r="E1846" s="19">
        <f>SUMPRODUCT((Location!$A$5:$A$260=Planning!E$4)*(Debut_Voiture&lt;=$A1846)*(Fin_Voiture&gt;=$A1846))</f>
        <v>0</v>
      </c>
      <c r="F1846" s="19">
        <f>SUMPRODUCT((Location!$A$5:$A$260=Planning!F$4)*(Debut_Voiture&lt;=$A1846)*(Fin_Voiture&gt;=$A1846))</f>
        <v>0</v>
      </c>
      <c r="G1846" s="19">
        <f>SUMPRODUCT((Location!$A$5:$A$260=Planning!G$4)*(Debut_Voiture&lt;=$A1846)*(Fin_Voiture&gt;=$A1846))</f>
        <v>0</v>
      </c>
    </row>
    <row r="1847" spans="1:7">
      <c r="A1847" s="1">
        <f t="shared" si="84"/>
        <v>43830</v>
      </c>
      <c r="B1847" s="3" t="str">
        <f t="shared" si="85"/>
        <v>mar</v>
      </c>
      <c r="C1847" s="2">
        <f t="shared" si="86"/>
        <v>43830</v>
      </c>
      <c r="D1847" s="19">
        <f>SUMPRODUCT((Location!$A$5:$A$260=Planning!D$4)*(Debut_Voiture&lt;=$A1847)*(Fin_Voiture&gt;=$A1847))</f>
        <v>0</v>
      </c>
      <c r="E1847" s="19">
        <f>SUMPRODUCT((Location!$A$5:$A$260=Planning!E$4)*(Debut_Voiture&lt;=$A1847)*(Fin_Voiture&gt;=$A1847))</f>
        <v>0</v>
      </c>
      <c r="F1847" s="19">
        <f>SUMPRODUCT((Location!$A$5:$A$260=Planning!F$4)*(Debut_Voiture&lt;=$A1847)*(Fin_Voiture&gt;=$A1847))</f>
        <v>0</v>
      </c>
      <c r="G1847" s="19">
        <f>SUMPRODUCT((Location!$A$5:$A$260=Planning!G$4)*(Debut_Voiture&lt;=$A1847)*(Fin_Voiture&gt;=$A1847))</f>
        <v>0</v>
      </c>
    </row>
    <row r="1848" spans="1:7">
      <c r="A1848" s="1">
        <f t="shared" si="84"/>
        <v>43831</v>
      </c>
      <c r="B1848" s="3" t="str">
        <f t="shared" si="85"/>
        <v>mer</v>
      </c>
      <c r="C1848" s="2">
        <f t="shared" si="86"/>
        <v>43831</v>
      </c>
      <c r="D1848" s="19">
        <f>SUMPRODUCT((Location!$A$5:$A$260=Planning!D$4)*(Debut_Voiture&lt;=$A1848)*(Fin_Voiture&gt;=$A1848))</f>
        <v>0</v>
      </c>
      <c r="E1848" s="19">
        <f>SUMPRODUCT((Location!$A$5:$A$260=Planning!E$4)*(Debut_Voiture&lt;=$A1848)*(Fin_Voiture&gt;=$A1848))</f>
        <v>0</v>
      </c>
      <c r="F1848" s="19">
        <f>SUMPRODUCT((Location!$A$5:$A$260=Planning!F$4)*(Debut_Voiture&lt;=$A1848)*(Fin_Voiture&gt;=$A1848))</f>
        <v>0</v>
      </c>
      <c r="G1848" s="19">
        <f>SUMPRODUCT((Location!$A$5:$A$260=Planning!G$4)*(Debut_Voiture&lt;=$A1848)*(Fin_Voiture&gt;=$A1848))</f>
        <v>0</v>
      </c>
    </row>
    <row r="1849" spans="1:7">
      <c r="A1849" s="1">
        <f t="shared" si="84"/>
        <v>43832</v>
      </c>
      <c r="B1849" s="3" t="str">
        <f t="shared" si="85"/>
        <v>jeu</v>
      </c>
      <c r="C1849" s="2">
        <f t="shared" si="86"/>
        <v>43832</v>
      </c>
      <c r="D1849" s="19">
        <f>SUMPRODUCT((Location!$A$5:$A$260=Planning!D$4)*(Debut_Voiture&lt;=$A1849)*(Fin_Voiture&gt;=$A1849))</f>
        <v>0</v>
      </c>
      <c r="E1849" s="19">
        <f>SUMPRODUCT((Location!$A$5:$A$260=Planning!E$4)*(Debut_Voiture&lt;=$A1849)*(Fin_Voiture&gt;=$A1849))</f>
        <v>0</v>
      </c>
      <c r="F1849" s="19">
        <f>SUMPRODUCT((Location!$A$5:$A$260=Planning!F$4)*(Debut_Voiture&lt;=$A1849)*(Fin_Voiture&gt;=$A1849))</f>
        <v>0</v>
      </c>
      <c r="G1849" s="19">
        <f>SUMPRODUCT((Location!$A$5:$A$260=Planning!G$4)*(Debut_Voiture&lt;=$A1849)*(Fin_Voiture&gt;=$A1849))</f>
        <v>0</v>
      </c>
    </row>
    <row r="1850" spans="1:7">
      <c r="A1850" s="1">
        <f t="shared" si="84"/>
        <v>43833</v>
      </c>
      <c r="B1850" s="3" t="str">
        <f t="shared" si="85"/>
        <v>ven</v>
      </c>
      <c r="C1850" s="2">
        <f t="shared" si="86"/>
        <v>43833</v>
      </c>
      <c r="D1850" s="19">
        <f>SUMPRODUCT((Location!$A$5:$A$260=Planning!D$4)*(Debut_Voiture&lt;=$A1850)*(Fin_Voiture&gt;=$A1850))</f>
        <v>0</v>
      </c>
      <c r="E1850" s="19">
        <f>SUMPRODUCT((Location!$A$5:$A$260=Planning!E$4)*(Debut_Voiture&lt;=$A1850)*(Fin_Voiture&gt;=$A1850))</f>
        <v>0</v>
      </c>
      <c r="F1850" s="19">
        <f>SUMPRODUCT((Location!$A$5:$A$260=Planning!F$4)*(Debut_Voiture&lt;=$A1850)*(Fin_Voiture&gt;=$A1850))</f>
        <v>0</v>
      </c>
      <c r="G1850" s="19">
        <f>SUMPRODUCT((Location!$A$5:$A$260=Planning!G$4)*(Debut_Voiture&lt;=$A1850)*(Fin_Voiture&gt;=$A1850))</f>
        <v>0</v>
      </c>
    </row>
    <row r="1851" spans="1:7">
      <c r="A1851" s="1">
        <f t="shared" si="84"/>
        <v>43834</v>
      </c>
      <c r="B1851" s="3" t="str">
        <f t="shared" si="85"/>
        <v>sam</v>
      </c>
      <c r="C1851" s="2">
        <f t="shared" si="86"/>
        <v>43834</v>
      </c>
      <c r="D1851" s="19">
        <f>SUMPRODUCT((Location!$A$5:$A$260=Planning!D$4)*(Debut_Voiture&lt;=$A1851)*(Fin_Voiture&gt;=$A1851))</f>
        <v>0</v>
      </c>
      <c r="E1851" s="19">
        <f>SUMPRODUCT((Location!$A$5:$A$260=Planning!E$4)*(Debut_Voiture&lt;=$A1851)*(Fin_Voiture&gt;=$A1851))</f>
        <v>0</v>
      </c>
      <c r="F1851" s="19">
        <f>SUMPRODUCT((Location!$A$5:$A$260=Planning!F$4)*(Debut_Voiture&lt;=$A1851)*(Fin_Voiture&gt;=$A1851))</f>
        <v>0</v>
      </c>
      <c r="G1851" s="19">
        <f>SUMPRODUCT((Location!$A$5:$A$260=Planning!G$4)*(Debut_Voiture&lt;=$A1851)*(Fin_Voiture&gt;=$A1851))</f>
        <v>0</v>
      </c>
    </row>
    <row r="1852" spans="1:7">
      <c r="A1852" s="1">
        <f t="shared" si="84"/>
        <v>43835</v>
      </c>
      <c r="B1852" s="3" t="str">
        <f t="shared" si="85"/>
        <v>dim</v>
      </c>
      <c r="C1852" s="2">
        <f t="shared" si="86"/>
        <v>43835</v>
      </c>
      <c r="D1852" s="19">
        <f>SUMPRODUCT((Location!$A$5:$A$260=Planning!D$4)*(Debut_Voiture&lt;=$A1852)*(Fin_Voiture&gt;=$A1852))</f>
        <v>0</v>
      </c>
      <c r="E1852" s="19">
        <f>SUMPRODUCT((Location!$A$5:$A$260=Planning!E$4)*(Debut_Voiture&lt;=$A1852)*(Fin_Voiture&gt;=$A1852))</f>
        <v>0</v>
      </c>
      <c r="F1852" s="19">
        <f>SUMPRODUCT((Location!$A$5:$A$260=Planning!F$4)*(Debut_Voiture&lt;=$A1852)*(Fin_Voiture&gt;=$A1852))</f>
        <v>0</v>
      </c>
      <c r="G1852" s="19">
        <f>SUMPRODUCT((Location!$A$5:$A$260=Planning!G$4)*(Debut_Voiture&lt;=$A1852)*(Fin_Voiture&gt;=$A1852))</f>
        <v>0</v>
      </c>
    </row>
    <row r="1853" spans="1:7">
      <c r="A1853" s="1">
        <f t="shared" si="84"/>
        <v>43836</v>
      </c>
      <c r="B1853" s="3" t="str">
        <f t="shared" si="85"/>
        <v>lun</v>
      </c>
      <c r="C1853" s="2">
        <f t="shared" si="86"/>
        <v>43836</v>
      </c>
      <c r="D1853" s="19">
        <f>SUMPRODUCT((Location!$A$5:$A$260=Planning!D$4)*(Debut_Voiture&lt;=$A1853)*(Fin_Voiture&gt;=$A1853))</f>
        <v>0</v>
      </c>
      <c r="E1853" s="19">
        <f>SUMPRODUCT((Location!$A$5:$A$260=Planning!E$4)*(Debut_Voiture&lt;=$A1853)*(Fin_Voiture&gt;=$A1853))</f>
        <v>0</v>
      </c>
      <c r="F1853" s="19">
        <f>SUMPRODUCT((Location!$A$5:$A$260=Planning!F$4)*(Debut_Voiture&lt;=$A1853)*(Fin_Voiture&gt;=$A1853))</f>
        <v>0</v>
      </c>
      <c r="G1853" s="19">
        <f>SUMPRODUCT((Location!$A$5:$A$260=Planning!G$4)*(Debut_Voiture&lt;=$A1853)*(Fin_Voiture&gt;=$A1853))</f>
        <v>0</v>
      </c>
    </row>
    <row r="1854" spans="1:7">
      <c r="A1854" s="1">
        <f t="shared" si="84"/>
        <v>43837</v>
      </c>
      <c r="B1854" s="3" t="str">
        <f t="shared" si="85"/>
        <v>mar</v>
      </c>
      <c r="C1854" s="2">
        <f t="shared" si="86"/>
        <v>43837</v>
      </c>
      <c r="D1854" s="19">
        <f>SUMPRODUCT((Location!$A$5:$A$260=Planning!D$4)*(Debut_Voiture&lt;=$A1854)*(Fin_Voiture&gt;=$A1854))</f>
        <v>0</v>
      </c>
      <c r="E1854" s="19">
        <f>SUMPRODUCT((Location!$A$5:$A$260=Planning!E$4)*(Debut_Voiture&lt;=$A1854)*(Fin_Voiture&gt;=$A1854))</f>
        <v>0</v>
      </c>
      <c r="F1854" s="19">
        <f>SUMPRODUCT((Location!$A$5:$A$260=Planning!F$4)*(Debut_Voiture&lt;=$A1854)*(Fin_Voiture&gt;=$A1854))</f>
        <v>0</v>
      </c>
      <c r="G1854" s="19">
        <f>SUMPRODUCT((Location!$A$5:$A$260=Planning!G$4)*(Debut_Voiture&lt;=$A1854)*(Fin_Voiture&gt;=$A1854))</f>
        <v>0</v>
      </c>
    </row>
    <row r="1855" spans="1:7">
      <c r="A1855" s="1">
        <f t="shared" si="84"/>
        <v>43838</v>
      </c>
      <c r="B1855" s="3" t="str">
        <f t="shared" si="85"/>
        <v>mer</v>
      </c>
      <c r="C1855" s="2">
        <f t="shared" si="86"/>
        <v>43838</v>
      </c>
      <c r="D1855" s="19">
        <f>SUMPRODUCT((Location!$A$5:$A$260=Planning!D$4)*(Debut_Voiture&lt;=$A1855)*(Fin_Voiture&gt;=$A1855))</f>
        <v>0</v>
      </c>
      <c r="E1855" s="19">
        <f>SUMPRODUCT((Location!$A$5:$A$260=Planning!E$4)*(Debut_Voiture&lt;=$A1855)*(Fin_Voiture&gt;=$A1855))</f>
        <v>0</v>
      </c>
      <c r="F1855" s="19">
        <f>SUMPRODUCT((Location!$A$5:$A$260=Planning!F$4)*(Debut_Voiture&lt;=$A1855)*(Fin_Voiture&gt;=$A1855))</f>
        <v>0</v>
      </c>
      <c r="G1855" s="19">
        <f>SUMPRODUCT((Location!$A$5:$A$260=Planning!G$4)*(Debut_Voiture&lt;=$A1855)*(Fin_Voiture&gt;=$A1855))</f>
        <v>0</v>
      </c>
    </row>
    <row r="1856" spans="1:7">
      <c r="A1856" s="1">
        <f t="shared" si="84"/>
        <v>43839</v>
      </c>
      <c r="B1856" s="3" t="str">
        <f t="shared" si="85"/>
        <v>jeu</v>
      </c>
      <c r="C1856" s="2">
        <f t="shared" si="86"/>
        <v>43839</v>
      </c>
      <c r="D1856" s="19">
        <f>SUMPRODUCT((Location!$A$5:$A$260=Planning!D$4)*(Debut_Voiture&lt;=$A1856)*(Fin_Voiture&gt;=$A1856))</f>
        <v>0</v>
      </c>
      <c r="E1856" s="19">
        <f>SUMPRODUCT((Location!$A$5:$A$260=Planning!E$4)*(Debut_Voiture&lt;=$A1856)*(Fin_Voiture&gt;=$A1856))</f>
        <v>0</v>
      </c>
      <c r="F1856" s="19">
        <f>SUMPRODUCT((Location!$A$5:$A$260=Planning!F$4)*(Debut_Voiture&lt;=$A1856)*(Fin_Voiture&gt;=$A1856))</f>
        <v>0</v>
      </c>
      <c r="G1856" s="19">
        <f>SUMPRODUCT((Location!$A$5:$A$260=Planning!G$4)*(Debut_Voiture&lt;=$A1856)*(Fin_Voiture&gt;=$A1856))</f>
        <v>0</v>
      </c>
    </row>
    <row r="1857" spans="1:7">
      <c r="A1857" s="1">
        <f t="shared" si="84"/>
        <v>43840</v>
      </c>
      <c r="B1857" s="3" t="str">
        <f t="shared" si="85"/>
        <v>ven</v>
      </c>
      <c r="C1857" s="2">
        <f t="shared" si="86"/>
        <v>43840</v>
      </c>
      <c r="D1857" s="19">
        <f>SUMPRODUCT((Location!$A$5:$A$260=Planning!D$4)*(Debut_Voiture&lt;=$A1857)*(Fin_Voiture&gt;=$A1857))</f>
        <v>0</v>
      </c>
      <c r="E1857" s="19">
        <f>SUMPRODUCT((Location!$A$5:$A$260=Planning!E$4)*(Debut_Voiture&lt;=$A1857)*(Fin_Voiture&gt;=$A1857))</f>
        <v>0</v>
      </c>
      <c r="F1857" s="19">
        <f>SUMPRODUCT((Location!$A$5:$A$260=Planning!F$4)*(Debut_Voiture&lt;=$A1857)*(Fin_Voiture&gt;=$A1857))</f>
        <v>0</v>
      </c>
      <c r="G1857" s="19">
        <f>SUMPRODUCT((Location!$A$5:$A$260=Planning!G$4)*(Debut_Voiture&lt;=$A1857)*(Fin_Voiture&gt;=$A1857))</f>
        <v>0</v>
      </c>
    </row>
    <row r="1858" spans="1:7">
      <c r="A1858" s="1">
        <f t="shared" si="84"/>
        <v>43841</v>
      </c>
      <c r="B1858" s="3" t="str">
        <f t="shared" si="85"/>
        <v>sam</v>
      </c>
      <c r="C1858" s="2">
        <f t="shared" si="86"/>
        <v>43841</v>
      </c>
      <c r="D1858" s="19">
        <f>SUMPRODUCT((Location!$A$5:$A$260=Planning!D$4)*(Debut_Voiture&lt;=$A1858)*(Fin_Voiture&gt;=$A1858))</f>
        <v>0</v>
      </c>
      <c r="E1858" s="19">
        <f>SUMPRODUCT((Location!$A$5:$A$260=Planning!E$4)*(Debut_Voiture&lt;=$A1858)*(Fin_Voiture&gt;=$A1858))</f>
        <v>0</v>
      </c>
      <c r="F1858" s="19">
        <f>SUMPRODUCT((Location!$A$5:$A$260=Planning!F$4)*(Debut_Voiture&lt;=$A1858)*(Fin_Voiture&gt;=$A1858))</f>
        <v>0</v>
      </c>
      <c r="G1858" s="19">
        <f>SUMPRODUCT((Location!$A$5:$A$260=Planning!G$4)*(Debut_Voiture&lt;=$A1858)*(Fin_Voiture&gt;=$A1858))</f>
        <v>0</v>
      </c>
    </row>
    <row r="1859" spans="1:7">
      <c r="A1859" s="1">
        <f t="shared" si="84"/>
        <v>43842</v>
      </c>
      <c r="B1859" s="3" t="str">
        <f t="shared" si="85"/>
        <v>dim</v>
      </c>
      <c r="C1859" s="2">
        <f t="shared" si="86"/>
        <v>43842</v>
      </c>
      <c r="D1859" s="19">
        <f>SUMPRODUCT((Location!$A$5:$A$260=Planning!D$4)*(Debut_Voiture&lt;=$A1859)*(Fin_Voiture&gt;=$A1859))</f>
        <v>0</v>
      </c>
      <c r="E1859" s="19">
        <f>SUMPRODUCT((Location!$A$5:$A$260=Planning!E$4)*(Debut_Voiture&lt;=$A1859)*(Fin_Voiture&gt;=$A1859))</f>
        <v>0</v>
      </c>
      <c r="F1859" s="19">
        <f>SUMPRODUCT((Location!$A$5:$A$260=Planning!F$4)*(Debut_Voiture&lt;=$A1859)*(Fin_Voiture&gt;=$A1859))</f>
        <v>0</v>
      </c>
      <c r="G1859" s="19">
        <f>SUMPRODUCT((Location!$A$5:$A$260=Planning!G$4)*(Debut_Voiture&lt;=$A1859)*(Fin_Voiture&gt;=$A1859))</f>
        <v>0</v>
      </c>
    </row>
    <row r="1860" spans="1:7">
      <c r="A1860" s="1">
        <f t="shared" si="84"/>
        <v>43843</v>
      </c>
      <c r="B1860" s="3" t="str">
        <f t="shared" si="85"/>
        <v>lun</v>
      </c>
      <c r="C1860" s="2">
        <f t="shared" si="86"/>
        <v>43843</v>
      </c>
      <c r="D1860" s="19">
        <f>SUMPRODUCT((Location!$A$5:$A$260=Planning!D$4)*(Debut_Voiture&lt;=$A1860)*(Fin_Voiture&gt;=$A1860))</f>
        <v>0</v>
      </c>
      <c r="E1860" s="19">
        <f>SUMPRODUCT((Location!$A$5:$A$260=Planning!E$4)*(Debut_Voiture&lt;=$A1860)*(Fin_Voiture&gt;=$A1860))</f>
        <v>0</v>
      </c>
      <c r="F1860" s="19">
        <f>SUMPRODUCT((Location!$A$5:$A$260=Planning!F$4)*(Debut_Voiture&lt;=$A1860)*(Fin_Voiture&gt;=$A1860))</f>
        <v>0</v>
      </c>
      <c r="G1860" s="19">
        <f>SUMPRODUCT((Location!$A$5:$A$260=Planning!G$4)*(Debut_Voiture&lt;=$A1860)*(Fin_Voiture&gt;=$A1860))</f>
        <v>0</v>
      </c>
    </row>
    <row r="1861" spans="1:7">
      <c r="A1861" s="1">
        <f t="shared" si="84"/>
        <v>43844</v>
      </c>
      <c r="B1861" s="3" t="str">
        <f t="shared" si="85"/>
        <v>mar</v>
      </c>
      <c r="C1861" s="2">
        <f t="shared" si="86"/>
        <v>43844</v>
      </c>
      <c r="D1861" s="19">
        <f>SUMPRODUCT((Location!$A$5:$A$260=Planning!D$4)*(Debut_Voiture&lt;=$A1861)*(Fin_Voiture&gt;=$A1861))</f>
        <v>0</v>
      </c>
      <c r="E1861" s="19">
        <f>SUMPRODUCT((Location!$A$5:$A$260=Planning!E$4)*(Debut_Voiture&lt;=$A1861)*(Fin_Voiture&gt;=$A1861))</f>
        <v>0</v>
      </c>
      <c r="F1861" s="19">
        <f>SUMPRODUCT((Location!$A$5:$A$260=Planning!F$4)*(Debut_Voiture&lt;=$A1861)*(Fin_Voiture&gt;=$A1861))</f>
        <v>0</v>
      </c>
      <c r="G1861" s="19">
        <f>SUMPRODUCT((Location!$A$5:$A$260=Planning!G$4)*(Debut_Voiture&lt;=$A1861)*(Fin_Voiture&gt;=$A1861))</f>
        <v>0</v>
      </c>
    </row>
    <row r="1862" spans="1:7">
      <c r="A1862" s="1">
        <f t="shared" si="84"/>
        <v>43845</v>
      </c>
      <c r="B1862" s="3" t="str">
        <f t="shared" si="85"/>
        <v>mer</v>
      </c>
      <c r="C1862" s="2">
        <f t="shared" si="86"/>
        <v>43845</v>
      </c>
      <c r="D1862" s="19">
        <f>SUMPRODUCT((Location!$A$5:$A$260=Planning!D$4)*(Debut_Voiture&lt;=$A1862)*(Fin_Voiture&gt;=$A1862))</f>
        <v>0</v>
      </c>
      <c r="E1862" s="19">
        <f>SUMPRODUCT((Location!$A$5:$A$260=Planning!E$4)*(Debut_Voiture&lt;=$A1862)*(Fin_Voiture&gt;=$A1862))</f>
        <v>0</v>
      </c>
      <c r="F1862" s="19">
        <f>SUMPRODUCT((Location!$A$5:$A$260=Planning!F$4)*(Debut_Voiture&lt;=$A1862)*(Fin_Voiture&gt;=$A1862))</f>
        <v>0</v>
      </c>
      <c r="G1862" s="19">
        <f>SUMPRODUCT((Location!$A$5:$A$260=Planning!G$4)*(Debut_Voiture&lt;=$A1862)*(Fin_Voiture&gt;=$A1862))</f>
        <v>0</v>
      </c>
    </row>
    <row r="1863" spans="1:7">
      <c r="A1863" s="1">
        <f t="shared" ref="A1863:A1926" si="87">A1862+1</f>
        <v>43846</v>
      </c>
      <c r="B1863" s="3" t="str">
        <f t="shared" ref="B1863:B1926" si="88">TEXT(A1863,"jjj")</f>
        <v>jeu</v>
      </c>
      <c r="C1863" s="2">
        <f t="shared" ref="C1863:C1926" si="89">A1863</f>
        <v>43846</v>
      </c>
      <c r="D1863" s="19">
        <f>SUMPRODUCT((Location!$A$5:$A$260=Planning!D$4)*(Debut_Voiture&lt;=$A1863)*(Fin_Voiture&gt;=$A1863))</f>
        <v>0</v>
      </c>
      <c r="E1863" s="19">
        <f>SUMPRODUCT((Location!$A$5:$A$260=Planning!E$4)*(Debut_Voiture&lt;=$A1863)*(Fin_Voiture&gt;=$A1863))</f>
        <v>0</v>
      </c>
      <c r="F1863" s="19">
        <f>SUMPRODUCT((Location!$A$5:$A$260=Planning!F$4)*(Debut_Voiture&lt;=$A1863)*(Fin_Voiture&gt;=$A1863))</f>
        <v>0</v>
      </c>
      <c r="G1863" s="19">
        <f>SUMPRODUCT((Location!$A$5:$A$260=Planning!G$4)*(Debut_Voiture&lt;=$A1863)*(Fin_Voiture&gt;=$A1863))</f>
        <v>0</v>
      </c>
    </row>
    <row r="1864" spans="1:7">
      <c r="A1864" s="1">
        <f t="shared" si="87"/>
        <v>43847</v>
      </c>
      <c r="B1864" s="3" t="str">
        <f t="shared" si="88"/>
        <v>ven</v>
      </c>
      <c r="C1864" s="2">
        <f t="shared" si="89"/>
        <v>43847</v>
      </c>
      <c r="D1864" s="19">
        <f>SUMPRODUCT((Location!$A$5:$A$260=Planning!D$4)*(Debut_Voiture&lt;=$A1864)*(Fin_Voiture&gt;=$A1864))</f>
        <v>0</v>
      </c>
      <c r="E1864" s="19">
        <f>SUMPRODUCT((Location!$A$5:$A$260=Planning!E$4)*(Debut_Voiture&lt;=$A1864)*(Fin_Voiture&gt;=$A1864))</f>
        <v>0</v>
      </c>
      <c r="F1864" s="19">
        <f>SUMPRODUCT((Location!$A$5:$A$260=Planning!F$4)*(Debut_Voiture&lt;=$A1864)*(Fin_Voiture&gt;=$A1864))</f>
        <v>0</v>
      </c>
      <c r="G1864" s="19">
        <f>SUMPRODUCT((Location!$A$5:$A$260=Planning!G$4)*(Debut_Voiture&lt;=$A1864)*(Fin_Voiture&gt;=$A1864))</f>
        <v>0</v>
      </c>
    </row>
    <row r="1865" spans="1:7">
      <c r="A1865" s="1">
        <f t="shared" si="87"/>
        <v>43848</v>
      </c>
      <c r="B1865" s="3" t="str">
        <f t="shared" si="88"/>
        <v>sam</v>
      </c>
      <c r="C1865" s="2">
        <f t="shared" si="89"/>
        <v>43848</v>
      </c>
      <c r="D1865" s="19">
        <f>SUMPRODUCT((Location!$A$5:$A$260=Planning!D$4)*(Debut_Voiture&lt;=$A1865)*(Fin_Voiture&gt;=$A1865))</f>
        <v>0</v>
      </c>
      <c r="E1865" s="19">
        <f>SUMPRODUCT((Location!$A$5:$A$260=Planning!E$4)*(Debut_Voiture&lt;=$A1865)*(Fin_Voiture&gt;=$A1865))</f>
        <v>0</v>
      </c>
      <c r="F1865" s="19">
        <f>SUMPRODUCT((Location!$A$5:$A$260=Planning!F$4)*(Debut_Voiture&lt;=$A1865)*(Fin_Voiture&gt;=$A1865))</f>
        <v>0</v>
      </c>
      <c r="G1865" s="19">
        <f>SUMPRODUCT((Location!$A$5:$A$260=Planning!G$4)*(Debut_Voiture&lt;=$A1865)*(Fin_Voiture&gt;=$A1865))</f>
        <v>0</v>
      </c>
    </row>
    <row r="1866" spans="1:7">
      <c r="A1866" s="1">
        <f t="shared" si="87"/>
        <v>43849</v>
      </c>
      <c r="B1866" s="3" t="str">
        <f t="shared" si="88"/>
        <v>dim</v>
      </c>
      <c r="C1866" s="2">
        <f t="shared" si="89"/>
        <v>43849</v>
      </c>
      <c r="D1866" s="19">
        <f>SUMPRODUCT((Location!$A$5:$A$260=Planning!D$4)*(Debut_Voiture&lt;=$A1866)*(Fin_Voiture&gt;=$A1866))</f>
        <v>0</v>
      </c>
      <c r="E1866" s="19">
        <f>SUMPRODUCT((Location!$A$5:$A$260=Planning!E$4)*(Debut_Voiture&lt;=$A1866)*(Fin_Voiture&gt;=$A1866))</f>
        <v>0</v>
      </c>
      <c r="F1866" s="19">
        <f>SUMPRODUCT((Location!$A$5:$A$260=Planning!F$4)*(Debut_Voiture&lt;=$A1866)*(Fin_Voiture&gt;=$A1866))</f>
        <v>0</v>
      </c>
      <c r="G1866" s="19">
        <f>SUMPRODUCT((Location!$A$5:$A$260=Planning!G$4)*(Debut_Voiture&lt;=$A1866)*(Fin_Voiture&gt;=$A1866))</f>
        <v>0</v>
      </c>
    </row>
    <row r="1867" spans="1:7">
      <c r="A1867" s="1">
        <f t="shared" si="87"/>
        <v>43850</v>
      </c>
      <c r="B1867" s="3" t="str">
        <f t="shared" si="88"/>
        <v>lun</v>
      </c>
      <c r="C1867" s="2">
        <f t="shared" si="89"/>
        <v>43850</v>
      </c>
      <c r="D1867" s="19">
        <f>SUMPRODUCT((Location!$A$5:$A$260=Planning!D$4)*(Debut_Voiture&lt;=$A1867)*(Fin_Voiture&gt;=$A1867))</f>
        <v>0</v>
      </c>
      <c r="E1867" s="19">
        <f>SUMPRODUCT((Location!$A$5:$A$260=Planning!E$4)*(Debut_Voiture&lt;=$A1867)*(Fin_Voiture&gt;=$A1867))</f>
        <v>0</v>
      </c>
      <c r="F1867" s="19">
        <f>SUMPRODUCT((Location!$A$5:$A$260=Planning!F$4)*(Debut_Voiture&lt;=$A1867)*(Fin_Voiture&gt;=$A1867))</f>
        <v>0</v>
      </c>
      <c r="G1867" s="19">
        <f>SUMPRODUCT((Location!$A$5:$A$260=Planning!G$4)*(Debut_Voiture&lt;=$A1867)*(Fin_Voiture&gt;=$A1867))</f>
        <v>0</v>
      </c>
    </row>
    <row r="1868" spans="1:7">
      <c r="A1868" s="1">
        <f t="shared" si="87"/>
        <v>43851</v>
      </c>
      <c r="B1868" s="3" t="str">
        <f t="shared" si="88"/>
        <v>mar</v>
      </c>
      <c r="C1868" s="2">
        <f t="shared" si="89"/>
        <v>43851</v>
      </c>
      <c r="D1868" s="19">
        <f>SUMPRODUCT((Location!$A$5:$A$260=Planning!D$4)*(Debut_Voiture&lt;=$A1868)*(Fin_Voiture&gt;=$A1868))</f>
        <v>0</v>
      </c>
      <c r="E1868" s="19">
        <f>SUMPRODUCT((Location!$A$5:$A$260=Planning!E$4)*(Debut_Voiture&lt;=$A1868)*(Fin_Voiture&gt;=$A1868))</f>
        <v>0</v>
      </c>
      <c r="F1868" s="19">
        <f>SUMPRODUCT((Location!$A$5:$A$260=Planning!F$4)*(Debut_Voiture&lt;=$A1868)*(Fin_Voiture&gt;=$A1868))</f>
        <v>0</v>
      </c>
      <c r="G1868" s="19">
        <f>SUMPRODUCT((Location!$A$5:$A$260=Planning!G$4)*(Debut_Voiture&lt;=$A1868)*(Fin_Voiture&gt;=$A1868))</f>
        <v>0</v>
      </c>
    </row>
    <row r="1869" spans="1:7">
      <c r="A1869" s="1">
        <f t="shared" si="87"/>
        <v>43852</v>
      </c>
      <c r="B1869" s="3" t="str">
        <f t="shared" si="88"/>
        <v>mer</v>
      </c>
      <c r="C1869" s="2">
        <f t="shared" si="89"/>
        <v>43852</v>
      </c>
      <c r="D1869" s="19">
        <f>SUMPRODUCT((Location!$A$5:$A$260=Planning!D$4)*(Debut_Voiture&lt;=$A1869)*(Fin_Voiture&gt;=$A1869))</f>
        <v>0</v>
      </c>
      <c r="E1869" s="19">
        <f>SUMPRODUCT((Location!$A$5:$A$260=Planning!E$4)*(Debut_Voiture&lt;=$A1869)*(Fin_Voiture&gt;=$A1869))</f>
        <v>0</v>
      </c>
      <c r="F1869" s="19">
        <f>SUMPRODUCT((Location!$A$5:$A$260=Planning!F$4)*(Debut_Voiture&lt;=$A1869)*(Fin_Voiture&gt;=$A1869))</f>
        <v>0</v>
      </c>
      <c r="G1869" s="19">
        <f>SUMPRODUCT((Location!$A$5:$A$260=Planning!G$4)*(Debut_Voiture&lt;=$A1869)*(Fin_Voiture&gt;=$A1869))</f>
        <v>0</v>
      </c>
    </row>
    <row r="1870" spans="1:7">
      <c r="A1870" s="1">
        <f t="shared" si="87"/>
        <v>43853</v>
      </c>
      <c r="B1870" s="3" t="str">
        <f t="shared" si="88"/>
        <v>jeu</v>
      </c>
      <c r="C1870" s="2">
        <f t="shared" si="89"/>
        <v>43853</v>
      </c>
      <c r="D1870" s="19">
        <f>SUMPRODUCT((Location!$A$5:$A$260=Planning!D$4)*(Debut_Voiture&lt;=$A1870)*(Fin_Voiture&gt;=$A1870))</f>
        <v>0</v>
      </c>
      <c r="E1870" s="19">
        <f>SUMPRODUCT((Location!$A$5:$A$260=Planning!E$4)*(Debut_Voiture&lt;=$A1870)*(Fin_Voiture&gt;=$A1870))</f>
        <v>0</v>
      </c>
      <c r="F1870" s="19">
        <f>SUMPRODUCT((Location!$A$5:$A$260=Planning!F$4)*(Debut_Voiture&lt;=$A1870)*(Fin_Voiture&gt;=$A1870))</f>
        <v>0</v>
      </c>
      <c r="G1870" s="19">
        <f>SUMPRODUCT((Location!$A$5:$A$260=Planning!G$4)*(Debut_Voiture&lt;=$A1870)*(Fin_Voiture&gt;=$A1870))</f>
        <v>0</v>
      </c>
    </row>
    <row r="1871" spans="1:7">
      <c r="A1871" s="1">
        <f t="shared" si="87"/>
        <v>43854</v>
      </c>
      <c r="B1871" s="3" t="str">
        <f t="shared" si="88"/>
        <v>ven</v>
      </c>
      <c r="C1871" s="2">
        <f t="shared" si="89"/>
        <v>43854</v>
      </c>
      <c r="D1871" s="19">
        <f>SUMPRODUCT((Location!$A$5:$A$260=Planning!D$4)*(Debut_Voiture&lt;=$A1871)*(Fin_Voiture&gt;=$A1871))</f>
        <v>0</v>
      </c>
      <c r="E1871" s="19">
        <f>SUMPRODUCT((Location!$A$5:$A$260=Planning!E$4)*(Debut_Voiture&lt;=$A1871)*(Fin_Voiture&gt;=$A1871))</f>
        <v>0</v>
      </c>
      <c r="F1871" s="19">
        <f>SUMPRODUCT((Location!$A$5:$A$260=Planning!F$4)*(Debut_Voiture&lt;=$A1871)*(Fin_Voiture&gt;=$A1871))</f>
        <v>0</v>
      </c>
      <c r="G1871" s="19">
        <f>SUMPRODUCT((Location!$A$5:$A$260=Planning!G$4)*(Debut_Voiture&lt;=$A1871)*(Fin_Voiture&gt;=$A1871))</f>
        <v>0</v>
      </c>
    </row>
    <row r="1872" spans="1:7">
      <c r="A1872" s="1">
        <f t="shared" si="87"/>
        <v>43855</v>
      </c>
      <c r="B1872" s="3" t="str">
        <f t="shared" si="88"/>
        <v>sam</v>
      </c>
      <c r="C1872" s="2">
        <f t="shared" si="89"/>
        <v>43855</v>
      </c>
      <c r="D1872" s="19">
        <f>SUMPRODUCT((Location!$A$5:$A$260=Planning!D$4)*(Debut_Voiture&lt;=$A1872)*(Fin_Voiture&gt;=$A1872))</f>
        <v>0</v>
      </c>
      <c r="E1872" s="19">
        <f>SUMPRODUCT((Location!$A$5:$A$260=Planning!E$4)*(Debut_Voiture&lt;=$A1872)*(Fin_Voiture&gt;=$A1872))</f>
        <v>0</v>
      </c>
      <c r="F1872" s="19">
        <f>SUMPRODUCT((Location!$A$5:$A$260=Planning!F$4)*(Debut_Voiture&lt;=$A1872)*(Fin_Voiture&gt;=$A1872))</f>
        <v>0</v>
      </c>
      <c r="G1872" s="19">
        <f>SUMPRODUCT((Location!$A$5:$A$260=Planning!G$4)*(Debut_Voiture&lt;=$A1872)*(Fin_Voiture&gt;=$A1872))</f>
        <v>0</v>
      </c>
    </row>
    <row r="1873" spans="1:7">
      <c r="A1873" s="1">
        <f t="shared" si="87"/>
        <v>43856</v>
      </c>
      <c r="B1873" s="3" t="str">
        <f t="shared" si="88"/>
        <v>dim</v>
      </c>
      <c r="C1873" s="2">
        <f t="shared" si="89"/>
        <v>43856</v>
      </c>
      <c r="D1873" s="19">
        <f>SUMPRODUCT((Location!$A$5:$A$260=Planning!D$4)*(Debut_Voiture&lt;=$A1873)*(Fin_Voiture&gt;=$A1873))</f>
        <v>0</v>
      </c>
      <c r="E1873" s="19">
        <f>SUMPRODUCT((Location!$A$5:$A$260=Planning!E$4)*(Debut_Voiture&lt;=$A1873)*(Fin_Voiture&gt;=$A1873))</f>
        <v>0</v>
      </c>
      <c r="F1873" s="19">
        <f>SUMPRODUCT((Location!$A$5:$A$260=Planning!F$4)*(Debut_Voiture&lt;=$A1873)*(Fin_Voiture&gt;=$A1873))</f>
        <v>0</v>
      </c>
      <c r="G1873" s="19">
        <f>SUMPRODUCT((Location!$A$5:$A$260=Planning!G$4)*(Debut_Voiture&lt;=$A1873)*(Fin_Voiture&gt;=$A1873))</f>
        <v>0</v>
      </c>
    </row>
    <row r="1874" spans="1:7">
      <c r="A1874" s="1">
        <f t="shared" si="87"/>
        <v>43857</v>
      </c>
      <c r="B1874" s="3" t="str">
        <f t="shared" si="88"/>
        <v>lun</v>
      </c>
      <c r="C1874" s="2">
        <f t="shared" si="89"/>
        <v>43857</v>
      </c>
      <c r="D1874" s="19">
        <f>SUMPRODUCT((Location!$A$5:$A$260=Planning!D$4)*(Debut_Voiture&lt;=$A1874)*(Fin_Voiture&gt;=$A1874))</f>
        <v>0</v>
      </c>
      <c r="E1874" s="19">
        <f>SUMPRODUCT((Location!$A$5:$A$260=Planning!E$4)*(Debut_Voiture&lt;=$A1874)*(Fin_Voiture&gt;=$A1874))</f>
        <v>0</v>
      </c>
      <c r="F1874" s="19">
        <f>SUMPRODUCT((Location!$A$5:$A$260=Planning!F$4)*(Debut_Voiture&lt;=$A1874)*(Fin_Voiture&gt;=$A1874))</f>
        <v>0</v>
      </c>
      <c r="G1874" s="19">
        <f>SUMPRODUCT((Location!$A$5:$A$260=Planning!G$4)*(Debut_Voiture&lt;=$A1874)*(Fin_Voiture&gt;=$A1874))</f>
        <v>0</v>
      </c>
    </row>
    <row r="1875" spans="1:7">
      <c r="A1875" s="1">
        <f t="shared" si="87"/>
        <v>43858</v>
      </c>
      <c r="B1875" s="3" t="str">
        <f t="shared" si="88"/>
        <v>mar</v>
      </c>
      <c r="C1875" s="2">
        <f t="shared" si="89"/>
        <v>43858</v>
      </c>
      <c r="D1875" s="19">
        <f>SUMPRODUCT((Location!$A$5:$A$260=Planning!D$4)*(Debut_Voiture&lt;=$A1875)*(Fin_Voiture&gt;=$A1875))</f>
        <v>0</v>
      </c>
      <c r="E1875" s="19">
        <f>SUMPRODUCT((Location!$A$5:$A$260=Planning!E$4)*(Debut_Voiture&lt;=$A1875)*(Fin_Voiture&gt;=$A1875))</f>
        <v>0</v>
      </c>
      <c r="F1875" s="19">
        <f>SUMPRODUCT((Location!$A$5:$A$260=Planning!F$4)*(Debut_Voiture&lt;=$A1875)*(Fin_Voiture&gt;=$A1875))</f>
        <v>0</v>
      </c>
      <c r="G1875" s="19">
        <f>SUMPRODUCT((Location!$A$5:$A$260=Planning!G$4)*(Debut_Voiture&lt;=$A1875)*(Fin_Voiture&gt;=$A1875))</f>
        <v>0</v>
      </c>
    </row>
    <row r="1876" spans="1:7">
      <c r="A1876" s="1">
        <f t="shared" si="87"/>
        <v>43859</v>
      </c>
      <c r="B1876" s="3" t="str">
        <f t="shared" si="88"/>
        <v>mer</v>
      </c>
      <c r="C1876" s="2">
        <f t="shared" si="89"/>
        <v>43859</v>
      </c>
      <c r="D1876" s="19">
        <f>SUMPRODUCT((Location!$A$5:$A$260=Planning!D$4)*(Debut_Voiture&lt;=$A1876)*(Fin_Voiture&gt;=$A1876))</f>
        <v>0</v>
      </c>
      <c r="E1876" s="19">
        <f>SUMPRODUCT((Location!$A$5:$A$260=Planning!E$4)*(Debut_Voiture&lt;=$A1876)*(Fin_Voiture&gt;=$A1876))</f>
        <v>0</v>
      </c>
      <c r="F1876" s="19">
        <f>SUMPRODUCT((Location!$A$5:$A$260=Planning!F$4)*(Debut_Voiture&lt;=$A1876)*(Fin_Voiture&gt;=$A1876))</f>
        <v>0</v>
      </c>
      <c r="G1876" s="19">
        <f>SUMPRODUCT((Location!$A$5:$A$260=Planning!G$4)*(Debut_Voiture&lt;=$A1876)*(Fin_Voiture&gt;=$A1876))</f>
        <v>0</v>
      </c>
    </row>
    <row r="1877" spans="1:7">
      <c r="A1877" s="1">
        <f t="shared" si="87"/>
        <v>43860</v>
      </c>
      <c r="B1877" s="3" t="str">
        <f t="shared" si="88"/>
        <v>jeu</v>
      </c>
      <c r="C1877" s="2">
        <f t="shared" si="89"/>
        <v>43860</v>
      </c>
      <c r="D1877" s="19">
        <f>SUMPRODUCT((Location!$A$5:$A$260=Planning!D$4)*(Debut_Voiture&lt;=$A1877)*(Fin_Voiture&gt;=$A1877))</f>
        <v>0</v>
      </c>
      <c r="E1877" s="19">
        <f>SUMPRODUCT((Location!$A$5:$A$260=Planning!E$4)*(Debut_Voiture&lt;=$A1877)*(Fin_Voiture&gt;=$A1877))</f>
        <v>0</v>
      </c>
      <c r="F1877" s="19">
        <f>SUMPRODUCT((Location!$A$5:$A$260=Planning!F$4)*(Debut_Voiture&lt;=$A1877)*(Fin_Voiture&gt;=$A1877))</f>
        <v>0</v>
      </c>
      <c r="G1877" s="19">
        <f>SUMPRODUCT((Location!$A$5:$A$260=Planning!G$4)*(Debut_Voiture&lt;=$A1877)*(Fin_Voiture&gt;=$A1877))</f>
        <v>0</v>
      </c>
    </row>
    <row r="1878" spans="1:7">
      <c r="A1878" s="1">
        <f t="shared" si="87"/>
        <v>43861</v>
      </c>
      <c r="B1878" s="3" t="str">
        <f t="shared" si="88"/>
        <v>ven</v>
      </c>
      <c r="C1878" s="2">
        <f t="shared" si="89"/>
        <v>43861</v>
      </c>
      <c r="D1878" s="19">
        <f>SUMPRODUCT((Location!$A$5:$A$260=Planning!D$4)*(Debut_Voiture&lt;=$A1878)*(Fin_Voiture&gt;=$A1878))</f>
        <v>0</v>
      </c>
      <c r="E1878" s="19">
        <f>SUMPRODUCT((Location!$A$5:$A$260=Planning!E$4)*(Debut_Voiture&lt;=$A1878)*(Fin_Voiture&gt;=$A1878))</f>
        <v>0</v>
      </c>
      <c r="F1878" s="19">
        <f>SUMPRODUCT((Location!$A$5:$A$260=Planning!F$4)*(Debut_Voiture&lt;=$A1878)*(Fin_Voiture&gt;=$A1878))</f>
        <v>0</v>
      </c>
      <c r="G1878" s="19">
        <f>SUMPRODUCT((Location!$A$5:$A$260=Planning!G$4)*(Debut_Voiture&lt;=$A1878)*(Fin_Voiture&gt;=$A1878))</f>
        <v>0</v>
      </c>
    </row>
    <row r="1879" spans="1:7">
      <c r="A1879" s="1">
        <f t="shared" si="87"/>
        <v>43862</v>
      </c>
      <c r="B1879" s="3" t="str">
        <f t="shared" si="88"/>
        <v>sam</v>
      </c>
      <c r="C1879" s="2">
        <f t="shared" si="89"/>
        <v>43862</v>
      </c>
      <c r="D1879" s="19">
        <f>SUMPRODUCT((Location!$A$5:$A$260=Planning!D$4)*(Debut_Voiture&lt;=$A1879)*(Fin_Voiture&gt;=$A1879))</f>
        <v>0</v>
      </c>
      <c r="E1879" s="19">
        <f>SUMPRODUCT((Location!$A$5:$A$260=Planning!E$4)*(Debut_Voiture&lt;=$A1879)*(Fin_Voiture&gt;=$A1879))</f>
        <v>0</v>
      </c>
      <c r="F1879" s="19">
        <f>SUMPRODUCT((Location!$A$5:$A$260=Planning!F$4)*(Debut_Voiture&lt;=$A1879)*(Fin_Voiture&gt;=$A1879))</f>
        <v>0</v>
      </c>
      <c r="G1879" s="19">
        <f>SUMPRODUCT((Location!$A$5:$A$260=Planning!G$4)*(Debut_Voiture&lt;=$A1879)*(Fin_Voiture&gt;=$A1879))</f>
        <v>0</v>
      </c>
    </row>
    <row r="1880" spans="1:7">
      <c r="A1880" s="1">
        <f t="shared" si="87"/>
        <v>43863</v>
      </c>
      <c r="B1880" s="3" t="str">
        <f t="shared" si="88"/>
        <v>dim</v>
      </c>
      <c r="C1880" s="2">
        <f t="shared" si="89"/>
        <v>43863</v>
      </c>
      <c r="D1880" s="19">
        <f>SUMPRODUCT((Location!$A$5:$A$260=Planning!D$4)*(Debut_Voiture&lt;=$A1880)*(Fin_Voiture&gt;=$A1880))</f>
        <v>0</v>
      </c>
      <c r="E1880" s="19">
        <f>SUMPRODUCT((Location!$A$5:$A$260=Planning!E$4)*(Debut_Voiture&lt;=$A1880)*(Fin_Voiture&gt;=$A1880))</f>
        <v>0</v>
      </c>
      <c r="F1880" s="19">
        <f>SUMPRODUCT((Location!$A$5:$A$260=Planning!F$4)*(Debut_Voiture&lt;=$A1880)*(Fin_Voiture&gt;=$A1880))</f>
        <v>0</v>
      </c>
      <c r="G1880" s="19">
        <f>SUMPRODUCT((Location!$A$5:$A$260=Planning!G$4)*(Debut_Voiture&lt;=$A1880)*(Fin_Voiture&gt;=$A1880))</f>
        <v>0</v>
      </c>
    </row>
    <row r="1881" spans="1:7">
      <c r="A1881" s="1">
        <f t="shared" si="87"/>
        <v>43864</v>
      </c>
      <c r="B1881" s="3" t="str">
        <f t="shared" si="88"/>
        <v>lun</v>
      </c>
      <c r="C1881" s="2">
        <f t="shared" si="89"/>
        <v>43864</v>
      </c>
      <c r="D1881" s="19">
        <f>SUMPRODUCT((Location!$A$5:$A$260=Planning!D$4)*(Debut_Voiture&lt;=$A1881)*(Fin_Voiture&gt;=$A1881))</f>
        <v>0</v>
      </c>
      <c r="E1881" s="19">
        <f>SUMPRODUCT((Location!$A$5:$A$260=Planning!E$4)*(Debut_Voiture&lt;=$A1881)*(Fin_Voiture&gt;=$A1881))</f>
        <v>0</v>
      </c>
      <c r="F1881" s="19">
        <f>SUMPRODUCT((Location!$A$5:$A$260=Planning!F$4)*(Debut_Voiture&lt;=$A1881)*(Fin_Voiture&gt;=$A1881))</f>
        <v>0</v>
      </c>
      <c r="G1881" s="19">
        <f>SUMPRODUCT((Location!$A$5:$A$260=Planning!G$4)*(Debut_Voiture&lt;=$A1881)*(Fin_Voiture&gt;=$A1881))</f>
        <v>0</v>
      </c>
    </row>
    <row r="1882" spans="1:7">
      <c r="A1882" s="1">
        <f t="shared" si="87"/>
        <v>43865</v>
      </c>
      <c r="B1882" s="3" t="str">
        <f t="shared" si="88"/>
        <v>mar</v>
      </c>
      <c r="C1882" s="2">
        <f t="shared" si="89"/>
        <v>43865</v>
      </c>
      <c r="D1882" s="19">
        <f>SUMPRODUCT((Location!$A$5:$A$260=Planning!D$4)*(Debut_Voiture&lt;=$A1882)*(Fin_Voiture&gt;=$A1882))</f>
        <v>0</v>
      </c>
      <c r="E1882" s="19">
        <f>SUMPRODUCT((Location!$A$5:$A$260=Planning!E$4)*(Debut_Voiture&lt;=$A1882)*(Fin_Voiture&gt;=$A1882))</f>
        <v>0</v>
      </c>
      <c r="F1882" s="19">
        <f>SUMPRODUCT((Location!$A$5:$A$260=Planning!F$4)*(Debut_Voiture&lt;=$A1882)*(Fin_Voiture&gt;=$A1882))</f>
        <v>0</v>
      </c>
      <c r="G1882" s="19">
        <f>SUMPRODUCT((Location!$A$5:$A$260=Planning!G$4)*(Debut_Voiture&lt;=$A1882)*(Fin_Voiture&gt;=$A1882))</f>
        <v>0</v>
      </c>
    </row>
    <row r="1883" spans="1:7">
      <c r="A1883" s="1">
        <f t="shared" si="87"/>
        <v>43866</v>
      </c>
      <c r="B1883" s="3" t="str">
        <f t="shared" si="88"/>
        <v>mer</v>
      </c>
      <c r="C1883" s="2">
        <f t="shared" si="89"/>
        <v>43866</v>
      </c>
      <c r="D1883" s="19">
        <f>SUMPRODUCT((Location!$A$5:$A$260=Planning!D$4)*(Debut_Voiture&lt;=$A1883)*(Fin_Voiture&gt;=$A1883))</f>
        <v>0</v>
      </c>
      <c r="E1883" s="19">
        <f>SUMPRODUCT((Location!$A$5:$A$260=Planning!E$4)*(Debut_Voiture&lt;=$A1883)*(Fin_Voiture&gt;=$A1883))</f>
        <v>0</v>
      </c>
      <c r="F1883" s="19">
        <f>SUMPRODUCT((Location!$A$5:$A$260=Planning!F$4)*(Debut_Voiture&lt;=$A1883)*(Fin_Voiture&gt;=$A1883))</f>
        <v>0</v>
      </c>
      <c r="G1883" s="19">
        <f>SUMPRODUCT((Location!$A$5:$A$260=Planning!G$4)*(Debut_Voiture&lt;=$A1883)*(Fin_Voiture&gt;=$A1883))</f>
        <v>0</v>
      </c>
    </row>
    <row r="1884" spans="1:7">
      <c r="A1884" s="1">
        <f t="shared" si="87"/>
        <v>43867</v>
      </c>
      <c r="B1884" s="3" t="str">
        <f t="shared" si="88"/>
        <v>jeu</v>
      </c>
      <c r="C1884" s="2">
        <f t="shared" si="89"/>
        <v>43867</v>
      </c>
      <c r="D1884" s="19">
        <f>SUMPRODUCT((Location!$A$5:$A$260=Planning!D$4)*(Debut_Voiture&lt;=$A1884)*(Fin_Voiture&gt;=$A1884))</f>
        <v>0</v>
      </c>
      <c r="E1884" s="19">
        <f>SUMPRODUCT((Location!$A$5:$A$260=Planning!E$4)*(Debut_Voiture&lt;=$A1884)*(Fin_Voiture&gt;=$A1884))</f>
        <v>0</v>
      </c>
      <c r="F1884" s="19">
        <f>SUMPRODUCT((Location!$A$5:$A$260=Planning!F$4)*(Debut_Voiture&lt;=$A1884)*(Fin_Voiture&gt;=$A1884))</f>
        <v>0</v>
      </c>
      <c r="G1884" s="19">
        <f>SUMPRODUCT((Location!$A$5:$A$260=Planning!G$4)*(Debut_Voiture&lt;=$A1884)*(Fin_Voiture&gt;=$A1884))</f>
        <v>0</v>
      </c>
    </row>
    <row r="1885" spans="1:7">
      <c r="A1885" s="1">
        <f t="shared" si="87"/>
        <v>43868</v>
      </c>
      <c r="B1885" s="3" t="str">
        <f t="shared" si="88"/>
        <v>ven</v>
      </c>
      <c r="C1885" s="2">
        <f t="shared" si="89"/>
        <v>43868</v>
      </c>
      <c r="D1885" s="19">
        <f>SUMPRODUCT((Location!$A$5:$A$260=Planning!D$4)*(Debut_Voiture&lt;=$A1885)*(Fin_Voiture&gt;=$A1885))</f>
        <v>0</v>
      </c>
      <c r="E1885" s="19">
        <f>SUMPRODUCT((Location!$A$5:$A$260=Planning!E$4)*(Debut_Voiture&lt;=$A1885)*(Fin_Voiture&gt;=$A1885))</f>
        <v>0</v>
      </c>
      <c r="F1885" s="19">
        <f>SUMPRODUCT((Location!$A$5:$A$260=Planning!F$4)*(Debut_Voiture&lt;=$A1885)*(Fin_Voiture&gt;=$A1885))</f>
        <v>0</v>
      </c>
      <c r="G1885" s="19">
        <f>SUMPRODUCT((Location!$A$5:$A$260=Planning!G$4)*(Debut_Voiture&lt;=$A1885)*(Fin_Voiture&gt;=$A1885))</f>
        <v>0</v>
      </c>
    </row>
    <row r="1886" spans="1:7">
      <c r="A1886" s="1">
        <f t="shared" si="87"/>
        <v>43869</v>
      </c>
      <c r="B1886" s="3" t="str">
        <f t="shared" si="88"/>
        <v>sam</v>
      </c>
      <c r="C1886" s="2">
        <f t="shared" si="89"/>
        <v>43869</v>
      </c>
      <c r="D1886" s="19">
        <f>SUMPRODUCT((Location!$A$5:$A$260=Planning!D$4)*(Debut_Voiture&lt;=$A1886)*(Fin_Voiture&gt;=$A1886))</f>
        <v>0</v>
      </c>
      <c r="E1886" s="19">
        <f>SUMPRODUCT((Location!$A$5:$A$260=Planning!E$4)*(Debut_Voiture&lt;=$A1886)*(Fin_Voiture&gt;=$A1886))</f>
        <v>0</v>
      </c>
      <c r="F1886" s="19">
        <f>SUMPRODUCT((Location!$A$5:$A$260=Planning!F$4)*(Debut_Voiture&lt;=$A1886)*(Fin_Voiture&gt;=$A1886))</f>
        <v>0</v>
      </c>
      <c r="G1886" s="19">
        <f>SUMPRODUCT((Location!$A$5:$A$260=Planning!G$4)*(Debut_Voiture&lt;=$A1886)*(Fin_Voiture&gt;=$A1886))</f>
        <v>0</v>
      </c>
    </row>
    <row r="1887" spans="1:7">
      <c r="A1887" s="1">
        <f t="shared" si="87"/>
        <v>43870</v>
      </c>
      <c r="B1887" s="3" t="str">
        <f t="shared" si="88"/>
        <v>dim</v>
      </c>
      <c r="C1887" s="2">
        <f t="shared" si="89"/>
        <v>43870</v>
      </c>
      <c r="D1887" s="19">
        <f>SUMPRODUCT((Location!$A$5:$A$260=Planning!D$4)*(Debut_Voiture&lt;=$A1887)*(Fin_Voiture&gt;=$A1887))</f>
        <v>0</v>
      </c>
      <c r="E1887" s="19">
        <f>SUMPRODUCT((Location!$A$5:$A$260=Planning!E$4)*(Debut_Voiture&lt;=$A1887)*(Fin_Voiture&gt;=$A1887))</f>
        <v>0</v>
      </c>
      <c r="F1887" s="19">
        <f>SUMPRODUCT((Location!$A$5:$A$260=Planning!F$4)*(Debut_Voiture&lt;=$A1887)*(Fin_Voiture&gt;=$A1887))</f>
        <v>0</v>
      </c>
      <c r="G1887" s="19">
        <f>SUMPRODUCT((Location!$A$5:$A$260=Planning!G$4)*(Debut_Voiture&lt;=$A1887)*(Fin_Voiture&gt;=$A1887))</f>
        <v>0</v>
      </c>
    </row>
    <row r="1888" spans="1:7">
      <c r="A1888" s="1">
        <f t="shared" si="87"/>
        <v>43871</v>
      </c>
      <c r="B1888" s="3" t="str">
        <f t="shared" si="88"/>
        <v>lun</v>
      </c>
      <c r="C1888" s="2">
        <f t="shared" si="89"/>
        <v>43871</v>
      </c>
      <c r="D1888" s="19">
        <f>SUMPRODUCT((Location!$A$5:$A$260=Planning!D$4)*(Debut_Voiture&lt;=$A1888)*(Fin_Voiture&gt;=$A1888))</f>
        <v>0</v>
      </c>
      <c r="E1888" s="19">
        <f>SUMPRODUCT((Location!$A$5:$A$260=Planning!E$4)*(Debut_Voiture&lt;=$A1888)*(Fin_Voiture&gt;=$A1888))</f>
        <v>0</v>
      </c>
      <c r="F1888" s="19">
        <f>SUMPRODUCT((Location!$A$5:$A$260=Planning!F$4)*(Debut_Voiture&lt;=$A1888)*(Fin_Voiture&gt;=$A1888))</f>
        <v>0</v>
      </c>
      <c r="G1888" s="19">
        <f>SUMPRODUCT((Location!$A$5:$A$260=Planning!G$4)*(Debut_Voiture&lt;=$A1888)*(Fin_Voiture&gt;=$A1888))</f>
        <v>0</v>
      </c>
    </row>
    <row r="1889" spans="1:7">
      <c r="A1889" s="1">
        <f t="shared" si="87"/>
        <v>43872</v>
      </c>
      <c r="B1889" s="3" t="str">
        <f t="shared" si="88"/>
        <v>mar</v>
      </c>
      <c r="C1889" s="2">
        <f t="shared" si="89"/>
        <v>43872</v>
      </c>
      <c r="D1889" s="19">
        <f>SUMPRODUCT((Location!$A$5:$A$260=Planning!D$4)*(Debut_Voiture&lt;=$A1889)*(Fin_Voiture&gt;=$A1889))</f>
        <v>0</v>
      </c>
      <c r="E1889" s="19">
        <f>SUMPRODUCT((Location!$A$5:$A$260=Planning!E$4)*(Debut_Voiture&lt;=$A1889)*(Fin_Voiture&gt;=$A1889))</f>
        <v>0</v>
      </c>
      <c r="F1889" s="19">
        <f>SUMPRODUCT((Location!$A$5:$A$260=Planning!F$4)*(Debut_Voiture&lt;=$A1889)*(Fin_Voiture&gt;=$A1889))</f>
        <v>0</v>
      </c>
      <c r="G1889" s="19">
        <f>SUMPRODUCT((Location!$A$5:$A$260=Planning!G$4)*(Debut_Voiture&lt;=$A1889)*(Fin_Voiture&gt;=$A1889))</f>
        <v>0</v>
      </c>
    </row>
    <row r="1890" spans="1:7">
      <c r="A1890" s="1">
        <f t="shared" si="87"/>
        <v>43873</v>
      </c>
      <c r="B1890" s="3" t="str">
        <f t="shared" si="88"/>
        <v>mer</v>
      </c>
      <c r="C1890" s="2">
        <f t="shared" si="89"/>
        <v>43873</v>
      </c>
      <c r="D1890" s="19">
        <f>SUMPRODUCT((Location!$A$5:$A$260=Planning!D$4)*(Debut_Voiture&lt;=$A1890)*(Fin_Voiture&gt;=$A1890))</f>
        <v>0</v>
      </c>
      <c r="E1890" s="19">
        <f>SUMPRODUCT((Location!$A$5:$A$260=Planning!E$4)*(Debut_Voiture&lt;=$A1890)*(Fin_Voiture&gt;=$A1890))</f>
        <v>0</v>
      </c>
      <c r="F1890" s="19">
        <f>SUMPRODUCT((Location!$A$5:$A$260=Planning!F$4)*(Debut_Voiture&lt;=$A1890)*(Fin_Voiture&gt;=$A1890))</f>
        <v>0</v>
      </c>
      <c r="G1890" s="19">
        <f>SUMPRODUCT((Location!$A$5:$A$260=Planning!G$4)*(Debut_Voiture&lt;=$A1890)*(Fin_Voiture&gt;=$A1890))</f>
        <v>0</v>
      </c>
    </row>
    <row r="1891" spans="1:7">
      <c r="A1891" s="1">
        <f t="shared" si="87"/>
        <v>43874</v>
      </c>
      <c r="B1891" s="3" t="str">
        <f t="shared" si="88"/>
        <v>jeu</v>
      </c>
      <c r="C1891" s="2">
        <f t="shared" si="89"/>
        <v>43874</v>
      </c>
      <c r="D1891" s="19">
        <f>SUMPRODUCT((Location!$A$5:$A$260=Planning!D$4)*(Debut_Voiture&lt;=$A1891)*(Fin_Voiture&gt;=$A1891))</f>
        <v>0</v>
      </c>
      <c r="E1891" s="19">
        <f>SUMPRODUCT((Location!$A$5:$A$260=Planning!E$4)*(Debut_Voiture&lt;=$A1891)*(Fin_Voiture&gt;=$A1891))</f>
        <v>0</v>
      </c>
      <c r="F1891" s="19">
        <f>SUMPRODUCT((Location!$A$5:$A$260=Planning!F$4)*(Debut_Voiture&lt;=$A1891)*(Fin_Voiture&gt;=$A1891))</f>
        <v>0</v>
      </c>
      <c r="G1891" s="19">
        <f>SUMPRODUCT((Location!$A$5:$A$260=Planning!G$4)*(Debut_Voiture&lt;=$A1891)*(Fin_Voiture&gt;=$A1891))</f>
        <v>0</v>
      </c>
    </row>
    <row r="1892" spans="1:7">
      <c r="A1892" s="1">
        <f t="shared" si="87"/>
        <v>43875</v>
      </c>
      <c r="B1892" s="3" t="str">
        <f t="shared" si="88"/>
        <v>ven</v>
      </c>
      <c r="C1892" s="2">
        <f t="shared" si="89"/>
        <v>43875</v>
      </c>
      <c r="D1892" s="19">
        <f>SUMPRODUCT((Location!$A$5:$A$260=Planning!D$4)*(Debut_Voiture&lt;=$A1892)*(Fin_Voiture&gt;=$A1892))</f>
        <v>0</v>
      </c>
      <c r="E1892" s="19">
        <f>SUMPRODUCT((Location!$A$5:$A$260=Planning!E$4)*(Debut_Voiture&lt;=$A1892)*(Fin_Voiture&gt;=$A1892))</f>
        <v>0</v>
      </c>
      <c r="F1892" s="19">
        <f>SUMPRODUCT((Location!$A$5:$A$260=Planning!F$4)*(Debut_Voiture&lt;=$A1892)*(Fin_Voiture&gt;=$A1892))</f>
        <v>0</v>
      </c>
      <c r="G1892" s="19">
        <f>SUMPRODUCT((Location!$A$5:$A$260=Planning!G$4)*(Debut_Voiture&lt;=$A1892)*(Fin_Voiture&gt;=$A1892))</f>
        <v>0</v>
      </c>
    </row>
    <row r="1893" spans="1:7">
      <c r="A1893" s="1">
        <f t="shared" si="87"/>
        <v>43876</v>
      </c>
      <c r="B1893" s="3" t="str">
        <f t="shared" si="88"/>
        <v>sam</v>
      </c>
      <c r="C1893" s="2">
        <f t="shared" si="89"/>
        <v>43876</v>
      </c>
      <c r="D1893" s="19">
        <f>SUMPRODUCT((Location!$A$5:$A$260=Planning!D$4)*(Debut_Voiture&lt;=$A1893)*(Fin_Voiture&gt;=$A1893))</f>
        <v>0</v>
      </c>
      <c r="E1893" s="19">
        <f>SUMPRODUCT((Location!$A$5:$A$260=Planning!E$4)*(Debut_Voiture&lt;=$A1893)*(Fin_Voiture&gt;=$A1893))</f>
        <v>0</v>
      </c>
      <c r="F1893" s="19">
        <f>SUMPRODUCT((Location!$A$5:$A$260=Planning!F$4)*(Debut_Voiture&lt;=$A1893)*(Fin_Voiture&gt;=$A1893))</f>
        <v>0</v>
      </c>
      <c r="G1893" s="19">
        <f>SUMPRODUCT((Location!$A$5:$A$260=Planning!G$4)*(Debut_Voiture&lt;=$A1893)*(Fin_Voiture&gt;=$A1893))</f>
        <v>0</v>
      </c>
    </row>
    <row r="1894" spans="1:7">
      <c r="A1894" s="1">
        <f t="shared" si="87"/>
        <v>43877</v>
      </c>
      <c r="B1894" s="3" t="str">
        <f t="shared" si="88"/>
        <v>dim</v>
      </c>
      <c r="C1894" s="2">
        <f t="shared" si="89"/>
        <v>43877</v>
      </c>
      <c r="D1894" s="19">
        <f>SUMPRODUCT((Location!$A$5:$A$260=Planning!D$4)*(Debut_Voiture&lt;=$A1894)*(Fin_Voiture&gt;=$A1894))</f>
        <v>0</v>
      </c>
      <c r="E1894" s="19">
        <f>SUMPRODUCT((Location!$A$5:$A$260=Planning!E$4)*(Debut_Voiture&lt;=$A1894)*(Fin_Voiture&gt;=$A1894))</f>
        <v>0</v>
      </c>
      <c r="F1894" s="19">
        <f>SUMPRODUCT((Location!$A$5:$A$260=Planning!F$4)*(Debut_Voiture&lt;=$A1894)*(Fin_Voiture&gt;=$A1894))</f>
        <v>0</v>
      </c>
      <c r="G1894" s="19">
        <f>SUMPRODUCT((Location!$A$5:$A$260=Planning!G$4)*(Debut_Voiture&lt;=$A1894)*(Fin_Voiture&gt;=$A1894))</f>
        <v>0</v>
      </c>
    </row>
    <row r="1895" spans="1:7">
      <c r="A1895" s="1">
        <f t="shared" si="87"/>
        <v>43878</v>
      </c>
      <c r="B1895" s="3" t="str">
        <f t="shared" si="88"/>
        <v>lun</v>
      </c>
      <c r="C1895" s="2">
        <f t="shared" si="89"/>
        <v>43878</v>
      </c>
      <c r="D1895" s="19">
        <f>SUMPRODUCT((Location!$A$5:$A$260=Planning!D$4)*(Debut_Voiture&lt;=$A1895)*(Fin_Voiture&gt;=$A1895))</f>
        <v>0</v>
      </c>
      <c r="E1895" s="19">
        <f>SUMPRODUCT((Location!$A$5:$A$260=Planning!E$4)*(Debut_Voiture&lt;=$A1895)*(Fin_Voiture&gt;=$A1895))</f>
        <v>0</v>
      </c>
      <c r="F1895" s="19">
        <f>SUMPRODUCT((Location!$A$5:$A$260=Planning!F$4)*(Debut_Voiture&lt;=$A1895)*(Fin_Voiture&gt;=$A1895))</f>
        <v>0</v>
      </c>
      <c r="G1895" s="19">
        <f>SUMPRODUCT((Location!$A$5:$A$260=Planning!G$4)*(Debut_Voiture&lt;=$A1895)*(Fin_Voiture&gt;=$A1895))</f>
        <v>0</v>
      </c>
    </row>
    <row r="1896" spans="1:7">
      <c r="A1896" s="1">
        <f t="shared" si="87"/>
        <v>43879</v>
      </c>
      <c r="B1896" s="3" t="str">
        <f t="shared" si="88"/>
        <v>mar</v>
      </c>
      <c r="C1896" s="2">
        <f t="shared" si="89"/>
        <v>43879</v>
      </c>
      <c r="D1896" s="19">
        <f>SUMPRODUCT((Location!$A$5:$A$260=Planning!D$4)*(Debut_Voiture&lt;=$A1896)*(Fin_Voiture&gt;=$A1896))</f>
        <v>0</v>
      </c>
      <c r="E1896" s="19">
        <f>SUMPRODUCT((Location!$A$5:$A$260=Planning!E$4)*(Debut_Voiture&lt;=$A1896)*(Fin_Voiture&gt;=$A1896))</f>
        <v>0</v>
      </c>
      <c r="F1896" s="19">
        <f>SUMPRODUCT((Location!$A$5:$A$260=Planning!F$4)*(Debut_Voiture&lt;=$A1896)*(Fin_Voiture&gt;=$A1896))</f>
        <v>0</v>
      </c>
      <c r="G1896" s="19">
        <f>SUMPRODUCT((Location!$A$5:$A$260=Planning!G$4)*(Debut_Voiture&lt;=$A1896)*(Fin_Voiture&gt;=$A1896))</f>
        <v>0</v>
      </c>
    </row>
    <row r="1897" spans="1:7">
      <c r="A1897" s="1">
        <f t="shared" si="87"/>
        <v>43880</v>
      </c>
      <c r="B1897" s="3" t="str">
        <f t="shared" si="88"/>
        <v>mer</v>
      </c>
      <c r="C1897" s="2">
        <f t="shared" si="89"/>
        <v>43880</v>
      </c>
      <c r="D1897" s="19">
        <f>SUMPRODUCT((Location!$A$5:$A$260=Planning!D$4)*(Debut_Voiture&lt;=$A1897)*(Fin_Voiture&gt;=$A1897))</f>
        <v>0</v>
      </c>
      <c r="E1897" s="19">
        <f>SUMPRODUCT((Location!$A$5:$A$260=Planning!E$4)*(Debut_Voiture&lt;=$A1897)*(Fin_Voiture&gt;=$A1897))</f>
        <v>0</v>
      </c>
      <c r="F1897" s="19">
        <f>SUMPRODUCT((Location!$A$5:$A$260=Planning!F$4)*(Debut_Voiture&lt;=$A1897)*(Fin_Voiture&gt;=$A1897))</f>
        <v>0</v>
      </c>
      <c r="G1897" s="19">
        <f>SUMPRODUCT((Location!$A$5:$A$260=Planning!G$4)*(Debut_Voiture&lt;=$A1897)*(Fin_Voiture&gt;=$A1897))</f>
        <v>0</v>
      </c>
    </row>
    <row r="1898" spans="1:7">
      <c r="A1898" s="1">
        <f t="shared" si="87"/>
        <v>43881</v>
      </c>
      <c r="B1898" s="3" t="str">
        <f t="shared" si="88"/>
        <v>jeu</v>
      </c>
      <c r="C1898" s="2">
        <f t="shared" si="89"/>
        <v>43881</v>
      </c>
      <c r="D1898" s="19">
        <f>SUMPRODUCT((Location!$A$5:$A$260=Planning!D$4)*(Debut_Voiture&lt;=$A1898)*(Fin_Voiture&gt;=$A1898))</f>
        <v>0</v>
      </c>
      <c r="E1898" s="19">
        <f>SUMPRODUCT((Location!$A$5:$A$260=Planning!E$4)*(Debut_Voiture&lt;=$A1898)*(Fin_Voiture&gt;=$A1898))</f>
        <v>0</v>
      </c>
      <c r="F1898" s="19">
        <f>SUMPRODUCT((Location!$A$5:$A$260=Planning!F$4)*(Debut_Voiture&lt;=$A1898)*(Fin_Voiture&gt;=$A1898))</f>
        <v>0</v>
      </c>
      <c r="G1898" s="19">
        <f>SUMPRODUCT((Location!$A$5:$A$260=Planning!G$4)*(Debut_Voiture&lt;=$A1898)*(Fin_Voiture&gt;=$A1898))</f>
        <v>0</v>
      </c>
    </row>
    <row r="1899" spans="1:7">
      <c r="A1899" s="1">
        <f t="shared" si="87"/>
        <v>43882</v>
      </c>
      <c r="B1899" s="3" t="str">
        <f t="shared" si="88"/>
        <v>ven</v>
      </c>
      <c r="C1899" s="2">
        <f t="shared" si="89"/>
        <v>43882</v>
      </c>
      <c r="D1899" s="19">
        <f>SUMPRODUCT((Location!$A$5:$A$260=Planning!D$4)*(Debut_Voiture&lt;=$A1899)*(Fin_Voiture&gt;=$A1899))</f>
        <v>0</v>
      </c>
      <c r="E1899" s="19">
        <f>SUMPRODUCT((Location!$A$5:$A$260=Planning!E$4)*(Debut_Voiture&lt;=$A1899)*(Fin_Voiture&gt;=$A1899))</f>
        <v>0</v>
      </c>
      <c r="F1899" s="19">
        <f>SUMPRODUCT((Location!$A$5:$A$260=Planning!F$4)*(Debut_Voiture&lt;=$A1899)*(Fin_Voiture&gt;=$A1899))</f>
        <v>0</v>
      </c>
      <c r="G1899" s="19">
        <f>SUMPRODUCT((Location!$A$5:$A$260=Planning!G$4)*(Debut_Voiture&lt;=$A1899)*(Fin_Voiture&gt;=$A1899))</f>
        <v>0</v>
      </c>
    </row>
    <row r="1900" spans="1:7">
      <c r="A1900" s="1">
        <f t="shared" si="87"/>
        <v>43883</v>
      </c>
      <c r="B1900" s="3" t="str">
        <f t="shared" si="88"/>
        <v>sam</v>
      </c>
      <c r="C1900" s="2">
        <f t="shared" si="89"/>
        <v>43883</v>
      </c>
      <c r="D1900" s="19">
        <f>SUMPRODUCT((Location!$A$5:$A$260=Planning!D$4)*(Debut_Voiture&lt;=$A1900)*(Fin_Voiture&gt;=$A1900))</f>
        <v>0</v>
      </c>
      <c r="E1900" s="19">
        <f>SUMPRODUCT((Location!$A$5:$A$260=Planning!E$4)*(Debut_Voiture&lt;=$A1900)*(Fin_Voiture&gt;=$A1900))</f>
        <v>0</v>
      </c>
      <c r="F1900" s="19">
        <f>SUMPRODUCT((Location!$A$5:$A$260=Planning!F$4)*(Debut_Voiture&lt;=$A1900)*(Fin_Voiture&gt;=$A1900))</f>
        <v>0</v>
      </c>
      <c r="G1900" s="19">
        <f>SUMPRODUCT((Location!$A$5:$A$260=Planning!G$4)*(Debut_Voiture&lt;=$A1900)*(Fin_Voiture&gt;=$A1900))</f>
        <v>0</v>
      </c>
    </row>
    <row r="1901" spans="1:7">
      <c r="A1901" s="1">
        <f t="shared" si="87"/>
        <v>43884</v>
      </c>
      <c r="B1901" s="3" t="str">
        <f t="shared" si="88"/>
        <v>dim</v>
      </c>
      <c r="C1901" s="2">
        <f t="shared" si="89"/>
        <v>43884</v>
      </c>
      <c r="D1901" s="19">
        <f>SUMPRODUCT((Location!$A$5:$A$260=Planning!D$4)*(Debut_Voiture&lt;=$A1901)*(Fin_Voiture&gt;=$A1901))</f>
        <v>0</v>
      </c>
      <c r="E1901" s="19">
        <f>SUMPRODUCT((Location!$A$5:$A$260=Planning!E$4)*(Debut_Voiture&lt;=$A1901)*(Fin_Voiture&gt;=$A1901))</f>
        <v>0</v>
      </c>
      <c r="F1901" s="19">
        <f>SUMPRODUCT((Location!$A$5:$A$260=Planning!F$4)*(Debut_Voiture&lt;=$A1901)*(Fin_Voiture&gt;=$A1901))</f>
        <v>0</v>
      </c>
      <c r="G1901" s="19">
        <f>SUMPRODUCT((Location!$A$5:$A$260=Planning!G$4)*(Debut_Voiture&lt;=$A1901)*(Fin_Voiture&gt;=$A1901))</f>
        <v>0</v>
      </c>
    </row>
    <row r="1902" spans="1:7">
      <c r="A1902" s="1">
        <f t="shared" si="87"/>
        <v>43885</v>
      </c>
      <c r="B1902" s="3" t="str">
        <f t="shared" si="88"/>
        <v>lun</v>
      </c>
      <c r="C1902" s="2">
        <f t="shared" si="89"/>
        <v>43885</v>
      </c>
      <c r="D1902" s="19">
        <f>SUMPRODUCT((Location!$A$5:$A$260=Planning!D$4)*(Debut_Voiture&lt;=$A1902)*(Fin_Voiture&gt;=$A1902))</f>
        <v>0</v>
      </c>
      <c r="E1902" s="19">
        <f>SUMPRODUCT((Location!$A$5:$A$260=Planning!E$4)*(Debut_Voiture&lt;=$A1902)*(Fin_Voiture&gt;=$A1902))</f>
        <v>0</v>
      </c>
      <c r="F1902" s="19">
        <f>SUMPRODUCT((Location!$A$5:$A$260=Planning!F$4)*(Debut_Voiture&lt;=$A1902)*(Fin_Voiture&gt;=$A1902))</f>
        <v>0</v>
      </c>
      <c r="G1902" s="19">
        <f>SUMPRODUCT((Location!$A$5:$A$260=Planning!G$4)*(Debut_Voiture&lt;=$A1902)*(Fin_Voiture&gt;=$A1902))</f>
        <v>0</v>
      </c>
    </row>
    <row r="1903" spans="1:7">
      <c r="A1903" s="1">
        <f t="shared" si="87"/>
        <v>43886</v>
      </c>
      <c r="B1903" s="3" t="str">
        <f t="shared" si="88"/>
        <v>mar</v>
      </c>
      <c r="C1903" s="2">
        <f t="shared" si="89"/>
        <v>43886</v>
      </c>
      <c r="D1903" s="19">
        <f>SUMPRODUCT((Location!$A$5:$A$260=Planning!D$4)*(Debut_Voiture&lt;=$A1903)*(Fin_Voiture&gt;=$A1903))</f>
        <v>0</v>
      </c>
      <c r="E1903" s="19">
        <f>SUMPRODUCT((Location!$A$5:$A$260=Planning!E$4)*(Debut_Voiture&lt;=$A1903)*(Fin_Voiture&gt;=$A1903))</f>
        <v>0</v>
      </c>
      <c r="F1903" s="19">
        <f>SUMPRODUCT((Location!$A$5:$A$260=Planning!F$4)*(Debut_Voiture&lt;=$A1903)*(Fin_Voiture&gt;=$A1903))</f>
        <v>0</v>
      </c>
      <c r="G1903" s="19">
        <f>SUMPRODUCT((Location!$A$5:$A$260=Planning!G$4)*(Debut_Voiture&lt;=$A1903)*(Fin_Voiture&gt;=$A1903))</f>
        <v>0</v>
      </c>
    </row>
    <row r="1904" spans="1:7">
      <c r="A1904" s="1">
        <f t="shared" si="87"/>
        <v>43887</v>
      </c>
      <c r="B1904" s="3" t="str">
        <f t="shared" si="88"/>
        <v>mer</v>
      </c>
      <c r="C1904" s="2">
        <f t="shared" si="89"/>
        <v>43887</v>
      </c>
      <c r="D1904" s="19">
        <f>SUMPRODUCT((Location!$A$5:$A$260=Planning!D$4)*(Debut_Voiture&lt;=$A1904)*(Fin_Voiture&gt;=$A1904))</f>
        <v>0</v>
      </c>
      <c r="E1904" s="19">
        <f>SUMPRODUCT((Location!$A$5:$A$260=Planning!E$4)*(Debut_Voiture&lt;=$A1904)*(Fin_Voiture&gt;=$A1904))</f>
        <v>0</v>
      </c>
      <c r="F1904" s="19">
        <f>SUMPRODUCT((Location!$A$5:$A$260=Planning!F$4)*(Debut_Voiture&lt;=$A1904)*(Fin_Voiture&gt;=$A1904))</f>
        <v>0</v>
      </c>
      <c r="G1904" s="19">
        <f>SUMPRODUCT((Location!$A$5:$A$260=Planning!G$4)*(Debut_Voiture&lt;=$A1904)*(Fin_Voiture&gt;=$A1904))</f>
        <v>0</v>
      </c>
    </row>
    <row r="1905" spans="1:7">
      <c r="A1905" s="1">
        <f t="shared" si="87"/>
        <v>43888</v>
      </c>
      <c r="B1905" s="3" t="str">
        <f t="shared" si="88"/>
        <v>jeu</v>
      </c>
      <c r="C1905" s="2">
        <f t="shared" si="89"/>
        <v>43888</v>
      </c>
      <c r="D1905" s="19">
        <f>SUMPRODUCT((Location!$A$5:$A$260=Planning!D$4)*(Debut_Voiture&lt;=$A1905)*(Fin_Voiture&gt;=$A1905))</f>
        <v>0</v>
      </c>
      <c r="E1905" s="19">
        <f>SUMPRODUCT((Location!$A$5:$A$260=Planning!E$4)*(Debut_Voiture&lt;=$A1905)*(Fin_Voiture&gt;=$A1905))</f>
        <v>0</v>
      </c>
      <c r="F1905" s="19">
        <f>SUMPRODUCT((Location!$A$5:$A$260=Planning!F$4)*(Debut_Voiture&lt;=$A1905)*(Fin_Voiture&gt;=$A1905))</f>
        <v>0</v>
      </c>
      <c r="G1905" s="19">
        <f>SUMPRODUCT((Location!$A$5:$A$260=Planning!G$4)*(Debut_Voiture&lt;=$A1905)*(Fin_Voiture&gt;=$A1905))</f>
        <v>0</v>
      </c>
    </row>
    <row r="1906" spans="1:7">
      <c r="A1906" s="1">
        <f t="shared" si="87"/>
        <v>43889</v>
      </c>
      <c r="B1906" s="3" t="str">
        <f t="shared" si="88"/>
        <v>ven</v>
      </c>
      <c r="C1906" s="2">
        <f t="shared" si="89"/>
        <v>43889</v>
      </c>
      <c r="D1906" s="19">
        <f>SUMPRODUCT((Location!$A$5:$A$260=Planning!D$4)*(Debut_Voiture&lt;=$A1906)*(Fin_Voiture&gt;=$A1906))</f>
        <v>0</v>
      </c>
      <c r="E1906" s="19">
        <f>SUMPRODUCT((Location!$A$5:$A$260=Planning!E$4)*(Debut_Voiture&lt;=$A1906)*(Fin_Voiture&gt;=$A1906))</f>
        <v>0</v>
      </c>
      <c r="F1906" s="19">
        <f>SUMPRODUCT((Location!$A$5:$A$260=Planning!F$4)*(Debut_Voiture&lt;=$A1906)*(Fin_Voiture&gt;=$A1906))</f>
        <v>0</v>
      </c>
      <c r="G1906" s="19">
        <f>SUMPRODUCT((Location!$A$5:$A$260=Planning!G$4)*(Debut_Voiture&lt;=$A1906)*(Fin_Voiture&gt;=$A1906))</f>
        <v>0</v>
      </c>
    </row>
    <row r="1907" spans="1:7">
      <c r="A1907" s="1">
        <f t="shared" si="87"/>
        <v>43890</v>
      </c>
      <c r="B1907" s="3" t="str">
        <f t="shared" si="88"/>
        <v>sam</v>
      </c>
      <c r="C1907" s="2">
        <f t="shared" si="89"/>
        <v>43890</v>
      </c>
      <c r="D1907" s="19">
        <f>SUMPRODUCT((Location!$A$5:$A$260=Planning!D$4)*(Debut_Voiture&lt;=$A1907)*(Fin_Voiture&gt;=$A1907))</f>
        <v>0</v>
      </c>
      <c r="E1907" s="19">
        <f>SUMPRODUCT((Location!$A$5:$A$260=Planning!E$4)*(Debut_Voiture&lt;=$A1907)*(Fin_Voiture&gt;=$A1907))</f>
        <v>0</v>
      </c>
      <c r="F1907" s="19">
        <f>SUMPRODUCT((Location!$A$5:$A$260=Planning!F$4)*(Debut_Voiture&lt;=$A1907)*(Fin_Voiture&gt;=$A1907))</f>
        <v>0</v>
      </c>
      <c r="G1907" s="19">
        <f>SUMPRODUCT((Location!$A$5:$A$260=Planning!G$4)*(Debut_Voiture&lt;=$A1907)*(Fin_Voiture&gt;=$A1907))</f>
        <v>0</v>
      </c>
    </row>
    <row r="1908" spans="1:7">
      <c r="A1908" s="1">
        <f t="shared" si="87"/>
        <v>43891</v>
      </c>
      <c r="B1908" s="3" t="str">
        <f t="shared" si="88"/>
        <v>dim</v>
      </c>
      <c r="C1908" s="2">
        <f t="shared" si="89"/>
        <v>43891</v>
      </c>
      <c r="D1908" s="19">
        <f>SUMPRODUCT((Location!$A$5:$A$260=Planning!D$4)*(Debut_Voiture&lt;=$A1908)*(Fin_Voiture&gt;=$A1908))</f>
        <v>0</v>
      </c>
      <c r="E1908" s="19">
        <f>SUMPRODUCT((Location!$A$5:$A$260=Planning!E$4)*(Debut_Voiture&lt;=$A1908)*(Fin_Voiture&gt;=$A1908))</f>
        <v>0</v>
      </c>
      <c r="F1908" s="19">
        <f>SUMPRODUCT((Location!$A$5:$A$260=Planning!F$4)*(Debut_Voiture&lt;=$A1908)*(Fin_Voiture&gt;=$A1908))</f>
        <v>0</v>
      </c>
      <c r="G1908" s="19">
        <f>SUMPRODUCT((Location!$A$5:$A$260=Planning!G$4)*(Debut_Voiture&lt;=$A1908)*(Fin_Voiture&gt;=$A1908))</f>
        <v>0</v>
      </c>
    </row>
    <row r="1909" spans="1:7">
      <c r="A1909" s="1">
        <f t="shared" si="87"/>
        <v>43892</v>
      </c>
      <c r="B1909" s="3" t="str">
        <f t="shared" si="88"/>
        <v>lun</v>
      </c>
      <c r="C1909" s="2">
        <f t="shared" si="89"/>
        <v>43892</v>
      </c>
      <c r="D1909" s="19">
        <f>SUMPRODUCT((Location!$A$5:$A$260=Planning!D$4)*(Debut_Voiture&lt;=$A1909)*(Fin_Voiture&gt;=$A1909))</f>
        <v>0</v>
      </c>
      <c r="E1909" s="19">
        <f>SUMPRODUCT((Location!$A$5:$A$260=Planning!E$4)*(Debut_Voiture&lt;=$A1909)*(Fin_Voiture&gt;=$A1909))</f>
        <v>0</v>
      </c>
      <c r="F1909" s="19">
        <f>SUMPRODUCT((Location!$A$5:$A$260=Planning!F$4)*(Debut_Voiture&lt;=$A1909)*(Fin_Voiture&gt;=$A1909))</f>
        <v>0</v>
      </c>
      <c r="G1909" s="19">
        <f>SUMPRODUCT((Location!$A$5:$A$260=Planning!G$4)*(Debut_Voiture&lt;=$A1909)*(Fin_Voiture&gt;=$A1909))</f>
        <v>0</v>
      </c>
    </row>
    <row r="1910" spans="1:7">
      <c r="A1910" s="1">
        <f t="shared" si="87"/>
        <v>43893</v>
      </c>
      <c r="B1910" s="3" t="str">
        <f t="shared" si="88"/>
        <v>mar</v>
      </c>
      <c r="C1910" s="2">
        <f t="shared" si="89"/>
        <v>43893</v>
      </c>
      <c r="D1910" s="19">
        <f>SUMPRODUCT((Location!$A$5:$A$260=Planning!D$4)*(Debut_Voiture&lt;=$A1910)*(Fin_Voiture&gt;=$A1910))</f>
        <v>0</v>
      </c>
      <c r="E1910" s="19">
        <f>SUMPRODUCT((Location!$A$5:$A$260=Planning!E$4)*(Debut_Voiture&lt;=$A1910)*(Fin_Voiture&gt;=$A1910))</f>
        <v>0</v>
      </c>
      <c r="F1910" s="19">
        <f>SUMPRODUCT((Location!$A$5:$A$260=Planning!F$4)*(Debut_Voiture&lt;=$A1910)*(Fin_Voiture&gt;=$A1910))</f>
        <v>0</v>
      </c>
      <c r="G1910" s="19">
        <f>SUMPRODUCT((Location!$A$5:$A$260=Planning!G$4)*(Debut_Voiture&lt;=$A1910)*(Fin_Voiture&gt;=$A1910))</f>
        <v>0</v>
      </c>
    </row>
    <row r="1911" spans="1:7">
      <c r="A1911" s="1">
        <f t="shared" si="87"/>
        <v>43894</v>
      </c>
      <c r="B1911" s="3" t="str">
        <f t="shared" si="88"/>
        <v>mer</v>
      </c>
      <c r="C1911" s="2">
        <f t="shared" si="89"/>
        <v>43894</v>
      </c>
      <c r="D1911" s="19">
        <f>SUMPRODUCT((Location!$A$5:$A$260=Planning!D$4)*(Debut_Voiture&lt;=$A1911)*(Fin_Voiture&gt;=$A1911))</f>
        <v>0</v>
      </c>
      <c r="E1911" s="19">
        <f>SUMPRODUCT((Location!$A$5:$A$260=Planning!E$4)*(Debut_Voiture&lt;=$A1911)*(Fin_Voiture&gt;=$A1911))</f>
        <v>0</v>
      </c>
      <c r="F1911" s="19">
        <f>SUMPRODUCT((Location!$A$5:$A$260=Planning!F$4)*(Debut_Voiture&lt;=$A1911)*(Fin_Voiture&gt;=$A1911))</f>
        <v>0</v>
      </c>
      <c r="G1911" s="19">
        <f>SUMPRODUCT((Location!$A$5:$A$260=Planning!G$4)*(Debut_Voiture&lt;=$A1911)*(Fin_Voiture&gt;=$A1911))</f>
        <v>0</v>
      </c>
    </row>
    <row r="1912" spans="1:7">
      <c r="A1912" s="1">
        <f t="shared" si="87"/>
        <v>43895</v>
      </c>
      <c r="B1912" s="3" t="str">
        <f t="shared" si="88"/>
        <v>jeu</v>
      </c>
      <c r="C1912" s="2">
        <f t="shared" si="89"/>
        <v>43895</v>
      </c>
      <c r="D1912" s="19">
        <f>SUMPRODUCT((Location!$A$5:$A$260=Planning!D$4)*(Debut_Voiture&lt;=$A1912)*(Fin_Voiture&gt;=$A1912))</f>
        <v>0</v>
      </c>
      <c r="E1912" s="19">
        <f>SUMPRODUCT((Location!$A$5:$A$260=Planning!E$4)*(Debut_Voiture&lt;=$A1912)*(Fin_Voiture&gt;=$A1912))</f>
        <v>0</v>
      </c>
      <c r="F1912" s="19">
        <f>SUMPRODUCT((Location!$A$5:$A$260=Planning!F$4)*(Debut_Voiture&lt;=$A1912)*(Fin_Voiture&gt;=$A1912))</f>
        <v>0</v>
      </c>
      <c r="G1912" s="19">
        <f>SUMPRODUCT((Location!$A$5:$A$260=Planning!G$4)*(Debut_Voiture&lt;=$A1912)*(Fin_Voiture&gt;=$A1912))</f>
        <v>0</v>
      </c>
    </row>
    <row r="1913" spans="1:7">
      <c r="A1913" s="1">
        <f t="shared" si="87"/>
        <v>43896</v>
      </c>
      <c r="B1913" s="3" t="str">
        <f t="shared" si="88"/>
        <v>ven</v>
      </c>
      <c r="C1913" s="2">
        <f t="shared" si="89"/>
        <v>43896</v>
      </c>
      <c r="D1913" s="19">
        <f>SUMPRODUCT((Location!$A$5:$A$260=Planning!D$4)*(Debut_Voiture&lt;=$A1913)*(Fin_Voiture&gt;=$A1913))</f>
        <v>0</v>
      </c>
      <c r="E1913" s="19">
        <f>SUMPRODUCT((Location!$A$5:$A$260=Planning!E$4)*(Debut_Voiture&lt;=$A1913)*(Fin_Voiture&gt;=$A1913))</f>
        <v>0</v>
      </c>
      <c r="F1913" s="19">
        <f>SUMPRODUCT((Location!$A$5:$A$260=Planning!F$4)*(Debut_Voiture&lt;=$A1913)*(Fin_Voiture&gt;=$A1913))</f>
        <v>0</v>
      </c>
      <c r="G1913" s="19">
        <f>SUMPRODUCT((Location!$A$5:$A$260=Planning!G$4)*(Debut_Voiture&lt;=$A1913)*(Fin_Voiture&gt;=$A1913))</f>
        <v>0</v>
      </c>
    </row>
    <row r="1914" spans="1:7">
      <c r="A1914" s="1">
        <f t="shared" si="87"/>
        <v>43897</v>
      </c>
      <c r="B1914" s="3" t="str">
        <f t="shared" si="88"/>
        <v>sam</v>
      </c>
      <c r="C1914" s="2">
        <f t="shared" si="89"/>
        <v>43897</v>
      </c>
      <c r="D1914" s="19">
        <f>SUMPRODUCT((Location!$A$5:$A$260=Planning!D$4)*(Debut_Voiture&lt;=$A1914)*(Fin_Voiture&gt;=$A1914))</f>
        <v>0</v>
      </c>
      <c r="E1914" s="19">
        <f>SUMPRODUCT((Location!$A$5:$A$260=Planning!E$4)*(Debut_Voiture&lt;=$A1914)*(Fin_Voiture&gt;=$A1914))</f>
        <v>0</v>
      </c>
      <c r="F1914" s="19">
        <f>SUMPRODUCT((Location!$A$5:$A$260=Planning!F$4)*(Debut_Voiture&lt;=$A1914)*(Fin_Voiture&gt;=$A1914))</f>
        <v>0</v>
      </c>
      <c r="G1914" s="19">
        <f>SUMPRODUCT((Location!$A$5:$A$260=Planning!G$4)*(Debut_Voiture&lt;=$A1914)*(Fin_Voiture&gt;=$A1914))</f>
        <v>0</v>
      </c>
    </row>
    <row r="1915" spans="1:7">
      <c r="A1915" s="1">
        <f t="shared" si="87"/>
        <v>43898</v>
      </c>
      <c r="B1915" s="3" t="str">
        <f t="shared" si="88"/>
        <v>dim</v>
      </c>
      <c r="C1915" s="2">
        <f t="shared" si="89"/>
        <v>43898</v>
      </c>
      <c r="D1915" s="19">
        <f>SUMPRODUCT((Location!$A$5:$A$260=Planning!D$4)*(Debut_Voiture&lt;=$A1915)*(Fin_Voiture&gt;=$A1915))</f>
        <v>0</v>
      </c>
      <c r="E1915" s="19">
        <f>SUMPRODUCT((Location!$A$5:$A$260=Planning!E$4)*(Debut_Voiture&lt;=$A1915)*(Fin_Voiture&gt;=$A1915))</f>
        <v>0</v>
      </c>
      <c r="F1915" s="19">
        <f>SUMPRODUCT((Location!$A$5:$A$260=Planning!F$4)*(Debut_Voiture&lt;=$A1915)*(Fin_Voiture&gt;=$A1915))</f>
        <v>0</v>
      </c>
      <c r="G1915" s="19">
        <f>SUMPRODUCT((Location!$A$5:$A$260=Planning!G$4)*(Debut_Voiture&lt;=$A1915)*(Fin_Voiture&gt;=$A1915))</f>
        <v>0</v>
      </c>
    </row>
    <row r="1916" spans="1:7">
      <c r="A1916" s="1">
        <f t="shared" si="87"/>
        <v>43899</v>
      </c>
      <c r="B1916" s="3" t="str">
        <f t="shared" si="88"/>
        <v>lun</v>
      </c>
      <c r="C1916" s="2">
        <f t="shared" si="89"/>
        <v>43899</v>
      </c>
      <c r="D1916" s="19">
        <f>SUMPRODUCT((Location!$A$5:$A$260=Planning!D$4)*(Debut_Voiture&lt;=$A1916)*(Fin_Voiture&gt;=$A1916))</f>
        <v>0</v>
      </c>
      <c r="E1916" s="19">
        <f>SUMPRODUCT((Location!$A$5:$A$260=Planning!E$4)*(Debut_Voiture&lt;=$A1916)*(Fin_Voiture&gt;=$A1916))</f>
        <v>0</v>
      </c>
      <c r="F1916" s="19">
        <f>SUMPRODUCT((Location!$A$5:$A$260=Planning!F$4)*(Debut_Voiture&lt;=$A1916)*(Fin_Voiture&gt;=$A1916))</f>
        <v>0</v>
      </c>
      <c r="G1916" s="19">
        <f>SUMPRODUCT((Location!$A$5:$A$260=Planning!G$4)*(Debut_Voiture&lt;=$A1916)*(Fin_Voiture&gt;=$A1916))</f>
        <v>0</v>
      </c>
    </row>
    <row r="1917" spans="1:7">
      <c r="A1917" s="1">
        <f t="shared" si="87"/>
        <v>43900</v>
      </c>
      <c r="B1917" s="3" t="str">
        <f t="shared" si="88"/>
        <v>mar</v>
      </c>
      <c r="C1917" s="2">
        <f t="shared" si="89"/>
        <v>43900</v>
      </c>
      <c r="D1917" s="19">
        <f>SUMPRODUCT((Location!$A$5:$A$260=Planning!D$4)*(Debut_Voiture&lt;=$A1917)*(Fin_Voiture&gt;=$A1917))</f>
        <v>0</v>
      </c>
      <c r="E1917" s="19">
        <f>SUMPRODUCT((Location!$A$5:$A$260=Planning!E$4)*(Debut_Voiture&lt;=$A1917)*(Fin_Voiture&gt;=$A1917))</f>
        <v>0</v>
      </c>
      <c r="F1917" s="19">
        <f>SUMPRODUCT((Location!$A$5:$A$260=Planning!F$4)*(Debut_Voiture&lt;=$A1917)*(Fin_Voiture&gt;=$A1917))</f>
        <v>0</v>
      </c>
      <c r="G1917" s="19">
        <f>SUMPRODUCT((Location!$A$5:$A$260=Planning!G$4)*(Debut_Voiture&lt;=$A1917)*(Fin_Voiture&gt;=$A1917))</f>
        <v>0</v>
      </c>
    </row>
    <row r="1918" spans="1:7">
      <c r="A1918" s="1">
        <f t="shared" si="87"/>
        <v>43901</v>
      </c>
      <c r="B1918" s="3" t="str">
        <f t="shared" si="88"/>
        <v>mer</v>
      </c>
      <c r="C1918" s="2">
        <f t="shared" si="89"/>
        <v>43901</v>
      </c>
      <c r="D1918" s="19">
        <f>SUMPRODUCT((Location!$A$5:$A$260=Planning!D$4)*(Debut_Voiture&lt;=$A1918)*(Fin_Voiture&gt;=$A1918))</f>
        <v>0</v>
      </c>
      <c r="E1918" s="19">
        <f>SUMPRODUCT((Location!$A$5:$A$260=Planning!E$4)*(Debut_Voiture&lt;=$A1918)*(Fin_Voiture&gt;=$A1918))</f>
        <v>0</v>
      </c>
      <c r="F1918" s="19">
        <f>SUMPRODUCT((Location!$A$5:$A$260=Planning!F$4)*(Debut_Voiture&lt;=$A1918)*(Fin_Voiture&gt;=$A1918))</f>
        <v>0</v>
      </c>
      <c r="G1918" s="19">
        <f>SUMPRODUCT((Location!$A$5:$A$260=Planning!G$4)*(Debut_Voiture&lt;=$A1918)*(Fin_Voiture&gt;=$A1918))</f>
        <v>0</v>
      </c>
    </row>
    <row r="1919" spans="1:7">
      <c r="A1919" s="1">
        <f t="shared" si="87"/>
        <v>43902</v>
      </c>
      <c r="B1919" s="3" t="str">
        <f t="shared" si="88"/>
        <v>jeu</v>
      </c>
      <c r="C1919" s="2">
        <f t="shared" si="89"/>
        <v>43902</v>
      </c>
      <c r="D1919" s="19">
        <f>SUMPRODUCT((Location!$A$5:$A$260=Planning!D$4)*(Debut_Voiture&lt;=$A1919)*(Fin_Voiture&gt;=$A1919))</f>
        <v>0</v>
      </c>
      <c r="E1919" s="19">
        <f>SUMPRODUCT((Location!$A$5:$A$260=Planning!E$4)*(Debut_Voiture&lt;=$A1919)*(Fin_Voiture&gt;=$A1919))</f>
        <v>0</v>
      </c>
      <c r="F1919" s="19">
        <f>SUMPRODUCT((Location!$A$5:$A$260=Planning!F$4)*(Debut_Voiture&lt;=$A1919)*(Fin_Voiture&gt;=$A1919))</f>
        <v>0</v>
      </c>
      <c r="G1919" s="19">
        <f>SUMPRODUCT((Location!$A$5:$A$260=Planning!G$4)*(Debut_Voiture&lt;=$A1919)*(Fin_Voiture&gt;=$A1919))</f>
        <v>0</v>
      </c>
    </row>
    <row r="1920" spans="1:7">
      <c r="A1920" s="1">
        <f t="shared" si="87"/>
        <v>43903</v>
      </c>
      <c r="B1920" s="3" t="str">
        <f t="shared" si="88"/>
        <v>ven</v>
      </c>
      <c r="C1920" s="2">
        <f t="shared" si="89"/>
        <v>43903</v>
      </c>
      <c r="D1920" s="19">
        <f>SUMPRODUCT((Location!$A$5:$A$260=Planning!D$4)*(Debut_Voiture&lt;=$A1920)*(Fin_Voiture&gt;=$A1920))</f>
        <v>0</v>
      </c>
      <c r="E1920" s="19">
        <f>SUMPRODUCT((Location!$A$5:$A$260=Planning!E$4)*(Debut_Voiture&lt;=$A1920)*(Fin_Voiture&gt;=$A1920))</f>
        <v>0</v>
      </c>
      <c r="F1920" s="19">
        <f>SUMPRODUCT((Location!$A$5:$A$260=Planning!F$4)*(Debut_Voiture&lt;=$A1920)*(Fin_Voiture&gt;=$A1920))</f>
        <v>0</v>
      </c>
      <c r="G1920" s="19">
        <f>SUMPRODUCT((Location!$A$5:$A$260=Planning!G$4)*(Debut_Voiture&lt;=$A1920)*(Fin_Voiture&gt;=$A1920))</f>
        <v>0</v>
      </c>
    </row>
    <row r="1921" spans="1:7">
      <c r="A1921" s="1">
        <f t="shared" si="87"/>
        <v>43904</v>
      </c>
      <c r="B1921" s="3" t="str">
        <f t="shared" si="88"/>
        <v>sam</v>
      </c>
      <c r="C1921" s="2">
        <f t="shared" si="89"/>
        <v>43904</v>
      </c>
      <c r="D1921" s="19">
        <f>SUMPRODUCT((Location!$A$5:$A$260=Planning!D$4)*(Debut_Voiture&lt;=$A1921)*(Fin_Voiture&gt;=$A1921))</f>
        <v>0</v>
      </c>
      <c r="E1921" s="19">
        <f>SUMPRODUCT((Location!$A$5:$A$260=Planning!E$4)*(Debut_Voiture&lt;=$A1921)*(Fin_Voiture&gt;=$A1921))</f>
        <v>0</v>
      </c>
      <c r="F1921" s="19">
        <f>SUMPRODUCT((Location!$A$5:$A$260=Planning!F$4)*(Debut_Voiture&lt;=$A1921)*(Fin_Voiture&gt;=$A1921))</f>
        <v>0</v>
      </c>
      <c r="G1921" s="19">
        <f>SUMPRODUCT((Location!$A$5:$A$260=Planning!G$4)*(Debut_Voiture&lt;=$A1921)*(Fin_Voiture&gt;=$A1921))</f>
        <v>0</v>
      </c>
    </row>
    <row r="1922" spans="1:7">
      <c r="A1922" s="1">
        <f t="shared" si="87"/>
        <v>43905</v>
      </c>
      <c r="B1922" s="3" t="str">
        <f t="shared" si="88"/>
        <v>dim</v>
      </c>
      <c r="C1922" s="2">
        <f t="shared" si="89"/>
        <v>43905</v>
      </c>
      <c r="D1922" s="19">
        <f>SUMPRODUCT((Location!$A$5:$A$260=Planning!D$4)*(Debut_Voiture&lt;=$A1922)*(Fin_Voiture&gt;=$A1922))</f>
        <v>0</v>
      </c>
      <c r="E1922" s="19">
        <f>SUMPRODUCT((Location!$A$5:$A$260=Planning!E$4)*(Debut_Voiture&lt;=$A1922)*(Fin_Voiture&gt;=$A1922))</f>
        <v>0</v>
      </c>
      <c r="F1922" s="19">
        <f>SUMPRODUCT((Location!$A$5:$A$260=Planning!F$4)*(Debut_Voiture&lt;=$A1922)*(Fin_Voiture&gt;=$A1922))</f>
        <v>0</v>
      </c>
      <c r="G1922" s="19">
        <f>SUMPRODUCT((Location!$A$5:$A$260=Planning!G$4)*(Debut_Voiture&lt;=$A1922)*(Fin_Voiture&gt;=$A1922))</f>
        <v>0</v>
      </c>
    </row>
    <row r="1923" spans="1:7">
      <c r="A1923" s="1">
        <f t="shared" si="87"/>
        <v>43906</v>
      </c>
      <c r="B1923" s="3" t="str">
        <f t="shared" si="88"/>
        <v>lun</v>
      </c>
      <c r="C1923" s="2">
        <f t="shared" si="89"/>
        <v>43906</v>
      </c>
      <c r="D1923" s="19">
        <f>SUMPRODUCT((Location!$A$5:$A$260=Planning!D$4)*(Debut_Voiture&lt;=$A1923)*(Fin_Voiture&gt;=$A1923))</f>
        <v>0</v>
      </c>
      <c r="E1923" s="19">
        <f>SUMPRODUCT((Location!$A$5:$A$260=Planning!E$4)*(Debut_Voiture&lt;=$A1923)*(Fin_Voiture&gt;=$A1923))</f>
        <v>0</v>
      </c>
      <c r="F1923" s="19">
        <f>SUMPRODUCT((Location!$A$5:$A$260=Planning!F$4)*(Debut_Voiture&lt;=$A1923)*(Fin_Voiture&gt;=$A1923))</f>
        <v>0</v>
      </c>
      <c r="G1923" s="19">
        <f>SUMPRODUCT((Location!$A$5:$A$260=Planning!G$4)*(Debut_Voiture&lt;=$A1923)*(Fin_Voiture&gt;=$A1923))</f>
        <v>0</v>
      </c>
    </row>
    <row r="1924" spans="1:7">
      <c r="A1924" s="1">
        <f t="shared" si="87"/>
        <v>43907</v>
      </c>
      <c r="B1924" s="3" t="str">
        <f t="shared" si="88"/>
        <v>mar</v>
      </c>
      <c r="C1924" s="2">
        <f t="shared" si="89"/>
        <v>43907</v>
      </c>
      <c r="D1924" s="19">
        <f>SUMPRODUCT((Location!$A$5:$A$260=Planning!D$4)*(Debut_Voiture&lt;=$A1924)*(Fin_Voiture&gt;=$A1924))</f>
        <v>0</v>
      </c>
      <c r="E1924" s="19">
        <f>SUMPRODUCT((Location!$A$5:$A$260=Planning!E$4)*(Debut_Voiture&lt;=$A1924)*(Fin_Voiture&gt;=$A1924))</f>
        <v>0</v>
      </c>
      <c r="F1924" s="19">
        <f>SUMPRODUCT((Location!$A$5:$A$260=Planning!F$4)*(Debut_Voiture&lt;=$A1924)*(Fin_Voiture&gt;=$A1924))</f>
        <v>0</v>
      </c>
      <c r="G1924" s="19">
        <f>SUMPRODUCT((Location!$A$5:$A$260=Planning!G$4)*(Debut_Voiture&lt;=$A1924)*(Fin_Voiture&gt;=$A1924))</f>
        <v>0</v>
      </c>
    </row>
    <row r="1925" spans="1:7">
      <c r="A1925" s="1">
        <f t="shared" si="87"/>
        <v>43908</v>
      </c>
      <c r="B1925" s="3" t="str">
        <f t="shared" si="88"/>
        <v>mer</v>
      </c>
      <c r="C1925" s="2">
        <f t="shared" si="89"/>
        <v>43908</v>
      </c>
      <c r="D1925" s="19">
        <f>SUMPRODUCT((Location!$A$5:$A$260=Planning!D$4)*(Debut_Voiture&lt;=$A1925)*(Fin_Voiture&gt;=$A1925))</f>
        <v>0</v>
      </c>
      <c r="E1925" s="19">
        <f>SUMPRODUCT((Location!$A$5:$A$260=Planning!E$4)*(Debut_Voiture&lt;=$A1925)*(Fin_Voiture&gt;=$A1925))</f>
        <v>0</v>
      </c>
      <c r="F1925" s="19">
        <f>SUMPRODUCT((Location!$A$5:$A$260=Planning!F$4)*(Debut_Voiture&lt;=$A1925)*(Fin_Voiture&gt;=$A1925))</f>
        <v>0</v>
      </c>
      <c r="G1925" s="19">
        <f>SUMPRODUCT((Location!$A$5:$A$260=Planning!G$4)*(Debut_Voiture&lt;=$A1925)*(Fin_Voiture&gt;=$A1925))</f>
        <v>0</v>
      </c>
    </row>
    <row r="1926" spans="1:7">
      <c r="A1926" s="1">
        <f t="shared" si="87"/>
        <v>43909</v>
      </c>
      <c r="B1926" s="3" t="str">
        <f t="shared" si="88"/>
        <v>jeu</v>
      </c>
      <c r="C1926" s="2">
        <f t="shared" si="89"/>
        <v>43909</v>
      </c>
      <c r="D1926" s="19">
        <f>SUMPRODUCT((Location!$A$5:$A$260=Planning!D$4)*(Debut_Voiture&lt;=$A1926)*(Fin_Voiture&gt;=$A1926))</f>
        <v>0</v>
      </c>
      <c r="E1926" s="19">
        <f>SUMPRODUCT((Location!$A$5:$A$260=Planning!E$4)*(Debut_Voiture&lt;=$A1926)*(Fin_Voiture&gt;=$A1926))</f>
        <v>0</v>
      </c>
      <c r="F1926" s="19">
        <f>SUMPRODUCT((Location!$A$5:$A$260=Planning!F$4)*(Debut_Voiture&lt;=$A1926)*(Fin_Voiture&gt;=$A1926))</f>
        <v>0</v>
      </c>
      <c r="G1926" s="19">
        <f>SUMPRODUCT((Location!$A$5:$A$260=Planning!G$4)*(Debut_Voiture&lt;=$A1926)*(Fin_Voiture&gt;=$A1926))</f>
        <v>0</v>
      </c>
    </row>
    <row r="1927" spans="1:7">
      <c r="A1927" s="1">
        <f t="shared" ref="A1927:A1990" si="90">A1926+1</f>
        <v>43910</v>
      </c>
      <c r="B1927" s="3" t="str">
        <f t="shared" ref="B1927:B1990" si="91">TEXT(A1927,"jjj")</f>
        <v>ven</v>
      </c>
      <c r="C1927" s="2">
        <f t="shared" ref="C1927:C1990" si="92">A1927</f>
        <v>43910</v>
      </c>
      <c r="D1927" s="19">
        <f>SUMPRODUCT((Location!$A$5:$A$260=Planning!D$4)*(Debut_Voiture&lt;=$A1927)*(Fin_Voiture&gt;=$A1927))</f>
        <v>0</v>
      </c>
      <c r="E1927" s="19">
        <f>SUMPRODUCT((Location!$A$5:$A$260=Planning!E$4)*(Debut_Voiture&lt;=$A1927)*(Fin_Voiture&gt;=$A1927))</f>
        <v>0</v>
      </c>
      <c r="F1927" s="19">
        <f>SUMPRODUCT((Location!$A$5:$A$260=Planning!F$4)*(Debut_Voiture&lt;=$A1927)*(Fin_Voiture&gt;=$A1927))</f>
        <v>0</v>
      </c>
      <c r="G1927" s="19">
        <f>SUMPRODUCT((Location!$A$5:$A$260=Planning!G$4)*(Debut_Voiture&lt;=$A1927)*(Fin_Voiture&gt;=$A1927))</f>
        <v>0</v>
      </c>
    </row>
    <row r="1928" spans="1:7">
      <c r="A1928" s="1">
        <f t="shared" si="90"/>
        <v>43911</v>
      </c>
      <c r="B1928" s="3" t="str">
        <f t="shared" si="91"/>
        <v>sam</v>
      </c>
      <c r="C1928" s="2">
        <f t="shared" si="92"/>
        <v>43911</v>
      </c>
      <c r="D1928" s="19">
        <f>SUMPRODUCT((Location!$A$5:$A$260=Planning!D$4)*(Debut_Voiture&lt;=$A1928)*(Fin_Voiture&gt;=$A1928))</f>
        <v>0</v>
      </c>
      <c r="E1928" s="19">
        <f>SUMPRODUCT((Location!$A$5:$A$260=Planning!E$4)*(Debut_Voiture&lt;=$A1928)*(Fin_Voiture&gt;=$A1928))</f>
        <v>0</v>
      </c>
      <c r="F1928" s="19">
        <f>SUMPRODUCT((Location!$A$5:$A$260=Planning!F$4)*(Debut_Voiture&lt;=$A1928)*(Fin_Voiture&gt;=$A1928))</f>
        <v>0</v>
      </c>
      <c r="G1928" s="19">
        <f>SUMPRODUCT((Location!$A$5:$A$260=Planning!G$4)*(Debut_Voiture&lt;=$A1928)*(Fin_Voiture&gt;=$A1928))</f>
        <v>0</v>
      </c>
    </row>
    <row r="1929" spans="1:7">
      <c r="A1929" s="1">
        <f t="shared" si="90"/>
        <v>43912</v>
      </c>
      <c r="B1929" s="3" t="str">
        <f t="shared" si="91"/>
        <v>dim</v>
      </c>
      <c r="C1929" s="2">
        <f t="shared" si="92"/>
        <v>43912</v>
      </c>
      <c r="D1929" s="19">
        <f>SUMPRODUCT((Location!$A$5:$A$260=Planning!D$4)*(Debut_Voiture&lt;=$A1929)*(Fin_Voiture&gt;=$A1929))</f>
        <v>0</v>
      </c>
      <c r="E1929" s="19">
        <f>SUMPRODUCT((Location!$A$5:$A$260=Planning!E$4)*(Debut_Voiture&lt;=$A1929)*(Fin_Voiture&gt;=$A1929))</f>
        <v>0</v>
      </c>
      <c r="F1929" s="19">
        <f>SUMPRODUCT((Location!$A$5:$A$260=Planning!F$4)*(Debut_Voiture&lt;=$A1929)*(Fin_Voiture&gt;=$A1929))</f>
        <v>0</v>
      </c>
      <c r="G1929" s="19">
        <f>SUMPRODUCT((Location!$A$5:$A$260=Planning!G$4)*(Debut_Voiture&lt;=$A1929)*(Fin_Voiture&gt;=$A1929))</f>
        <v>0</v>
      </c>
    </row>
    <row r="1930" spans="1:7">
      <c r="A1930" s="1">
        <f t="shared" si="90"/>
        <v>43913</v>
      </c>
      <c r="B1930" s="3" t="str">
        <f t="shared" si="91"/>
        <v>lun</v>
      </c>
      <c r="C1930" s="2">
        <f t="shared" si="92"/>
        <v>43913</v>
      </c>
      <c r="D1930" s="19">
        <f>SUMPRODUCT((Location!$A$5:$A$260=Planning!D$4)*(Debut_Voiture&lt;=$A1930)*(Fin_Voiture&gt;=$A1930))</f>
        <v>0</v>
      </c>
      <c r="E1930" s="19">
        <f>SUMPRODUCT((Location!$A$5:$A$260=Planning!E$4)*(Debut_Voiture&lt;=$A1930)*(Fin_Voiture&gt;=$A1930))</f>
        <v>0</v>
      </c>
      <c r="F1930" s="19">
        <f>SUMPRODUCT((Location!$A$5:$A$260=Planning!F$4)*(Debut_Voiture&lt;=$A1930)*(Fin_Voiture&gt;=$A1930))</f>
        <v>0</v>
      </c>
      <c r="G1930" s="19">
        <f>SUMPRODUCT((Location!$A$5:$A$260=Planning!G$4)*(Debut_Voiture&lt;=$A1930)*(Fin_Voiture&gt;=$A1930))</f>
        <v>0</v>
      </c>
    </row>
    <row r="1931" spans="1:7">
      <c r="A1931" s="1">
        <f t="shared" si="90"/>
        <v>43914</v>
      </c>
      <c r="B1931" s="3" t="str">
        <f t="shared" si="91"/>
        <v>mar</v>
      </c>
      <c r="C1931" s="2">
        <f t="shared" si="92"/>
        <v>43914</v>
      </c>
      <c r="D1931" s="19">
        <f>SUMPRODUCT((Location!$A$5:$A$260=Planning!D$4)*(Debut_Voiture&lt;=$A1931)*(Fin_Voiture&gt;=$A1931))</f>
        <v>0</v>
      </c>
      <c r="E1931" s="19">
        <f>SUMPRODUCT((Location!$A$5:$A$260=Planning!E$4)*(Debut_Voiture&lt;=$A1931)*(Fin_Voiture&gt;=$A1931))</f>
        <v>0</v>
      </c>
      <c r="F1931" s="19">
        <f>SUMPRODUCT((Location!$A$5:$A$260=Planning!F$4)*(Debut_Voiture&lt;=$A1931)*(Fin_Voiture&gt;=$A1931))</f>
        <v>0</v>
      </c>
      <c r="G1931" s="19">
        <f>SUMPRODUCT((Location!$A$5:$A$260=Planning!G$4)*(Debut_Voiture&lt;=$A1931)*(Fin_Voiture&gt;=$A1931))</f>
        <v>0</v>
      </c>
    </row>
    <row r="1932" spans="1:7">
      <c r="A1932" s="1">
        <f t="shared" si="90"/>
        <v>43915</v>
      </c>
      <c r="B1932" s="3" t="str">
        <f t="shared" si="91"/>
        <v>mer</v>
      </c>
      <c r="C1932" s="2">
        <f t="shared" si="92"/>
        <v>43915</v>
      </c>
      <c r="D1932" s="19">
        <f>SUMPRODUCT((Location!$A$5:$A$260=Planning!D$4)*(Debut_Voiture&lt;=$A1932)*(Fin_Voiture&gt;=$A1932))</f>
        <v>0</v>
      </c>
      <c r="E1932" s="19">
        <f>SUMPRODUCT((Location!$A$5:$A$260=Planning!E$4)*(Debut_Voiture&lt;=$A1932)*(Fin_Voiture&gt;=$A1932))</f>
        <v>0</v>
      </c>
      <c r="F1932" s="19">
        <f>SUMPRODUCT((Location!$A$5:$A$260=Planning!F$4)*(Debut_Voiture&lt;=$A1932)*(Fin_Voiture&gt;=$A1932))</f>
        <v>0</v>
      </c>
      <c r="G1932" s="19">
        <f>SUMPRODUCT((Location!$A$5:$A$260=Planning!G$4)*(Debut_Voiture&lt;=$A1932)*(Fin_Voiture&gt;=$A1932))</f>
        <v>0</v>
      </c>
    </row>
    <row r="1933" spans="1:7">
      <c r="A1933" s="1">
        <f t="shared" si="90"/>
        <v>43916</v>
      </c>
      <c r="B1933" s="3" t="str">
        <f t="shared" si="91"/>
        <v>jeu</v>
      </c>
      <c r="C1933" s="2">
        <f t="shared" si="92"/>
        <v>43916</v>
      </c>
      <c r="D1933" s="19">
        <f>SUMPRODUCT((Location!$A$5:$A$260=Planning!D$4)*(Debut_Voiture&lt;=$A1933)*(Fin_Voiture&gt;=$A1933))</f>
        <v>0</v>
      </c>
      <c r="E1933" s="19">
        <f>SUMPRODUCT((Location!$A$5:$A$260=Planning!E$4)*(Debut_Voiture&lt;=$A1933)*(Fin_Voiture&gt;=$A1933))</f>
        <v>0</v>
      </c>
      <c r="F1933" s="19">
        <f>SUMPRODUCT((Location!$A$5:$A$260=Planning!F$4)*(Debut_Voiture&lt;=$A1933)*(Fin_Voiture&gt;=$A1933))</f>
        <v>0</v>
      </c>
      <c r="G1933" s="19">
        <f>SUMPRODUCT((Location!$A$5:$A$260=Planning!G$4)*(Debut_Voiture&lt;=$A1933)*(Fin_Voiture&gt;=$A1933))</f>
        <v>0</v>
      </c>
    </row>
    <row r="1934" spans="1:7">
      <c r="A1934" s="1">
        <f t="shared" si="90"/>
        <v>43917</v>
      </c>
      <c r="B1934" s="3" t="str">
        <f t="shared" si="91"/>
        <v>ven</v>
      </c>
      <c r="C1934" s="2">
        <f t="shared" si="92"/>
        <v>43917</v>
      </c>
      <c r="D1934" s="19">
        <f>SUMPRODUCT((Location!$A$5:$A$260=Planning!D$4)*(Debut_Voiture&lt;=$A1934)*(Fin_Voiture&gt;=$A1934))</f>
        <v>0</v>
      </c>
      <c r="E1934" s="19">
        <f>SUMPRODUCT((Location!$A$5:$A$260=Planning!E$4)*(Debut_Voiture&lt;=$A1934)*(Fin_Voiture&gt;=$A1934))</f>
        <v>0</v>
      </c>
      <c r="F1934" s="19">
        <f>SUMPRODUCT((Location!$A$5:$A$260=Planning!F$4)*(Debut_Voiture&lt;=$A1934)*(Fin_Voiture&gt;=$A1934))</f>
        <v>0</v>
      </c>
      <c r="G1934" s="19">
        <f>SUMPRODUCT((Location!$A$5:$A$260=Planning!G$4)*(Debut_Voiture&lt;=$A1934)*(Fin_Voiture&gt;=$A1934))</f>
        <v>0</v>
      </c>
    </row>
    <row r="1935" spans="1:7">
      <c r="A1935" s="1">
        <f t="shared" si="90"/>
        <v>43918</v>
      </c>
      <c r="B1935" s="3" t="str">
        <f t="shared" si="91"/>
        <v>sam</v>
      </c>
      <c r="C1935" s="2">
        <f t="shared" si="92"/>
        <v>43918</v>
      </c>
      <c r="D1935" s="19">
        <f>SUMPRODUCT((Location!$A$5:$A$260=Planning!D$4)*(Debut_Voiture&lt;=$A1935)*(Fin_Voiture&gt;=$A1935))</f>
        <v>0</v>
      </c>
      <c r="E1935" s="19">
        <f>SUMPRODUCT((Location!$A$5:$A$260=Planning!E$4)*(Debut_Voiture&lt;=$A1935)*(Fin_Voiture&gt;=$A1935))</f>
        <v>0</v>
      </c>
      <c r="F1935" s="19">
        <f>SUMPRODUCT((Location!$A$5:$A$260=Planning!F$4)*(Debut_Voiture&lt;=$A1935)*(Fin_Voiture&gt;=$A1935))</f>
        <v>0</v>
      </c>
      <c r="G1935" s="19">
        <f>SUMPRODUCT((Location!$A$5:$A$260=Planning!G$4)*(Debut_Voiture&lt;=$A1935)*(Fin_Voiture&gt;=$A1935))</f>
        <v>0</v>
      </c>
    </row>
    <row r="1936" spans="1:7">
      <c r="A1936" s="1">
        <f t="shared" si="90"/>
        <v>43919</v>
      </c>
      <c r="B1936" s="3" t="str">
        <f t="shared" si="91"/>
        <v>dim</v>
      </c>
      <c r="C1936" s="2">
        <f t="shared" si="92"/>
        <v>43919</v>
      </c>
      <c r="D1936" s="19">
        <f>SUMPRODUCT((Location!$A$5:$A$260=Planning!D$4)*(Debut_Voiture&lt;=$A1936)*(Fin_Voiture&gt;=$A1936))</f>
        <v>0</v>
      </c>
      <c r="E1936" s="19">
        <f>SUMPRODUCT((Location!$A$5:$A$260=Planning!E$4)*(Debut_Voiture&lt;=$A1936)*(Fin_Voiture&gt;=$A1936))</f>
        <v>0</v>
      </c>
      <c r="F1936" s="19">
        <f>SUMPRODUCT((Location!$A$5:$A$260=Planning!F$4)*(Debut_Voiture&lt;=$A1936)*(Fin_Voiture&gt;=$A1936))</f>
        <v>0</v>
      </c>
      <c r="G1936" s="19">
        <f>SUMPRODUCT((Location!$A$5:$A$260=Planning!G$4)*(Debut_Voiture&lt;=$A1936)*(Fin_Voiture&gt;=$A1936))</f>
        <v>0</v>
      </c>
    </row>
    <row r="1937" spans="1:7">
      <c r="A1937" s="1">
        <f t="shared" si="90"/>
        <v>43920</v>
      </c>
      <c r="B1937" s="3" t="str">
        <f t="shared" si="91"/>
        <v>lun</v>
      </c>
      <c r="C1937" s="2">
        <f t="shared" si="92"/>
        <v>43920</v>
      </c>
      <c r="D1937" s="19">
        <f>SUMPRODUCT((Location!$A$5:$A$260=Planning!D$4)*(Debut_Voiture&lt;=$A1937)*(Fin_Voiture&gt;=$A1937))</f>
        <v>0</v>
      </c>
      <c r="E1937" s="19">
        <f>SUMPRODUCT((Location!$A$5:$A$260=Planning!E$4)*(Debut_Voiture&lt;=$A1937)*(Fin_Voiture&gt;=$A1937))</f>
        <v>0</v>
      </c>
      <c r="F1937" s="19">
        <f>SUMPRODUCT((Location!$A$5:$A$260=Planning!F$4)*(Debut_Voiture&lt;=$A1937)*(Fin_Voiture&gt;=$A1937))</f>
        <v>0</v>
      </c>
      <c r="G1937" s="19">
        <f>SUMPRODUCT((Location!$A$5:$A$260=Planning!G$4)*(Debut_Voiture&lt;=$A1937)*(Fin_Voiture&gt;=$A1937))</f>
        <v>0</v>
      </c>
    </row>
    <row r="1938" spans="1:7">
      <c r="A1938" s="1">
        <f t="shared" si="90"/>
        <v>43921</v>
      </c>
      <c r="B1938" s="3" t="str">
        <f t="shared" si="91"/>
        <v>mar</v>
      </c>
      <c r="C1938" s="2">
        <f t="shared" si="92"/>
        <v>43921</v>
      </c>
      <c r="D1938" s="19">
        <f>SUMPRODUCT((Location!$A$5:$A$260=Planning!D$4)*(Debut_Voiture&lt;=$A1938)*(Fin_Voiture&gt;=$A1938))</f>
        <v>0</v>
      </c>
      <c r="E1938" s="19">
        <f>SUMPRODUCT((Location!$A$5:$A$260=Planning!E$4)*(Debut_Voiture&lt;=$A1938)*(Fin_Voiture&gt;=$A1938))</f>
        <v>0</v>
      </c>
      <c r="F1938" s="19">
        <f>SUMPRODUCT((Location!$A$5:$A$260=Planning!F$4)*(Debut_Voiture&lt;=$A1938)*(Fin_Voiture&gt;=$A1938))</f>
        <v>0</v>
      </c>
      <c r="G1938" s="19">
        <f>SUMPRODUCT((Location!$A$5:$A$260=Planning!G$4)*(Debut_Voiture&lt;=$A1938)*(Fin_Voiture&gt;=$A1938))</f>
        <v>0</v>
      </c>
    </row>
    <row r="1939" spans="1:7">
      <c r="A1939" s="1">
        <f t="shared" si="90"/>
        <v>43922</v>
      </c>
      <c r="B1939" s="3" t="str">
        <f t="shared" si="91"/>
        <v>mer</v>
      </c>
      <c r="C1939" s="2">
        <f t="shared" si="92"/>
        <v>43922</v>
      </c>
      <c r="D1939" s="19">
        <f>SUMPRODUCT((Location!$A$5:$A$260=Planning!D$4)*(Debut_Voiture&lt;=$A1939)*(Fin_Voiture&gt;=$A1939))</f>
        <v>0</v>
      </c>
      <c r="E1939" s="19">
        <f>SUMPRODUCT((Location!$A$5:$A$260=Planning!E$4)*(Debut_Voiture&lt;=$A1939)*(Fin_Voiture&gt;=$A1939))</f>
        <v>0</v>
      </c>
      <c r="F1939" s="19">
        <f>SUMPRODUCT((Location!$A$5:$A$260=Planning!F$4)*(Debut_Voiture&lt;=$A1939)*(Fin_Voiture&gt;=$A1939))</f>
        <v>0</v>
      </c>
      <c r="G1939" s="19">
        <f>SUMPRODUCT((Location!$A$5:$A$260=Planning!G$4)*(Debut_Voiture&lt;=$A1939)*(Fin_Voiture&gt;=$A1939))</f>
        <v>0</v>
      </c>
    </row>
    <row r="1940" spans="1:7">
      <c r="A1940" s="1">
        <f t="shared" si="90"/>
        <v>43923</v>
      </c>
      <c r="B1940" s="3" t="str">
        <f t="shared" si="91"/>
        <v>jeu</v>
      </c>
      <c r="C1940" s="2">
        <f t="shared" si="92"/>
        <v>43923</v>
      </c>
      <c r="D1940" s="19">
        <f>SUMPRODUCT((Location!$A$5:$A$260=Planning!D$4)*(Debut_Voiture&lt;=$A1940)*(Fin_Voiture&gt;=$A1940))</f>
        <v>0</v>
      </c>
      <c r="E1940" s="19">
        <f>SUMPRODUCT((Location!$A$5:$A$260=Planning!E$4)*(Debut_Voiture&lt;=$A1940)*(Fin_Voiture&gt;=$A1940))</f>
        <v>0</v>
      </c>
      <c r="F1940" s="19">
        <f>SUMPRODUCT((Location!$A$5:$A$260=Planning!F$4)*(Debut_Voiture&lt;=$A1940)*(Fin_Voiture&gt;=$A1940))</f>
        <v>0</v>
      </c>
      <c r="G1940" s="19">
        <f>SUMPRODUCT((Location!$A$5:$A$260=Planning!G$4)*(Debut_Voiture&lt;=$A1940)*(Fin_Voiture&gt;=$A1940))</f>
        <v>0</v>
      </c>
    </row>
    <row r="1941" spans="1:7">
      <c r="A1941" s="1">
        <f t="shared" si="90"/>
        <v>43924</v>
      </c>
      <c r="B1941" s="3" t="str">
        <f t="shared" si="91"/>
        <v>ven</v>
      </c>
      <c r="C1941" s="2">
        <f t="shared" si="92"/>
        <v>43924</v>
      </c>
      <c r="D1941" s="19">
        <f>SUMPRODUCT((Location!$A$5:$A$260=Planning!D$4)*(Debut_Voiture&lt;=$A1941)*(Fin_Voiture&gt;=$A1941))</f>
        <v>0</v>
      </c>
      <c r="E1941" s="19">
        <f>SUMPRODUCT((Location!$A$5:$A$260=Planning!E$4)*(Debut_Voiture&lt;=$A1941)*(Fin_Voiture&gt;=$A1941))</f>
        <v>0</v>
      </c>
      <c r="F1941" s="19">
        <f>SUMPRODUCT((Location!$A$5:$A$260=Planning!F$4)*(Debut_Voiture&lt;=$A1941)*(Fin_Voiture&gt;=$A1941))</f>
        <v>0</v>
      </c>
      <c r="G1941" s="19">
        <f>SUMPRODUCT((Location!$A$5:$A$260=Planning!G$4)*(Debut_Voiture&lt;=$A1941)*(Fin_Voiture&gt;=$A1941))</f>
        <v>0</v>
      </c>
    </row>
    <row r="1942" spans="1:7">
      <c r="A1942" s="1">
        <f t="shared" si="90"/>
        <v>43925</v>
      </c>
      <c r="B1942" s="3" t="str">
        <f t="shared" si="91"/>
        <v>sam</v>
      </c>
      <c r="C1942" s="2">
        <f t="shared" si="92"/>
        <v>43925</v>
      </c>
      <c r="D1942" s="19">
        <f>SUMPRODUCT((Location!$A$5:$A$260=Planning!D$4)*(Debut_Voiture&lt;=$A1942)*(Fin_Voiture&gt;=$A1942))</f>
        <v>0</v>
      </c>
      <c r="E1942" s="19">
        <f>SUMPRODUCT((Location!$A$5:$A$260=Planning!E$4)*(Debut_Voiture&lt;=$A1942)*(Fin_Voiture&gt;=$A1942))</f>
        <v>0</v>
      </c>
      <c r="F1942" s="19">
        <f>SUMPRODUCT((Location!$A$5:$A$260=Planning!F$4)*(Debut_Voiture&lt;=$A1942)*(Fin_Voiture&gt;=$A1942))</f>
        <v>0</v>
      </c>
      <c r="G1942" s="19">
        <f>SUMPRODUCT((Location!$A$5:$A$260=Planning!G$4)*(Debut_Voiture&lt;=$A1942)*(Fin_Voiture&gt;=$A1942))</f>
        <v>0</v>
      </c>
    </row>
    <row r="1943" spans="1:7">
      <c r="A1943" s="1">
        <f t="shared" si="90"/>
        <v>43926</v>
      </c>
      <c r="B1943" s="3" t="str">
        <f t="shared" si="91"/>
        <v>dim</v>
      </c>
      <c r="C1943" s="2">
        <f t="shared" si="92"/>
        <v>43926</v>
      </c>
      <c r="D1943" s="19">
        <f>SUMPRODUCT((Location!$A$5:$A$260=Planning!D$4)*(Debut_Voiture&lt;=$A1943)*(Fin_Voiture&gt;=$A1943))</f>
        <v>0</v>
      </c>
      <c r="E1943" s="19">
        <f>SUMPRODUCT((Location!$A$5:$A$260=Planning!E$4)*(Debut_Voiture&lt;=$A1943)*(Fin_Voiture&gt;=$A1943))</f>
        <v>0</v>
      </c>
      <c r="F1943" s="19">
        <f>SUMPRODUCT((Location!$A$5:$A$260=Planning!F$4)*(Debut_Voiture&lt;=$A1943)*(Fin_Voiture&gt;=$A1943))</f>
        <v>0</v>
      </c>
      <c r="G1943" s="19">
        <f>SUMPRODUCT((Location!$A$5:$A$260=Planning!G$4)*(Debut_Voiture&lt;=$A1943)*(Fin_Voiture&gt;=$A1943))</f>
        <v>0</v>
      </c>
    </row>
    <row r="1944" spans="1:7">
      <c r="A1944" s="1">
        <f t="shared" si="90"/>
        <v>43927</v>
      </c>
      <c r="B1944" s="3" t="str">
        <f t="shared" si="91"/>
        <v>lun</v>
      </c>
      <c r="C1944" s="2">
        <f t="shared" si="92"/>
        <v>43927</v>
      </c>
      <c r="D1944" s="19">
        <f>SUMPRODUCT((Location!$A$5:$A$260=Planning!D$4)*(Debut_Voiture&lt;=$A1944)*(Fin_Voiture&gt;=$A1944))</f>
        <v>0</v>
      </c>
      <c r="E1944" s="19">
        <f>SUMPRODUCT((Location!$A$5:$A$260=Planning!E$4)*(Debut_Voiture&lt;=$A1944)*(Fin_Voiture&gt;=$A1944))</f>
        <v>0</v>
      </c>
      <c r="F1944" s="19">
        <f>SUMPRODUCT((Location!$A$5:$A$260=Planning!F$4)*(Debut_Voiture&lt;=$A1944)*(Fin_Voiture&gt;=$A1944))</f>
        <v>0</v>
      </c>
      <c r="G1944" s="19">
        <f>SUMPRODUCT((Location!$A$5:$A$260=Planning!G$4)*(Debut_Voiture&lt;=$A1944)*(Fin_Voiture&gt;=$A1944))</f>
        <v>0</v>
      </c>
    </row>
    <row r="1945" spans="1:7">
      <c r="A1945" s="1">
        <f t="shared" si="90"/>
        <v>43928</v>
      </c>
      <c r="B1945" s="3" t="str">
        <f t="shared" si="91"/>
        <v>mar</v>
      </c>
      <c r="C1945" s="2">
        <f t="shared" si="92"/>
        <v>43928</v>
      </c>
      <c r="D1945" s="19">
        <f>SUMPRODUCT((Location!$A$5:$A$260=Planning!D$4)*(Debut_Voiture&lt;=$A1945)*(Fin_Voiture&gt;=$A1945))</f>
        <v>0</v>
      </c>
      <c r="E1945" s="19">
        <f>SUMPRODUCT((Location!$A$5:$A$260=Planning!E$4)*(Debut_Voiture&lt;=$A1945)*(Fin_Voiture&gt;=$A1945))</f>
        <v>0</v>
      </c>
      <c r="F1945" s="19">
        <f>SUMPRODUCT((Location!$A$5:$A$260=Planning!F$4)*(Debut_Voiture&lt;=$A1945)*(Fin_Voiture&gt;=$A1945))</f>
        <v>0</v>
      </c>
      <c r="G1945" s="19">
        <f>SUMPRODUCT((Location!$A$5:$A$260=Planning!G$4)*(Debut_Voiture&lt;=$A1945)*(Fin_Voiture&gt;=$A1945))</f>
        <v>0</v>
      </c>
    </row>
    <row r="1946" spans="1:7">
      <c r="A1946" s="1">
        <f t="shared" si="90"/>
        <v>43929</v>
      </c>
      <c r="B1946" s="3" t="str">
        <f t="shared" si="91"/>
        <v>mer</v>
      </c>
      <c r="C1946" s="2">
        <f t="shared" si="92"/>
        <v>43929</v>
      </c>
      <c r="D1946" s="19">
        <f>SUMPRODUCT((Location!$A$5:$A$260=Planning!D$4)*(Debut_Voiture&lt;=$A1946)*(Fin_Voiture&gt;=$A1946))</f>
        <v>0</v>
      </c>
      <c r="E1946" s="19">
        <f>SUMPRODUCT((Location!$A$5:$A$260=Planning!E$4)*(Debut_Voiture&lt;=$A1946)*(Fin_Voiture&gt;=$A1946))</f>
        <v>0</v>
      </c>
      <c r="F1946" s="19">
        <f>SUMPRODUCT((Location!$A$5:$A$260=Planning!F$4)*(Debut_Voiture&lt;=$A1946)*(Fin_Voiture&gt;=$A1946))</f>
        <v>0</v>
      </c>
      <c r="G1946" s="19">
        <f>SUMPRODUCT((Location!$A$5:$A$260=Planning!G$4)*(Debut_Voiture&lt;=$A1946)*(Fin_Voiture&gt;=$A1946))</f>
        <v>0</v>
      </c>
    </row>
    <row r="1947" spans="1:7">
      <c r="A1947" s="1">
        <f t="shared" si="90"/>
        <v>43930</v>
      </c>
      <c r="B1947" s="3" t="str">
        <f t="shared" si="91"/>
        <v>jeu</v>
      </c>
      <c r="C1947" s="2">
        <f t="shared" si="92"/>
        <v>43930</v>
      </c>
      <c r="D1947" s="19">
        <f>SUMPRODUCT((Location!$A$5:$A$260=Planning!D$4)*(Debut_Voiture&lt;=$A1947)*(Fin_Voiture&gt;=$A1947))</f>
        <v>0</v>
      </c>
      <c r="E1947" s="19">
        <f>SUMPRODUCT((Location!$A$5:$A$260=Planning!E$4)*(Debut_Voiture&lt;=$A1947)*(Fin_Voiture&gt;=$A1947))</f>
        <v>0</v>
      </c>
      <c r="F1947" s="19">
        <f>SUMPRODUCT((Location!$A$5:$A$260=Planning!F$4)*(Debut_Voiture&lt;=$A1947)*(Fin_Voiture&gt;=$A1947))</f>
        <v>0</v>
      </c>
      <c r="G1947" s="19">
        <f>SUMPRODUCT((Location!$A$5:$A$260=Planning!G$4)*(Debut_Voiture&lt;=$A1947)*(Fin_Voiture&gt;=$A1947))</f>
        <v>0</v>
      </c>
    </row>
    <row r="1948" spans="1:7">
      <c r="A1948" s="1">
        <f t="shared" si="90"/>
        <v>43931</v>
      </c>
      <c r="B1948" s="3" t="str">
        <f t="shared" si="91"/>
        <v>ven</v>
      </c>
      <c r="C1948" s="2">
        <f t="shared" si="92"/>
        <v>43931</v>
      </c>
      <c r="D1948" s="19">
        <f>SUMPRODUCT((Location!$A$5:$A$260=Planning!D$4)*(Debut_Voiture&lt;=$A1948)*(Fin_Voiture&gt;=$A1948))</f>
        <v>0</v>
      </c>
      <c r="E1948" s="19">
        <f>SUMPRODUCT((Location!$A$5:$A$260=Planning!E$4)*(Debut_Voiture&lt;=$A1948)*(Fin_Voiture&gt;=$A1948))</f>
        <v>0</v>
      </c>
      <c r="F1948" s="19">
        <f>SUMPRODUCT((Location!$A$5:$A$260=Planning!F$4)*(Debut_Voiture&lt;=$A1948)*(Fin_Voiture&gt;=$A1948))</f>
        <v>0</v>
      </c>
      <c r="G1948" s="19">
        <f>SUMPRODUCT((Location!$A$5:$A$260=Planning!G$4)*(Debut_Voiture&lt;=$A1948)*(Fin_Voiture&gt;=$A1948))</f>
        <v>0</v>
      </c>
    </row>
    <row r="1949" spans="1:7">
      <c r="A1949" s="1">
        <f t="shared" si="90"/>
        <v>43932</v>
      </c>
      <c r="B1949" s="3" t="str">
        <f t="shared" si="91"/>
        <v>sam</v>
      </c>
      <c r="C1949" s="2">
        <f t="shared" si="92"/>
        <v>43932</v>
      </c>
      <c r="D1949" s="19">
        <f>SUMPRODUCT((Location!$A$5:$A$260=Planning!D$4)*(Debut_Voiture&lt;=$A1949)*(Fin_Voiture&gt;=$A1949))</f>
        <v>0</v>
      </c>
      <c r="E1949" s="19">
        <f>SUMPRODUCT((Location!$A$5:$A$260=Planning!E$4)*(Debut_Voiture&lt;=$A1949)*(Fin_Voiture&gt;=$A1949))</f>
        <v>0</v>
      </c>
      <c r="F1949" s="19">
        <f>SUMPRODUCT((Location!$A$5:$A$260=Planning!F$4)*(Debut_Voiture&lt;=$A1949)*(Fin_Voiture&gt;=$A1949))</f>
        <v>0</v>
      </c>
      <c r="G1949" s="19">
        <f>SUMPRODUCT((Location!$A$5:$A$260=Planning!G$4)*(Debut_Voiture&lt;=$A1949)*(Fin_Voiture&gt;=$A1949))</f>
        <v>0</v>
      </c>
    </row>
    <row r="1950" spans="1:7">
      <c r="A1950" s="1">
        <f t="shared" si="90"/>
        <v>43933</v>
      </c>
      <c r="B1950" s="3" t="str">
        <f t="shared" si="91"/>
        <v>dim</v>
      </c>
      <c r="C1950" s="2">
        <f t="shared" si="92"/>
        <v>43933</v>
      </c>
      <c r="D1950" s="19">
        <f>SUMPRODUCT((Location!$A$5:$A$260=Planning!D$4)*(Debut_Voiture&lt;=$A1950)*(Fin_Voiture&gt;=$A1950))</f>
        <v>0</v>
      </c>
      <c r="E1950" s="19">
        <f>SUMPRODUCT((Location!$A$5:$A$260=Planning!E$4)*(Debut_Voiture&lt;=$A1950)*(Fin_Voiture&gt;=$A1950))</f>
        <v>0</v>
      </c>
      <c r="F1950" s="19">
        <f>SUMPRODUCT((Location!$A$5:$A$260=Planning!F$4)*(Debut_Voiture&lt;=$A1950)*(Fin_Voiture&gt;=$A1950))</f>
        <v>0</v>
      </c>
      <c r="G1950" s="19">
        <f>SUMPRODUCT((Location!$A$5:$A$260=Planning!G$4)*(Debut_Voiture&lt;=$A1950)*(Fin_Voiture&gt;=$A1950))</f>
        <v>0</v>
      </c>
    </row>
    <row r="1951" spans="1:7">
      <c r="A1951" s="1">
        <f t="shared" si="90"/>
        <v>43934</v>
      </c>
      <c r="B1951" s="3" t="str">
        <f t="shared" si="91"/>
        <v>lun</v>
      </c>
      <c r="C1951" s="2">
        <f t="shared" si="92"/>
        <v>43934</v>
      </c>
      <c r="D1951" s="19">
        <f>SUMPRODUCT((Location!$A$5:$A$260=Planning!D$4)*(Debut_Voiture&lt;=$A1951)*(Fin_Voiture&gt;=$A1951))</f>
        <v>0</v>
      </c>
      <c r="E1951" s="19">
        <f>SUMPRODUCT((Location!$A$5:$A$260=Planning!E$4)*(Debut_Voiture&lt;=$A1951)*(Fin_Voiture&gt;=$A1951))</f>
        <v>0</v>
      </c>
      <c r="F1951" s="19">
        <f>SUMPRODUCT((Location!$A$5:$A$260=Planning!F$4)*(Debut_Voiture&lt;=$A1951)*(Fin_Voiture&gt;=$A1951))</f>
        <v>0</v>
      </c>
      <c r="G1951" s="19">
        <f>SUMPRODUCT((Location!$A$5:$A$260=Planning!G$4)*(Debut_Voiture&lt;=$A1951)*(Fin_Voiture&gt;=$A1951))</f>
        <v>0</v>
      </c>
    </row>
    <row r="1952" spans="1:7">
      <c r="A1952" s="1">
        <f t="shared" si="90"/>
        <v>43935</v>
      </c>
      <c r="B1952" s="3" t="str">
        <f t="shared" si="91"/>
        <v>mar</v>
      </c>
      <c r="C1952" s="2">
        <f t="shared" si="92"/>
        <v>43935</v>
      </c>
      <c r="D1952" s="19">
        <f>SUMPRODUCT((Location!$A$5:$A$260=Planning!D$4)*(Debut_Voiture&lt;=$A1952)*(Fin_Voiture&gt;=$A1952))</f>
        <v>0</v>
      </c>
      <c r="E1952" s="19">
        <f>SUMPRODUCT((Location!$A$5:$A$260=Planning!E$4)*(Debut_Voiture&lt;=$A1952)*(Fin_Voiture&gt;=$A1952))</f>
        <v>0</v>
      </c>
      <c r="F1952" s="19">
        <f>SUMPRODUCT((Location!$A$5:$A$260=Planning!F$4)*(Debut_Voiture&lt;=$A1952)*(Fin_Voiture&gt;=$A1952))</f>
        <v>0</v>
      </c>
      <c r="G1952" s="19">
        <f>SUMPRODUCT((Location!$A$5:$A$260=Planning!G$4)*(Debut_Voiture&lt;=$A1952)*(Fin_Voiture&gt;=$A1952))</f>
        <v>0</v>
      </c>
    </row>
    <row r="1953" spans="1:7">
      <c r="A1953" s="1">
        <f t="shared" si="90"/>
        <v>43936</v>
      </c>
      <c r="B1953" s="3" t="str">
        <f t="shared" si="91"/>
        <v>mer</v>
      </c>
      <c r="C1953" s="2">
        <f t="shared" si="92"/>
        <v>43936</v>
      </c>
      <c r="D1953" s="19">
        <f>SUMPRODUCT((Location!$A$5:$A$260=Planning!D$4)*(Debut_Voiture&lt;=$A1953)*(Fin_Voiture&gt;=$A1953))</f>
        <v>0</v>
      </c>
      <c r="E1953" s="19">
        <f>SUMPRODUCT((Location!$A$5:$A$260=Planning!E$4)*(Debut_Voiture&lt;=$A1953)*(Fin_Voiture&gt;=$A1953))</f>
        <v>0</v>
      </c>
      <c r="F1953" s="19">
        <f>SUMPRODUCT((Location!$A$5:$A$260=Planning!F$4)*(Debut_Voiture&lt;=$A1953)*(Fin_Voiture&gt;=$A1953))</f>
        <v>0</v>
      </c>
      <c r="G1953" s="19">
        <f>SUMPRODUCT((Location!$A$5:$A$260=Planning!G$4)*(Debut_Voiture&lt;=$A1953)*(Fin_Voiture&gt;=$A1953))</f>
        <v>0</v>
      </c>
    </row>
    <row r="1954" spans="1:7">
      <c r="A1954" s="1">
        <f t="shared" si="90"/>
        <v>43937</v>
      </c>
      <c r="B1954" s="3" t="str">
        <f t="shared" si="91"/>
        <v>jeu</v>
      </c>
      <c r="C1954" s="2">
        <f t="shared" si="92"/>
        <v>43937</v>
      </c>
      <c r="D1954" s="19">
        <f>SUMPRODUCT((Location!$A$5:$A$260=Planning!D$4)*(Debut_Voiture&lt;=$A1954)*(Fin_Voiture&gt;=$A1954))</f>
        <v>0</v>
      </c>
      <c r="E1954" s="19">
        <f>SUMPRODUCT((Location!$A$5:$A$260=Planning!E$4)*(Debut_Voiture&lt;=$A1954)*(Fin_Voiture&gt;=$A1954))</f>
        <v>0</v>
      </c>
      <c r="F1954" s="19">
        <f>SUMPRODUCT((Location!$A$5:$A$260=Planning!F$4)*(Debut_Voiture&lt;=$A1954)*(Fin_Voiture&gt;=$A1954))</f>
        <v>0</v>
      </c>
      <c r="G1954" s="19">
        <f>SUMPRODUCT((Location!$A$5:$A$260=Planning!G$4)*(Debut_Voiture&lt;=$A1954)*(Fin_Voiture&gt;=$A1954))</f>
        <v>0</v>
      </c>
    </row>
    <row r="1955" spans="1:7">
      <c r="A1955" s="1">
        <f t="shared" si="90"/>
        <v>43938</v>
      </c>
      <c r="B1955" s="3" t="str">
        <f t="shared" si="91"/>
        <v>ven</v>
      </c>
      <c r="C1955" s="2">
        <f t="shared" si="92"/>
        <v>43938</v>
      </c>
      <c r="D1955" s="19">
        <f>SUMPRODUCT((Location!$A$5:$A$260=Planning!D$4)*(Debut_Voiture&lt;=$A1955)*(Fin_Voiture&gt;=$A1955))</f>
        <v>0</v>
      </c>
      <c r="E1955" s="19">
        <f>SUMPRODUCT((Location!$A$5:$A$260=Planning!E$4)*(Debut_Voiture&lt;=$A1955)*(Fin_Voiture&gt;=$A1955))</f>
        <v>0</v>
      </c>
      <c r="F1955" s="19">
        <f>SUMPRODUCT((Location!$A$5:$A$260=Planning!F$4)*(Debut_Voiture&lt;=$A1955)*(Fin_Voiture&gt;=$A1955))</f>
        <v>0</v>
      </c>
      <c r="G1955" s="19">
        <f>SUMPRODUCT((Location!$A$5:$A$260=Planning!G$4)*(Debut_Voiture&lt;=$A1955)*(Fin_Voiture&gt;=$A1955))</f>
        <v>0</v>
      </c>
    </row>
    <row r="1956" spans="1:7">
      <c r="A1956" s="1">
        <f t="shared" si="90"/>
        <v>43939</v>
      </c>
      <c r="B1956" s="3" t="str">
        <f t="shared" si="91"/>
        <v>sam</v>
      </c>
      <c r="C1956" s="2">
        <f t="shared" si="92"/>
        <v>43939</v>
      </c>
      <c r="D1956" s="19">
        <f>SUMPRODUCT((Location!$A$5:$A$260=Planning!D$4)*(Debut_Voiture&lt;=$A1956)*(Fin_Voiture&gt;=$A1956))</f>
        <v>0</v>
      </c>
      <c r="E1956" s="19">
        <f>SUMPRODUCT((Location!$A$5:$A$260=Planning!E$4)*(Debut_Voiture&lt;=$A1956)*(Fin_Voiture&gt;=$A1956))</f>
        <v>0</v>
      </c>
      <c r="F1956" s="19">
        <f>SUMPRODUCT((Location!$A$5:$A$260=Planning!F$4)*(Debut_Voiture&lt;=$A1956)*(Fin_Voiture&gt;=$A1956))</f>
        <v>0</v>
      </c>
      <c r="G1956" s="19">
        <f>SUMPRODUCT((Location!$A$5:$A$260=Planning!G$4)*(Debut_Voiture&lt;=$A1956)*(Fin_Voiture&gt;=$A1956))</f>
        <v>0</v>
      </c>
    </row>
    <row r="1957" spans="1:7">
      <c r="A1957" s="1">
        <f t="shared" si="90"/>
        <v>43940</v>
      </c>
      <c r="B1957" s="3" t="str">
        <f t="shared" si="91"/>
        <v>dim</v>
      </c>
      <c r="C1957" s="2">
        <f t="shared" si="92"/>
        <v>43940</v>
      </c>
      <c r="D1957" s="19">
        <f>SUMPRODUCT((Location!$A$5:$A$260=Planning!D$4)*(Debut_Voiture&lt;=$A1957)*(Fin_Voiture&gt;=$A1957))</f>
        <v>0</v>
      </c>
      <c r="E1957" s="19">
        <f>SUMPRODUCT((Location!$A$5:$A$260=Planning!E$4)*(Debut_Voiture&lt;=$A1957)*(Fin_Voiture&gt;=$A1957))</f>
        <v>0</v>
      </c>
      <c r="F1957" s="19">
        <f>SUMPRODUCT((Location!$A$5:$A$260=Planning!F$4)*(Debut_Voiture&lt;=$A1957)*(Fin_Voiture&gt;=$A1957))</f>
        <v>0</v>
      </c>
      <c r="G1957" s="19">
        <f>SUMPRODUCT((Location!$A$5:$A$260=Planning!G$4)*(Debut_Voiture&lt;=$A1957)*(Fin_Voiture&gt;=$A1957))</f>
        <v>0</v>
      </c>
    </row>
    <row r="1958" spans="1:7">
      <c r="A1958" s="1">
        <f t="shared" si="90"/>
        <v>43941</v>
      </c>
      <c r="B1958" s="3" t="str">
        <f t="shared" si="91"/>
        <v>lun</v>
      </c>
      <c r="C1958" s="2">
        <f t="shared" si="92"/>
        <v>43941</v>
      </c>
      <c r="D1958" s="19">
        <f>SUMPRODUCT((Location!$A$5:$A$260=Planning!D$4)*(Debut_Voiture&lt;=$A1958)*(Fin_Voiture&gt;=$A1958))</f>
        <v>0</v>
      </c>
      <c r="E1958" s="19">
        <f>SUMPRODUCT((Location!$A$5:$A$260=Planning!E$4)*(Debut_Voiture&lt;=$A1958)*(Fin_Voiture&gt;=$A1958))</f>
        <v>0</v>
      </c>
      <c r="F1958" s="19">
        <f>SUMPRODUCT((Location!$A$5:$A$260=Planning!F$4)*(Debut_Voiture&lt;=$A1958)*(Fin_Voiture&gt;=$A1958))</f>
        <v>0</v>
      </c>
      <c r="G1958" s="19">
        <f>SUMPRODUCT((Location!$A$5:$A$260=Planning!G$4)*(Debut_Voiture&lt;=$A1958)*(Fin_Voiture&gt;=$A1958))</f>
        <v>0</v>
      </c>
    </row>
    <row r="1959" spans="1:7">
      <c r="A1959" s="1">
        <f t="shared" si="90"/>
        <v>43942</v>
      </c>
      <c r="B1959" s="3" t="str">
        <f t="shared" si="91"/>
        <v>mar</v>
      </c>
      <c r="C1959" s="2">
        <f t="shared" si="92"/>
        <v>43942</v>
      </c>
      <c r="D1959" s="19">
        <f>SUMPRODUCT((Location!$A$5:$A$260=Planning!D$4)*(Debut_Voiture&lt;=$A1959)*(Fin_Voiture&gt;=$A1959))</f>
        <v>0</v>
      </c>
      <c r="E1959" s="19">
        <f>SUMPRODUCT((Location!$A$5:$A$260=Planning!E$4)*(Debut_Voiture&lt;=$A1959)*(Fin_Voiture&gt;=$A1959))</f>
        <v>0</v>
      </c>
      <c r="F1959" s="19">
        <f>SUMPRODUCT((Location!$A$5:$A$260=Planning!F$4)*(Debut_Voiture&lt;=$A1959)*(Fin_Voiture&gt;=$A1959))</f>
        <v>0</v>
      </c>
      <c r="G1959" s="19">
        <f>SUMPRODUCT((Location!$A$5:$A$260=Planning!G$4)*(Debut_Voiture&lt;=$A1959)*(Fin_Voiture&gt;=$A1959))</f>
        <v>0</v>
      </c>
    </row>
    <row r="1960" spans="1:7">
      <c r="A1960" s="1">
        <f t="shared" si="90"/>
        <v>43943</v>
      </c>
      <c r="B1960" s="3" t="str">
        <f t="shared" si="91"/>
        <v>mer</v>
      </c>
      <c r="C1960" s="2">
        <f t="shared" si="92"/>
        <v>43943</v>
      </c>
      <c r="D1960" s="19">
        <f>SUMPRODUCT((Location!$A$5:$A$260=Planning!D$4)*(Debut_Voiture&lt;=$A1960)*(Fin_Voiture&gt;=$A1960))</f>
        <v>0</v>
      </c>
      <c r="E1960" s="19">
        <f>SUMPRODUCT((Location!$A$5:$A$260=Planning!E$4)*(Debut_Voiture&lt;=$A1960)*(Fin_Voiture&gt;=$A1960))</f>
        <v>0</v>
      </c>
      <c r="F1960" s="19">
        <f>SUMPRODUCT((Location!$A$5:$A$260=Planning!F$4)*(Debut_Voiture&lt;=$A1960)*(Fin_Voiture&gt;=$A1960))</f>
        <v>0</v>
      </c>
      <c r="G1960" s="19">
        <f>SUMPRODUCT((Location!$A$5:$A$260=Planning!G$4)*(Debut_Voiture&lt;=$A1960)*(Fin_Voiture&gt;=$A1960))</f>
        <v>0</v>
      </c>
    </row>
    <row r="1961" spans="1:7">
      <c r="A1961" s="1">
        <f t="shared" si="90"/>
        <v>43944</v>
      </c>
      <c r="B1961" s="3" t="str">
        <f t="shared" si="91"/>
        <v>jeu</v>
      </c>
      <c r="C1961" s="2">
        <f t="shared" si="92"/>
        <v>43944</v>
      </c>
      <c r="D1961" s="19">
        <f>SUMPRODUCT((Location!$A$5:$A$260=Planning!D$4)*(Debut_Voiture&lt;=$A1961)*(Fin_Voiture&gt;=$A1961))</f>
        <v>0</v>
      </c>
      <c r="E1961" s="19">
        <f>SUMPRODUCT((Location!$A$5:$A$260=Planning!E$4)*(Debut_Voiture&lt;=$A1961)*(Fin_Voiture&gt;=$A1961))</f>
        <v>0</v>
      </c>
      <c r="F1961" s="19">
        <f>SUMPRODUCT((Location!$A$5:$A$260=Planning!F$4)*(Debut_Voiture&lt;=$A1961)*(Fin_Voiture&gt;=$A1961))</f>
        <v>0</v>
      </c>
      <c r="G1961" s="19">
        <f>SUMPRODUCT((Location!$A$5:$A$260=Planning!G$4)*(Debut_Voiture&lt;=$A1961)*(Fin_Voiture&gt;=$A1961))</f>
        <v>0</v>
      </c>
    </row>
    <row r="1962" spans="1:7">
      <c r="A1962" s="1">
        <f t="shared" si="90"/>
        <v>43945</v>
      </c>
      <c r="B1962" s="3" t="str">
        <f t="shared" si="91"/>
        <v>ven</v>
      </c>
      <c r="C1962" s="2">
        <f t="shared" si="92"/>
        <v>43945</v>
      </c>
      <c r="D1962" s="19">
        <f>SUMPRODUCT((Location!$A$5:$A$260=Planning!D$4)*(Debut_Voiture&lt;=$A1962)*(Fin_Voiture&gt;=$A1962))</f>
        <v>0</v>
      </c>
      <c r="E1962" s="19">
        <f>SUMPRODUCT((Location!$A$5:$A$260=Planning!E$4)*(Debut_Voiture&lt;=$A1962)*(Fin_Voiture&gt;=$A1962))</f>
        <v>0</v>
      </c>
      <c r="F1962" s="19">
        <f>SUMPRODUCT((Location!$A$5:$A$260=Planning!F$4)*(Debut_Voiture&lt;=$A1962)*(Fin_Voiture&gt;=$A1962))</f>
        <v>0</v>
      </c>
      <c r="G1962" s="19">
        <f>SUMPRODUCT((Location!$A$5:$A$260=Planning!G$4)*(Debut_Voiture&lt;=$A1962)*(Fin_Voiture&gt;=$A1962))</f>
        <v>0</v>
      </c>
    </row>
    <row r="1963" spans="1:7">
      <c r="A1963" s="1">
        <f t="shared" si="90"/>
        <v>43946</v>
      </c>
      <c r="B1963" s="3" t="str">
        <f t="shared" si="91"/>
        <v>sam</v>
      </c>
      <c r="C1963" s="2">
        <f t="shared" si="92"/>
        <v>43946</v>
      </c>
      <c r="D1963" s="19">
        <f>SUMPRODUCT((Location!$A$5:$A$260=Planning!D$4)*(Debut_Voiture&lt;=$A1963)*(Fin_Voiture&gt;=$A1963))</f>
        <v>0</v>
      </c>
      <c r="E1963" s="19">
        <f>SUMPRODUCT((Location!$A$5:$A$260=Planning!E$4)*(Debut_Voiture&lt;=$A1963)*(Fin_Voiture&gt;=$A1963))</f>
        <v>0</v>
      </c>
      <c r="F1963" s="19">
        <f>SUMPRODUCT((Location!$A$5:$A$260=Planning!F$4)*(Debut_Voiture&lt;=$A1963)*(Fin_Voiture&gt;=$A1963))</f>
        <v>0</v>
      </c>
      <c r="G1963" s="19">
        <f>SUMPRODUCT((Location!$A$5:$A$260=Planning!G$4)*(Debut_Voiture&lt;=$A1963)*(Fin_Voiture&gt;=$A1963))</f>
        <v>0</v>
      </c>
    </row>
    <row r="1964" spans="1:7">
      <c r="A1964" s="1">
        <f t="shared" si="90"/>
        <v>43947</v>
      </c>
      <c r="B1964" s="3" t="str">
        <f t="shared" si="91"/>
        <v>dim</v>
      </c>
      <c r="C1964" s="2">
        <f t="shared" si="92"/>
        <v>43947</v>
      </c>
      <c r="D1964" s="19">
        <f>SUMPRODUCT((Location!$A$5:$A$260=Planning!D$4)*(Debut_Voiture&lt;=$A1964)*(Fin_Voiture&gt;=$A1964))</f>
        <v>0</v>
      </c>
      <c r="E1964" s="19">
        <f>SUMPRODUCT((Location!$A$5:$A$260=Planning!E$4)*(Debut_Voiture&lt;=$A1964)*(Fin_Voiture&gt;=$A1964))</f>
        <v>0</v>
      </c>
      <c r="F1964" s="19">
        <f>SUMPRODUCT((Location!$A$5:$A$260=Planning!F$4)*(Debut_Voiture&lt;=$A1964)*(Fin_Voiture&gt;=$A1964))</f>
        <v>0</v>
      </c>
      <c r="G1964" s="19">
        <f>SUMPRODUCT((Location!$A$5:$A$260=Planning!G$4)*(Debut_Voiture&lt;=$A1964)*(Fin_Voiture&gt;=$A1964))</f>
        <v>0</v>
      </c>
    </row>
    <row r="1965" spans="1:7">
      <c r="A1965" s="1">
        <f t="shared" si="90"/>
        <v>43948</v>
      </c>
      <c r="B1965" s="3" t="str">
        <f t="shared" si="91"/>
        <v>lun</v>
      </c>
      <c r="C1965" s="2">
        <f t="shared" si="92"/>
        <v>43948</v>
      </c>
      <c r="D1965" s="19">
        <f>SUMPRODUCT((Location!$A$5:$A$260=Planning!D$4)*(Debut_Voiture&lt;=$A1965)*(Fin_Voiture&gt;=$A1965))</f>
        <v>0</v>
      </c>
      <c r="E1965" s="19">
        <f>SUMPRODUCT((Location!$A$5:$A$260=Planning!E$4)*(Debut_Voiture&lt;=$A1965)*(Fin_Voiture&gt;=$A1965))</f>
        <v>0</v>
      </c>
      <c r="F1965" s="19">
        <f>SUMPRODUCT((Location!$A$5:$A$260=Planning!F$4)*(Debut_Voiture&lt;=$A1965)*(Fin_Voiture&gt;=$A1965))</f>
        <v>0</v>
      </c>
      <c r="G1965" s="19">
        <f>SUMPRODUCT((Location!$A$5:$A$260=Planning!G$4)*(Debut_Voiture&lt;=$A1965)*(Fin_Voiture&gt;=$A1965))</f>
        <v>0</v>
      </c>
    </row>
    <row r="1966" spans="1:7">
      <c r="A1966" s="1">
        <f t="shared" si="90"/>
        <v>43949</v>
      </c>
      <c r="B1966" s="3" t="str">
        <f t="shared" si="91"/>
        <v>mar</v>
      </c>
      <c r="C1966" s="2">
        <f t="shared" si="92"/>
        <v>43949</v>
      </c>
      <c r="D1966" s="19">
        <f>SUMPRODUCT((Location!$A$5:$A$260=Planning!D$4)*(Debut_Voiture&lt;=$A1966)*(Fin_Voiture&gt;=$A1966))</f>
        <v>0</v>
      </c>
      <c r="E1966" s="19">
        <f>SUMPRODUCT((Location!$A$5:$A$260=Planning!E$4)*(Debut_Voiture&lt;=$A1966)*(Fin_Voiture&gt;=$A1966))</f>
        <v>0</v>
      </c>
      <c r="F1966" s="19">
        <f>SUMPRODUCT((Location!$A$5:$A$260=Planning!F$4)*(Debut_Voiture&lt;=$A1966)*(Fin_Voiture&gt;=$A1966))</f>
        <v>0</v>
      </c>
      <c r="G1966" s="19">
        <f>SUMPRODUCT((Location!$A$5:$A$260=Planning!G$4)*(Debut_Voiture&lt;=$A1966)*(Fin_Voiture&gt;=$A1966))</f>
        <v>0</v>
      </c>
    </row>
    <row r="1967" spans="1:7">
      <c r="A1967" s="1">
        <f t="shared" si="90"/>
        <v>43950</v>
      </c>
      <c r="B1967" s="3" t="str">
        <f t="shared" si="91"/>
        <v>mer</v>
      </c>
      <c r="C1967" s="2">
        <f t="shared" si="92"/>
        <v>43950</v>
      </c>
      <c r="D1967" s="19">
        <f>SUMPRODUCT((Location!$A$5:$A$260=Planning!D$4)*(Debut_Voiture&lt;=$A1967)*(Fin_Voiture&gt;=$A1967))</f>
        <v>0</v>
      </c>
      <c r="E1967" s="19">
        <f>SUMPRODUCT((Location!$A$5:$A$260=Planning!E$4)*(Debut_Voiture&lt;=$A1967)*(Fin_Voiture&gt;=$A1967))</f>
        <v>0</v>
      </c>
      <c r="F1967" s="19">
        <f>SUMPRODUCT((Location!$A$5:$A$260=Planning!F$4)*(Debut_Voiture&lt;=$A1967)*(Fin_Voiture&gt;=$A1967))</f>
        <v>0</v>
      </c>
      <c r="G1967" s="19">
        <f>SUMPRODUCT((Location!$A$5:$A$260=Planning!G$4)*(Debut_Voiture&lt;=$A1967)*(Fin_Voiture&gt;=$A1967))</f>
        <v>0</v>
      </c>
    </row>
    <row r="1968" spans="1:7">
      <c r="A1968" s="1">
        <f t="shared" si="90"/>
        <v>43951</v>
      </c>
      <c r="B1968" s="3" t="str">
        <f t="shared" si="91"/>
        <v>jeu</v>
      </c>
      <c r="C1968" s="2">
        <f t="shared" si="92"/>
        <v>43951</v>
      </c>
      <c r="D1968" s="19">
        <f>SUMPRODUCT((Location!$A$5:$A$260=Planning!D$4)*(Debut_Voiture&lt;=$A1968)*(Fin_Voiture&gt;=$A1968))</f>
        <v>0</v>
      </c>
      <c r="E1968" s="19">
        <f>SUMPRODUCT((Location!$A$5:$A$260=Planning!E$4)*(Debut_Voiture&lt;=$A1968)*(Fin_Voiture&gt;=$A1968))</f>
        <v>0</v>
      </c>
      <c r="F1968" s="19">
        <f>SUMPRODUCT((Location!$A$5:$A$260=Planning!F$4)*(Debut_Voiture&lt;=$A1968)*(Fin_Voiture&gt;=$A1968))</f>
        <v>0</v>
      </c>
      <c r="G1968" s="19">
        <f>SUMPRODUCT((Location!$A$5:$A$260=Planning!G$4)*(Debut_Voiture&lt;=$A1968)*(Fin_Voiture&gt;=$A1968))</f>
        <v>0</v>
      </c>
    </row>
    <row r="1969" spans="1:7">
      <c r="A1969" s="1">
        <f t="shared" si="90"/>
        <v>43952</v>
      </c>
      <c r="B1969" s="3" t="str">
        <f t="shared" si="91"/>
        <v>ven</v>
      </c>
      <c r="C1969" s="2">
        <f t="shared" si="92"/>
        <v>43952</v>
      </c>
      <c r="D1969" s="19">
        <f>SUMPRODUCT((Location!$A$5:$A$260=Planning!D$4)*(Debut_Voiture&lt;=$A1969)*(Fin_Voiture&gt;=$A1969))</f>
        <v>0</v>
      </c>
      <c r="E1969" s="19">
        <f>SUMPRODUCT((Location!$A$5:$A$260=Planning!E$4)*(Debut_Voiture&lt;=$A1969)*(Fin_Voiture&gt;=$A1969))</f>
        <v>0</v>
      </c>
      <c r="F1969" s="19">
        <f>SUMPRODUCT((Location!$A$5:$A$260=Planning!F$4)*(Debut_Voiture&lt;=$A1969)*(Fin_Voiture&gt;=$A1969))</f>
        <v>0</v>
      </c>
      <c r="G1969" s="19">
        <f>SUMPRODUCT((Location!$A$5:$A$260=Planning!G$4)*(Debut_Voiture&lt;=$A1969)*(Fin_Voiture&gt;=$A1969))</f>
        <v>0</v>
      </c>
    </row>
    <row r="1970" spans="1:7">
      <c r="A1970" s="1">
        <f t="shared" si="90"/>
        <v>43953</v>
      </c>
      <c r="B1970" s="3" t="str">
        <f t="shared" si="91"/>
        <v>sam</v>
      </c>
      <c r="C1970" s="2">
        <f t="shared" si="92"/>
        <v>43953</v>
      </c>
      <c r="D1970" s="19">
        <f>SUMPRODUCT((Location!$A$5:$A$260=Planning!D$4)*(Debut_Voiture&lt;=$A1970)*(Fin_Voiture&gt;=$A1970))</f>
        <v>0</v>
      </c>
      <c r="E1970" s="19">
        <f>SUMPRODUCT((Location!$A$5:$A$260=Planning!E$4)*(Debut_Voiture&lt;=$A1970)*(Fin_Voiture&gt;=$A1970))</f>
        <v>0</v>
      </c>
      <c r="F1970" s="19">
        <f>SUMPRODUCT((Location!$A$5:$A$260=Planning!F$4)*(Debut_Voiture&lt;=$A1970)*(Fin_Voiture&gt;=$A1970))</f>
        <v>0</v>
      </c>
      <c r="G1970" s="19">
        <f>SUMPRODUCT((Location!$A$5:$A$260=Planning!G$4)*(Debut_Voiture&lt;=$A1970)*(Fin_Voiture&gt;=$A1970))</f>
        <v>0</v>
      </c>
    </row>
    <row r="1971" spans="1:7">
      <c r="A1971" s="1">
        <f t="shared" si="90"/>
        <v>43954</v>
      </c>
      <c r="B1971" s="3" t="str">
        <f t="shared" si="91"/>
        <v>dim</v>
      </c>
      <c r="C1971" s="2">
        <f t="shared" si="92"/>
        <v>43954</v>
      </c>
      <c r="D1971" s="19">
        <f>SUMPRODUCT((Location!$A$5:$A$260=Planning!D$4)*(Debut_Voiture&lt;=$A1971)*(Fin_Voiture&gt;=$A1971))</f>
        <v>0</v>
      </c>
      <c r="E1971" s="19">
        <f>SUMPRODUCT((Location!$A$5:$A$260=Planning!E$4)*(Debut_Voiture&lt;=$A1971)*(Fin_Voiture&gt;=$A1971))</f>
        <v>0</v>
      </c>
      <c r="F1971" s="19">
        <f>SUMPRODUCT((Location!$A$5:$A$260=Planning!F$4)*(Debut_Voiture&lt;=$A1971)*(Fin_Voiture&gt;=$A1971))</f>
        <v>0</v>
      </c>
      <c r="G1971" s="19">
        <f>SUMPRODUCT((Location!$A$5:$A$260=Planning!G$4)*(Debut_Voiture&lt;=$A1971)*(Fin_Voiture&gt;=$A1971))</f>
        <v>0</v>
      </c>
    </row>
    <row r="1972" spans="1:7">
      <c r="A1972" s="1">
        <f t="shared" si="90"/>
        <v>43955</v>
      </c>
      <c r="B1972" s="3" t="str">
        <f t="shared" si="91"/>
        <v>lun</v>
      </c>
      <c r="C1972" s="2">
        <f t="shared" si="92"/>
        <v>43955</v>
      </c>
      <c r="D1972" s="19">
        <f>SUMPRODUCT((Location!$A$5:$A$260=Planning!D$4)*(Debut_Voiture&lt;=$A1972)*(Fin_Voiture&gt;=$A1972))</f>
        <v>0</v>
      </c>
      <c r="E1972" s="19">
        <f>SUMPRODUCT((Location!$A$5:$A$260=Planning!E$4)*(Debut_Voiture&lt;=$A1972)*(Fin_Voiture&gt;=$A1972))</f>
        <v>0</v>
      </c>
      <c r="F1972" s="19">
        <f>SUMPRODUCT((Location!$A$5:$A$260=Planning!F$4)*(Debut_Voiture&lt;=$A1972)*(Fin_Voiture&gt;=$A1972))</f>
        <v>0</v>
      </c>
      <c r="G1972" s="19">
        <f>SUMPRODUCT((Location!$A$5:$A$260=Planning!G$4)*(Debut_Voiture&lt;=$A1972)*(Fin_Voiture&gt;=$A1972))</f>
        <v>0</v>
      </c>
    </row>
    <row r="1973" spans="1:7">
      <c r="A1973" s="1">
        <f t="shared" si="90"/>
        <v>43956</v>
      </c>
      <c r="B1973" s="3" t="str">
        <f t="shared" si="91"/>
        <v>mar</v>
      </c>
      <c r="C1973" s="2">
        <f t="shared" si="92"/>
        <v>43956</v>
      </c>
      <c r="D1973" s="19">
        <f>SUMPRODUCT((Location!$A$5:$A$260=Planning!D$4)*(Debut_Voiture&lt;=$A1973)*(Fin_Voiture&gt;=$A1973))</f>
        <v>0</v>
      </c>
      <c r="E1973" s="19">
        <f>SUMPRODUCT((Location!$A$5:$A$260=Planning!E$4)*(Debut_Voiture&lt;=$A1973)*(Fin_Voiture&gt;=$A1973))</f>
        <v>0</v>
      </c>
      <c r="F1973" s="19">
        <f>SUMPRODUCT((Location!$A$5:$A$260=Planning!F$4)*(Debut_Voiture&lt;=$A1973)*(Fin_Voiture&gt;=$A1973))</f>
        <v>0</v>
      </c>
      <c r="G1973" s="19">
        <f>SUMPRODUCT((Location!$A$5:$A$260=Planning!G$4)*(Debut_Voiture&lt;=$A1973)*(Fin_Voiture&gt;=$A1973))</f>
        <v>0</v>
      </c>
    </row>
    <row r="1974" spans="1:7">
      <c r="A1974" s="1">
        <f t="shared" si="90"/>
        <v>43957</v>
      </c>
      <c r="B1974" s="3" t="str">
        <f t="shared" si="91"/>
        <v>mer</v>
      </c>
      <c r="C1974" s="2">
        <f t="shared" si="92"/>
        <v>43957</v>
      </c>
      <c r="D1974" s="19">
        <f>SUMPRODUCT((Location!$A$5:$A$260=Planning!D$4)*(Debut_Voiture&lt;=$A1974)*(Fin_Voiture&gt;=$A1974))</f>
        <v>0</v>
      </c>
      <c r="E1974" s="19">
        <f>SUMPRODUCT((Location!$A$5:$A$260=Planning!E$4)*(Debut_Voiture&lt;=$A1974)*(Fin_Voiture&gt;=$A1974))</f>
        <v>0</v>
      </c>
      <c r="F1974" s="19">
        <f>SUMPRODUCT((Location!$A$5:$A$260=Planning!F$4)*(Debut_Voiture&lt;=$A1974)*(Fin_Voiture&gt;=$A1974))</f>
        <v>0</v>
      </c>
      <c r="G1974" s="19">
        <f>SUMPRODUCT((Location!$A$5:$A$260=Planning!G$4)*(Debut_Voiture&lt;=$A1974)*(Fin_Voiture&gt;=$A1974))</f>
        <v>0</v>
      </c>
    </row>
    <row r="1975" spans="1:7">
      <c r="A1975" s="1">
        <f t="shared" si="90"/>
        <v>43958</v>
      </c>
      <c r="B1975" s="3" t="str">
        <f t="shared" si="91"/>
        <v>jeu</v>
      </c>
      <c r="C1975" s="2">
        <f t="shared" si="92"/>
        <v>43958</v>
      </c>
      <c r="D1975" s="19">
        <f>SUMPRODUCT((Location!$A$5:$A$260=Planning!D$4)*(Debut_Voiture&lt;=$A1975)*(Fin_Voiture&gt;=$A1975))</f>
        <v>0</v>
      </c>
      <c r="E1975" s="19">
        <f>SUMPRODUCT((Location!$A$5:$A$260=Planning!E$4)*(Debut_Voiture&lt;=$A1975)*(Fin_Voiture&gt;=$A1975))</f>
        <v>0</v>
      </c>
      <c r="F1975" s="19">
        <f>SUMPRODUCT((Location!$A$5:$A$260=Planning!F$4)*(Debut_Voiture&lt;=$A1975)*(Fin_Voiture&gt;=$A1975))</f>
        <v>0</v>
      </c>
      <c r="G1975" s="19">
        <f>SUMPRODUCT((Location!$A$5:$A$260=Planning!G$4)*(Debut_Voiture&lt;=$A1975)*(Fin_Voiture&gt;=$A1975))</f>
        <v>0</v>
      </c>
    </row>
    <row r="1976" spans="1:7">
      <c r="A1976" s="1">
        <f t="shared" si="90"/>
        <v>43959</v>
      </c>
      <c r="B1976" s="3" t="str">
        <f t="shared" si="91"/>
        <v>ven</v>
      </c>
      <c r="C1976" s="2">
        <f t="shared" si="92"/>
        <v>43959</v>
      </c>
      <c r="D1976" s="19">
        <f>SUMPRODUCT((Location!$A$5:$A$260=Planning!D$4)*(Debut_Voiture&lt;=$A1976)*(Fin_Voiture&gt;=$A1976))</f>
        <v>0</v>
      </c>
      <c r="E1976" s="19">
        <f>SUMPRODUCT((Location!$A$5:$A$260=Planning!E$4)*(Debut_Voiture&lt;=$A1976)*(Fin_Voiture&gt;=$A1976))</f>
        <v>0</v>
      </c>
      <c r="F1976" s="19">
        <f>SUMPRODUCT((Location!$A$5:$A$260=Planning!F$4)*(Debut_Voiture&lt;=$A1976)*(Fin_Voiture&gt;=$A1976))</f>
        <v>0</v>
      </c>
      <c r="G1976" s="19">
        <f>SUMPRODUCT((Location!$A$5:$A$260=Planning!G$4)*(Debut_Voiture&lt;=$A1976)*(Fin_Voiture&gt;=$A1976))</f>
        <v>0</v>
      </c>
    </row>
    <row r="1977" spans="1:7">
      <c r="A1977" s="1">
        <f t="shared" si="90"/>
        <v>43960</v>
      </c>
      <c r="B1977" s="3" t="str">
        <f t="shared" si="91"/>
        <v>sam</v>
      </c>
      <c r="C1977" s="2">
        <f t="shared" si="92"/>
        <v>43960</v>
      </c>
      <c r="D1977" s="19">
        <f>SUMPRODUCT((Location!$A$5:$A$260=Planning!D$4)*(Debut_Voiture&lt;=$A1977)*(Fin_Voiture&gt;=$A1977))</f>
        <v>0</v>
      </c>
      <c r="E1977" s="19">
        <f>SUMPRODUCT((Location!$A$5:$A$260=Planning!E$4)*(Debut_Voiture&lt;=$A1977)*(Fin_Voiture&gt;=$A1977))</f>
        <v>0</v>
      </c>
      <c r="F1977" s="19">
        <f>SUMPRODUCT((Location!$A$5:$A$260=Planning!F$4)*(Debut_Voiture&lt;=$A1977)*(Fin_Voiture&gt;=$A1977))</f>
        <v>0</v>
      </c>
      <c r="G1977" s="19">
        <f>SUMPRODUCT((Location!$A$5:$A$260=Planning!G$4)*(Debut_Voiture&lt;=$A1977)*(Fin_Voiture&gt;=$A1977))</f>
        <v>0</v>
      </c>
    </row>
    <row r="1978" spans="1:7">
      <c r="A1978" s="1">
        <f t="shared" si="90"/>
        <v>43961</v>
      </c>
      <c r="B1978" s="3" t="str">
        <f t="shared" si="91"/>
        <v>dim</v>
      </c>
      <c r="C1978" s="2">
        <f t="shared" si="92"/>
        <v>43961</v>
      </c>
      <c r="D1978" s="19">
        <f>SUMPRODUCT((Location!$A$5:$A$260=Planning!D$4)*(Debut_Voiture&lt;=$A1978)*(Fin_Voiture&gt;=$A1978))</f>
        <v>0</v>
      </c>
      <c r="E1978" s="19">
        <f>SUMPRODUCT((Location!$A$5:$A$260=Planning!E$4)*(Debut_Voiture&lt;=$A1978)*(Fin_Voiture&gt;=$A1978))</f>
        <v>0</v>
      </c>
      <c r="F1978" s="19">
        <f>SUMPRODUCT((Location!$A$5:$A$260=Planning!F$4)*(Debut_Voiture&lt;=$A1978)*(Fin_Voiture&gt;=$A1978))</f>
        <v>0</v>
      </c>
      <c r="G1978" s="19">
        <f>SUMPRODUCT((Location!$A$5:$A$260=Planning!G$4)*(Debut_Voiture&lt;=$A1978)*(Fin_Voiture&gt;=$A1978))</f>
        <v>0</v>
      </c>
    </row>
    <row r="1979" spans="1:7">
      <c r="A1979" s="1">
        <f t="shared" si="90"/>
        <v>43962</v>
      </c>
      <c r="B1979" s="3" t="str">
        <f t="shared" si="91"/>
        <v>lun</v>
      </c>
      <c r="C1979" s="2">
        <f t="shared" si="92"/>
        <v>43962</v>
      </c>
      <c r="D1979" s="19">
        <f>SUMPRODUCT((Location!$A$5:$A$260=Planning!D$4)*(Debut_Voiture&lt;=$A1979)*(Fin_Voiture&gt;=$A1979))</f>
        <v>0</v>
      </c>
      <c r="E1979" s="19">
        <f>SUMPRODUCT((Location!$A$5:$A$260=Planning!E$4)*(Debut_Voiture&lt;=$A1979)*(Fin_Voiture&gt;=$A1979))</f>
        <v>0</v>
      </c>
      <c r="F1979" s="19">
        <f>SUMPRODUCT((Location!$A$5:$A$260=Planning!F$4)*(Debut_Voiture&lt;=$A1979)*(Fin_Voiture&gt;=$A1979))</f>
        <v>0</v>
      </c>
      <c r="G1979" s="19">
        <f>SUMPRODUCT((Location!$A$5:$A$260=Planning!G$4)*(Debut_Voiture&lt;=$A1979)*(Fin_Voiture&gt;=$A1979))</f>
        <v>0</v>
      </c>
    </row>
    <row r="1980" spans="1:7">
      <c r="A1980" s="1">
        <f t="shared" si="90"/>
        <v>43963</v>
      </c>
      <c r="B1980" s="3" t="str">
        <f t="shared" si="91"/>
        <v>mar</v>
      </c>
      <c r="C1980" s="2">
        <f t="shared" si="92"/>
        <v>43963</v>
      </c>
      <c r="D1980" s="19">
        <f>SUMPRODUCT((Location!$A$5:$A$260=Planning!D$4)*(Debut_Voiture&lt;=$A1980)*(Fin_Voiture&gt;=$A1980))</f>
        <v>0</v>
      </c>
      <c r="E1980" s="19">
        <f>SUMPRODUCT((Location!$A$5:$A$260=Planning!E$4)*(Debut_Voiture&lt;=$A1980)*(Fin_Voiture&gt;=$A1980))</f>
        <v>0</v>
      </c>
      <c r="F1980" s="19">
        <f>SUMPRODUCT((Location!$A$5:$A$260=Planning!F$4)*(Debut_Voiture&lt;=$A1980)*(Fin_Voiture&gt;=$A1980))</f>
        <v>0</v>
      </c>
      <c r="G1980" s="19">
        <f>SUMPRODUCT((Location!$A$5:$A$260=Planning!G$4)*(Debut_Voiture&lt;=$A1980)*(Fin_Voiture&gt;=$A1980))</f>
        <v>0</v>
      </c>
    </row>
    <row r="1981" spans="1:7">
      <c r="A1981" s="1">
        <f t="shared" si="90"/>
        <v>43964</v>
      </c>
      <c r="B1981" s="3" t="str">
        <f t="shared" si="91"/>
        <v>mer</v>
      </c>
      <c r="C1981" s="2">
        <f t="shared" si="92"/>
        <v>43964</v>
      </c>
      <c r="D1981" s="19">
        <f>SUMPRODUCT((Location!$A$5:$A$260=Planning!D$4)*(Debut_Voiture&lt;=$A1981)*(Fin_Voiture&gt;=$A1981))</f>
        <v>0</v>
      </c>
      <c r="E1981" s="19">
        <f>SUMPRODUCT((Location!$A$5:$A$260=Planning!E$4)*(Debut_Voiture&lt;=$A1981)*(Fin_Voiture&gt;=$A1981))</f>
        <v>0</v>
      </c>
      <c r="F1981" s="19">
        <f>SUMPRODUCT((Location!$A$5:$A$260=Planning!F$4)*(Debut_Voiture&lt;=$A1981)*(Fin_Voiture&gt;=$A1981))</f>
        <v>0</v>
      </c>
      <c r="G1981" s="19">
        <f>SUMPRODUCT((Location!$A$5:$A$260=Planning!G$4)*(Debut_Voiture&lt;=$A1981)*(Fin_Voiture&gt;=$A1981))</f>
        <v>0</v>
      </c>
    </row>
    <row r="1982" spans="1:7">
      <c r="A1982" s="1">
        <f t="shared" si="90"/>
        <v>43965</v>
      </c>
      <c r="B1982" s="3" t="str">
        <f t="shared" si="91"/>
        <v>jeu</v>
      </c>
      <c r="C1982" s="2">
        <f t="shared" si="92"/>
        <v>43965</v>
      </c>
      <c r="D1982" s="19">
        <f>SUMPRODUCT((Location!$A$5:$A$260=Planning!D$4)*(Debut_Voiture&lt;=$A1982)*(Fin_Voiture&gt;=$A1982))</f>
        <v>0</v>
      </c>
      <c r="E1982" s="19">
        <f>SUMPRODUCT((Location!$A$5:$A$260=Planning!E$4)*(Debut_Voiture&lt;=$A1982)*(Fin_Voiture&gt;=$A1982))</f>
        <v>0</v>
      </c>
      <c r="F1982" s="19">
        <f>SUMPRODUCT((Location!$A$5:$A$260=Planning!F$4)*(Debut_Voiture&lt;=$A1982)*(Fin_Voiture&gt;=$A1982))</f>
        <v>0</v>
      </c>
      <c r="G1982" s="19">
        <f>SUMPRODUCT((Location!$A$5:$A$260=Planning!G$4)*(Debut_Voiture&lt;=$A1982)*(Fin_Voiture&gt;=$A1982))</f>
        <v>0</v>
      </c>
    </row>
    <row r="1983" spans="1:7">
      <c r="A1983" s="1">
        <f t="shared" si="90"/>
        <v>43966</v>
      </c>
      <c r="B1983" s="3" t="str">
        <f t="shared" si="91"/>
        <v>ven</v>
      </c>
      <c r="C1983" s="2">
        <f t="shared" si="92"/>
        <v>43966</v>
      </c>
      <c r="D1983" s="19">
        <f>SUMPRODUCT((Location!$A$5:$A$260=Planning!D$4)*(Debut_Voiture&lt;=$A1983)*(Fin_Voiture&gt;=$A1983))</f>
        <v>0</v>
      </c>
      <c r="E1983" s="19">
        <f>SUMPRODUCT((Location!$A$5:$A$260=Planning!E$4)*(Debut_Voiture&lt;=$A1983)*(Fin_Voiture&gt;=$A1983))</f>
        <v>0</v>
      </c>
      <c r="F1983" s="19">
        <f>SUMPRODUCT((Location!$A$5:$A$260=Planning!F$4)*(Debut_Voiture&lt;=$A1983)*(Fin_Voiture&gt;=$A1983))</f>
        <v>0</v>
      </c>
      <c r="G1983" s="19">
        <f>SUMPRODUCT((Location!$A$5:$A$260=Planning!G$4)*(Debut_Voiture&lt;=$A1983)*(Fin_Voiture&gt;=$A1983))</f>
        <v>0</v>
      </c>
    </row>
    <row r="1984" spans="1:7">
      <c r="A1984" s="1">
        <f t="shared" si="90"/>
        <v>43967</v>
      </c>
      <c r="B1984" s="3" t="str">
        <f t="shared" si="91"/>
        <v>sam</v>
      </c>
      <c r="C1984" s="2">
        <f t="shared" si="92"/>
        <v>43967</v>
      </c>
      <c r="D1984" s="19">
        <f>SUMPRODUCT((Location!$A$5:$A$260=Planning!D$4)*(Debut_Voiture&lt;=$A1984)*(Fin_Voiture&gt;=$A1984))</f>
        <v>0</v>
      </c>
      <c r="E1984" s="19">
        <f>SUMPRODUCT((Location!$A$5:$A$260=Planning!E$4)*(Debut_Voiture&lt;=$A1984)*(Fin_Voiture&gt;=$A1984))</f>
        <v>0</v>
      </c>
      <c r="F1984" s="19">
        <f>SUMPRODUCT((Location!$A$5:$A$260=Planning!F$4)*(Debut_Voiture&lt;=$A1984)*(Fin_Voiture&gt;=$A1984))</f>
        <v>0</v>
      </c>
      <c r="G1984" s="19">
        <f>SUMPRODUCT((Location!$A$5:$A$260=Planning!G$4)*(Debut_Voiture&lt;=$A1984)*(Fin_Voiture&gt;=$A1984))</f>
        <v>0</v>
      </c>
    </row>
    <row r="1985" spans="1:7">
      <c r="A1985" s="1">
        <f t="shared" si="90"/>
        <v>43968</v>
      </c>
      <c r="B1985" s="3" t="str">
        <f t="shared" si="91"/>
        <v>dim</v>
      </c>
      <c r="C1985" s="2">
        <f t="shared" si="92"/>
        <v>43968</v>
      </c>
      <c r="D1985" s="19">
        <f>SUMPRODUCT((Location!$A$5:$A$260=Planning!D$4)*(Debut_Voiture&lt;=$A1985)*(Fin_Voiture&gt;=$A1985))</f>
        <v>0</v>
      </c>
      <c r="E1985" s="19">
        <f>SUMPRODUCT((Location!$A$5:$A$260=Planning!E$4)*(Debut_Voiture&lt;=$A1985)*(Fin_Voiture&gt;=$A1985))</f>
        <v>0</v>
      </c>
      <c r="F1985" s="19">
        <f>SUMPRODUCT((Location!$A$5:$A$260=Planning!F$4)*(Debut_Voiture&lt;=$A1985)*(Fin_Voiture&gt;=$A1985))</f>
        <v>0</v>
      </c>
      <c r="G1985" s="19">
        <f>SUMPRODUCT((Location!$A$5:$A$260=Planning!G$4)*(Debut_Voiture&lt;=$A1985)*(Fin_Voiture&gt;=$A1985))</f>
        <v>0</v>
      </c>
    </row>
    <row r="1986" spans="1:7">
      <c r="A1986" s="1">
        <f t="shared" si="90"/>
        <v>43969</v>
      </c>
      <c r="B1986" s="3" t="str">
        <f t="shared" si="91"/>
        <v>lun</v>
      </c>
      <c r="C1986" s="2">
        <f t="shared" si="92"/>
        <v>43969</v>
      </c>
      <c r="D1986" s="19">
        <f>SUMPRODUCT((Location!$A$5:$A$260=Planning!D$4)*(Debut_Voiture&lt;=$A1986)*(Fin_Voiture&gt;=$A1986))</f>
        <v>0</v>
      </c>
      <c r="E1986" s="19">
        <f>SUMPRODUCT((Location!$A$5:$A$260=Planning!E$4)*(Debut_Voiture&lt;=$A1986)*(Fin_Voiture&gt;=$A1986))</f>
        <v>0</v>
      </c>
      <c r="F1986" s="19">
        <f>SUMPRODUCT((Location!$A$5:$A$260=Planning!F$4)*(Debut_Voiture&lt;=$A1986)*(Fin_Voiture&gt;=$A1986))</f>
        <v>0</v>
      </c>
      <c r="G1986" s="19">
        <f>SUMPRODUCT((Location!$A$5:$A$260=Planning!G$4)*(Debut_Voiture&lt;=$A1986)*(Fin_Voiture&gt;=$A1986))</f>
        <v>0</v>
      </c>
    </row>
    <row r="1987" spans="1:7">
      <c r="A1987" s="1">
        <f t="shared" si="90"/>
        <v>43970</v>
      </c>
      <c r="B1987" s="3" t="str">
        <f t="shared" si="91"/>
        <v>mar</v>
      </c>
      <c r="C1987" s="2">
        <f t="shared" si="92"/>
        <v>43970</v>
      </c>
      <c r="D1987" s="19">
        <f>SUMPRODUCT((Location!$A$5:$A$260=Planning!D$4)*(Debut_Voiture&lt;=$A1987)*(Fin_Voiture&gt;=$A1987))</f>
        <v>0</v>
      </c>
      <c r="E1987" s="19">
        <f>SUMPRODUCT((Location!$A$5:$A$260=Planning!E$4)*(Debut_Voiture&lt;=$A1987)*(Fin_Voiture&gt;=$A1987))</f>
        <v>0</v>
      </c>
      <c r="F1987" s="19">
        <f>SUMPRODUCT((Location!$A$5:$A$260=Planning!F$4)*(Debut_Voiture&lt;=$A1987)*(Fin_Voiture&gt;=$A1987))</f>
        <v>0</v>
      </c>
      <c r="G1987" s="19">
        <f>SUMPRODUCT((Location!$A$5:$A$260=Planning!G$4)*(Debut_Voiture&lt;=$A1987)*(Fin_Voiture&gt;=$A1987))</f>
        <v>0</v>
      </c>
    </row>
    <row r="1988" spans="1:7">
      <c r="A1988" s="1">
        <f t="shared" si="90"/>
        <v>43971</v>
      </c>
      <c r="B1988" s="3" t="str">
        <f t="shared" si="91"/>
        <v>mer</v>
      </c>
      <c r="C1988" s="2">
        <f t="shared" si="92"/>
        <v>43971</v>
      </c>
      <c r="D1988" s="19">
        <f>SUMPRODUCT((Location!$A$5:$A$260=Planning!D$4)*(Debut_Voiture&lt;=$A1988)*(Fin_Voiture&gt;=$A1988))</f>
        <v>0</v>
      </c>
      <c r="E1988" s="19">
        <f>SUMPRODUCT((Location!$A$5:$A$260=Planning!E$4)*(Debut_Voiture&lt;=$A1988)*(Fin_Voiture&gt;=$A1988))</f>
        <v>0</v>
      </c>
      <c r="F1988" s="19">
        <f>SUMPRODUCT((Location!$A$5:$A$260=Planning!F$4)*(Debut_Voiture&lt;=$A1988)*(Fin_Voiture&gt;=$A1988))</f>
        <v>0</v>
      </c>
      <c r="G1988" s="19">
        <f>SUMPRODUCT((Location!$A$5:$A$260=Planning!G$4)*(Debut_Voiture&lt;=$A1988)*(Fin_Voiture&gt;=$A1988))</f>
        <v>0</v>
      </c>
    </row>
    <row r="1989" spans="1:7">
      <c r="A1989" s="1">
        <f t="shared" si="90"/>
        <v>43972</v>
      </c>
      <c r="B1989" s="3" t="str">
        <f t="shared" si="91"/>
        <v>jeu</v>
      </c>
      <c r="C1989" s="2">
        <f t="shared" si="92"/>
        <v>43972</v>
      </c>
      <c r="D1989" s="19">
        <f>SUMPRODUCT((Location!$A$5:$A$260=Planning!D$4)*(Debut_Voiture&lt;=$A1989)*(Fin_Voiture&gt;=$A1989))</f>
        <v>0</v>
      </c>
      <c r="E1989" s="19">
        <f>SUMPRODUCT((Location!$A$5:$A$260=Planning!E$4)*(Debut_Voiture&lt;=$A1989)*(Fin_Voiture&gt;=$A1989))</f>
        <v>0</v>
      </c>
      <c r="F1989" s="19">
        <f>SUMPRODUCT((Location!$A$5:$A$260=Planning!F$4)*(Debut_Voiture&lt;=$A1989)*(Fin_Voiture&gt;=$A1989))</f>
        <v>0</v>
      </c>
      <c r="G1989" s="19">
        <f>SUMPRODUCT((Location!$A$5:$A$260=Planning!G$4)*(Debut_Voiture&lt;=$A1989)*(Fin_Voiture&gt;=$A1989))</f>
        <v>0</v>
      </c>
    </row>
    <row r="1990" spans="1:7">
      <c r="A1990" s="1">
        <f t="shared" si="90"/>
        <v>43973</v>
      </c>
      <c r="B1990" s="3" t="str">
        <f t="shared" si="91"/>
        <v>ven</v>
      </c>
      <c r="C1990" s="2">
        <f t="shared" si="92"/>
        <v>43973</v>
      </c>
      <c r="D1990" s="19">
        <f>SUMPRODUCT((Location!$A$5:$A$260=Planning!D$4)*(Debut_Voiture&lt;=$A1990)*(Fin_Voiture&gt;=$A1990))</f>
        <v>0</v>
      </c>
      <c r="E1990" s="19">
        <f>SUMPRODUCT((Location!$A$5:$A$260=Planning!E$4)*(Debut_Voiture&lt;=$A1990)*(Fin_Voiture&gt;=$A1990))</f>
        <v>0</v>
      </c>
      <c r="F1990" s="19">
        <f>SUMPRODUCT((Location!$A$5:$A$260=Planning!F$4)*(Debut_Voiture&lt;=$A1990)*(Fin_Voiture&gt;=$A1990))</f>
        <v>0</v>
      </c>
      <c r="G1990" s="19">
        <f>SUMPRODUCT((Location!$A$5:$A$260=Planning!G$4)*(Debut_Voiture&lt;=$A1990)*(Fin_Voiture&gt;=$A1990))</f>
        <v>0</v>
      </c>
    </row>
    <row r="1991" spans="1:7">
      <c r="A1991" s="1">
        <f t="shared" ref="A1991:A2054" si="93">A1990+1</f>
        <v>43974</v>
      </c>
      <c r="B1991" s="3" t="str">
        <f t="shared" ref="B1991:B2054" si="94">TEXT(A1991,"jjj")</f>
        <v>sam</v>
      </c>
      <c r="C1991" s="2">
        <f t="shared" ref="C1991:C2054" si="95">A1991</f>
        <v>43974</v>
      </c>
      <c r="D1991" s="19">
        <f>SUMPRODUCT((Location!$A$5:$A$260=Planning!D$4)*(Debut_Voiture&lt;=$A1991)*(Fin_Voiture&gt;=$A1991))</f>
        <v>0</v>
      </c>
      <c r="E1991" s="19">
        <f>SUMPRODUCT((Location!$A$5:$A$260=Planning!E$4)*(Debut_Voiture&lt;=$A1991)*(Fin_Voiture&gt;=$A1991))</f>
        <v>0</v>
      </c>
      <c r="F1991" s="19">
        <f>SUMPRODUCT((Location!$A$5:$A$260=Planning!F$4)*(Debut_Voiture&lt;=$A1991)*(Fin_Voiture&gt;=$A1991))</f>
        <v>0</v>
      </c>
      <c r="G1991" s="19">
        <f>SUMPRODUCT((Location!$A$5:$A$260=Planning!G$4)*(Debut_Voiture&lt;=$A1991)*(Fin_Voiture&gt;=$A1991))</f>
        <v>0</v>
      </c>
    </row>
    <row r="1992" spans="1:7">
      <c r="A1992" s="1">
        <f t="shared" si="93"/>
        <v>43975</v>
      </c>
      <c r="B1992" s="3" t="str">
        <f t="shared" si="94"/>
        <v>dim</v>
      </c>
      <c r="C1992" s="2">
        <f t="shared" si="95"/>
        <v>43975</v>
      </c>
      <c r="D1992" s="19">
        <f>SUMPRODUCT((Location!$A$5:$A$260=Planning!D$4)*(Debut_Voiture&lt;=$A1992)*(Fin_Voiture&gt;=$A1992))</f>
        <v>0</v>
      </c>
      <c r="E1992" s="19">
        <f>SUMPRODUCT((Location!$A$5:$A$260=Planning!E$4)*(Debut_Voiture&lt;=$A1992)*(Fin_Voiture&gt;=$A1992))</f>
        <v>0</v>
      </c>
      <c r="F1992" s="19">
        <f>SUMPRODUCT((Location!$A$5:$A$260=Planning!F$4)*(Debut_Voiture&lt;=$A1992)*(Fin_Voiture&gt;=$A1992))</f>
        <v>0</v>
      </c>
      <c r="G1992" s="19">
        <f>SUMPRODUCT((Location!$A$5:$A$260=Planning!G$4)*(Debut_Voiture&lt;=$A1992)*(Fin_Voiture&gt;=$A1992))</f>
        <v>0</v>
      </c>
    </row>
    <row r="1993" spans="1:7">
      <c r="A1993" s="1">
        <f t="shared" si="93"/>
        <v>43976</v>
      </c>
      <c r="B1993" s="3" t="str">
        <f t="shared" si="94"/>
        <v>lun</v>
      </c>
      <c r="C1993" s="2">
        <f t="shared" si="95"/>
        <v>43976</v>
      </c>
      <c r="D1993" s="19">
        <f>SUMPRODUCT((Location!$A$5:$A$260=Planning!D$4)*(Debut_Voiture&lt;=$A1993)*(Fin_Voiture&gt;=$A1993))</f>
        <v>0</v>
      </c>
      <c r="E1993" s="19">
        <f>SUMPRODUCT((Location!$A$5:$A$260=Planning!E$4)*(Debut_Voiture&lt;=$A1993)*(Fin_Voiture&gt;=$A1993))</f>
        <v>0</v>
      </c>
      <c r="F1993" s="19">
        <f>SUMPRODUCT((Location!$A$5:$A$260=Planning!F$4)*(Debut_Voiture&lt;=$A1993)*(Fin_Voiture&gt;=$A1993))</f>
        <v>0</v>
      </c>
      <c r="G1993" s="19">
        <f>SUMPRODUCT((Location!$A$5:$A$260=Planning!G$4)*(Debut_Voiture&lt;=$A1993)*(Fin_Voiture&gt;=$A1993))</f>
        <v>0</v>
      </c>
    </row>
    <row r="1994" spans="1:7">
      <c r="A1994" s="1">
        <f t="shared" si="93"/>
        <v>43977</v>
      </c>
      <c r="B1994" s="3" t="str">
        <f t="shared" si="94"/>
        <v>mar</v>
      </c>
      <c r="C1994" s="2">
        <f t="shared" si="95"/>
        <v>43977</v>
      </c>
      <c r="D1994" s="19">
        <f>SUMPRODUCT((Location!$A$5:$A$260=Planning!D$4)*(Debut_Voiture&lt;=$A1994)*(Fin_Voiture&gt;=$A1994))</f>
        <v>0</v>
      </c>
      <c r="E1994" s="19">
        <f>SUMPRODUCT((Location!$A$5:$A$260=Planning!E$4)*(Debut_Voiture&lt;=$A1994)*(Fin_Voiture&gt;=$A1994))</f>
        <v>0</v>
      </c>
      <c r="F1994" s="19">
        <f>SUMPRODUCT((Location!$A$5:$A$260=Planning!F$4)*(Debut_Voiture&lt;=$A1994)*(Fin_Voiture&gt;=$A1994))</f>
        <v>0</v>
      </c>
      <c r="G1994" s="19">
        <f>SUMPRODUCT((Location!$A$5:$A$260=Planning!G$4)*(Debut_Voiture&lt;=$A1994)*(Fin_Voiture&gt;=$A1994))</f>
        <v>0</v>
      </c>
    </row>
    <row r="1995" spans="1:7">
      <c r="A1995" s="1">
        <f t="shared" si="93"/>
        <v>43978</v>
      </c>
      <c r="B1995" s="3" t="str">
        <f t="shared" si="94"/>
        <v>mer</v>
      </c>
      <c r="C1995" s="2">
        <f t="shared" si="95"/>
        <v>43978</v>
      </c>
      <c r="D1995" s="19">
        <f>SUMPRODUCT((Location!$A$5:$A$260=Planning!D$4)*(Debut_Voiture&lt;=$A1995)*(Fin_Voiture&gt;=$A1995))</f>
        <v>0</v>
      </c>
      <c r="E1995" s="19">
        <f>SUMPRODUCT((Location!$A$5:$A$260=Planning!E$4)*(Debut_Voiture&lt;=$A1995)*(Fin_Voiture&gt;=$A1995))</f>
        <v>0</v>
      </c>
      <c r="F1995" s="19">
        <f>SUMPRODUCT((Location!$A$5:$A$260=Planning!F$4)*(Debut_Voiture&lt;=$A1995)*(Fin_Voiture&gt;=$A1995))</f>
        <v>0</v>
      </c>
      <c r="G1995" s="19">
        <f>SUMPRODUCT((Location!$A$5:$A$260=Planning!G$4)*(Debut_Voiture&lt;=$A1995)*(Fin_Voiture&gt;=$A1995))</f>
        <v>0</v>
      </c>
    </row>
    <row r="1996" spans="1:7">
      <c r="A1996" s="1">
        <f t="shared" si="93"/>
        <v>43979</v>
      </c>
      <c r="B1996" s="3" t="str">
        <f t="shared" si="94"/>
        <v>jeu</v>
      </c>
      <c r="C1996" s="2">
        <f t="shared" si="95"/>
        <v>43979</v>
      </c>
      <c r="D1996" s="19">
        <f>SUMPRODUCT((Location!$A$5:$A$260=Planning!D$4)*(Debut_Voiture&lt;=$A1996)*(Fin_Voiture&gt;=$A1996))</f>
        <v>0</v>
      </c>
      <c r="E1996" s="19">
        <f>SUMPRODUCT((Location!$A$5:$A$260=Planning!E$4)*(Debut_Voiture&lt;=$A1996)*(Fin_Voiture&gt;=$A1996))</f>
        <v>0</v>
      </c>
      <c r="F1996" s="19">
        <f>SUMPRODUCT((Location!$A$5:$A$260=Planning!F$4)*(Debut_Voiture&lt;=$A1996)*(Fin_Voiture&gt;=$A1996))</f>
        <v>0</v>
      </c>
      <c r="G1996" s="19">
        <f>SUMPRODUCT((Location!$A$5:$A$260=Planning!G$4)*(Debut_Voiture&lt;=$A1996)*(Fin_Voiture&gt;=$A1996))</f>
        <v>0</v>
      </c>
    </row>
    <row r="1997" spans="1:7">
      <c r="A1997" s="1">
        <f t="shared" si="93"/>
        <v>43980</v>
      </c>
      <c r="B1997" s="3" t="str">
        <f t="shared" si="94"/>
        <v>ven</v>
      </c>
      <c r="C1997" s="2">
        <f t="shared" si="95"/>
        <v>43980</v>
      </c>
      <c r="D1997" s="19">
        <f>SUMPRODUCT((Location!$A$5:$A$260=Planning!D$4)*(Debut_Voiture&lt;=$A1997)*(Fin_Voiture&gt;=$A1997))</f>
        <v>0</v>
      </c>
      <c r="E1997" s="19">
        <f>SUMPRODUCT((Location!$A$5:$A$260=Planning!E$4)*(Debut_Voiture&lt;=$A1997)*(Fin_Voiture&gt;=$A1997))</f>
        <v>0</v>
      </c>
      <c r="F1997" s="19">
        <f>SUMPRODUCT((Location!$A$5:$A$260=Planning!F$4)*(Debut_Voiture&lt;=$A1997)*(Fin_Voiture&gt;=$A1997))</f>
        <v>0</v>
      </c>
      <c r="G1997" s="19">
        <f>SUMPRODUCT((Location!$A$5:$A$260=Planning!G$4)*(Debut_Voiture&lt;=$A1997)*(Fin_Voiture&gt;=$A1997))</f>
        <v>0</v>
      </c>
    </row>
    <row r="1998" spans="1:7">
      <c r="A1998" s="1">
        <f t="shared" si="93"/>
        <v>43981</v>
      </c>
      <c r="B1998" s="3" t="str">
        <f t="shared" si="94"/>
        <v>sam</v>
      </c>
      <c r="C1998" s="2">
        <f t="shared" si="95"/>
        <v>43981</v>
      </c>
      <c r="D1998" s="19">
        <f>SUMPRODUCT((Location!$A$5:$A$260=Planning!D$4)*(Debut_Voiture&lt;=$A1998)*(Fin_Voiture&gt;=$A1998))</f>
        <v>0</v>
      </c>
      <c r="E1998" s="19">
        <f>SUMPRODUCT((Location!$A$5:$A$260=Planning!E$4)*(Debut_Voiture&lt;=$A1998)*(Fin_Voiture&gt;=$A1998))</f>
        <v>0</v>
      </c>
      <c r="F1998" s="19">
        <f>SUMPRODUCT((Location!$A$5:$A$260=Planning!F$4)*(Debut_Voiture&lt;=$A1998)*(Fin_Voiture&gt;=$A1998))</f>
        <v>0</v>
      </c>
      <c r="G1998" s="19">
        <f>SUMPRODUCT((Location!$A$5:$A$260=Planning!G$4)*(Debut_Voiture&lt;=$A1998)*(Fin_Voiture&gt;=$A1998))</f>
        <v>0</v>
      </c>
    </row>
    <row r="1999" spans="1:7">
      <c r="A1999" s="1">
        <f t="shared" si="93"/>
        <v>43982</v>
      </c>
      <c r="B1999" s="3" t="str">
        <f t="shared" si="94"/>
        <v>dim</v>
      </c>
      <c r="C1999" s="2">
        <f t="shared" si="95"/>
        <v>43982</v>
      </c>
      <c r="D1999" s="19">
        <f>SUMPRODUCT((Location!$A$5:$A$260=Planning!D$4)*(Debut_Voiture&lt;=$A1999)*(Fin_Voiture&gt;=$A1999))</f>
        <v>0</v>
      </c>
      <c r="E1999" s="19">
        <f>SUMPRODUCT((Location!$A$5:$A$260=Planning!E$4)*(Debut_Voiture&lt;=$A1999)*(Fin_Voiture&gt;=$A1999))</f>
        <v>0</v>
      </c>
      <c r="F1999" s="19">
        <f>SUMPRODUCT((Location!$A$5:$A$260=Planning!F$4)*(Debut_Voiture&lt;=$A1999)*(Fin_Voiture&gt;=$A1999))</f>
        <v>0</v>
      </c>
      <c r="G1999" s="19">
        <f>SUMPRODUCT((Location!$A$5:$A$260=Planning!G$4)*(Debut_Voiture&lt;=$A1999)*(Fin_Voiture&gt;=$A1999))</f>
        <v>0</v>
      </c>
    </row>
    <row r="2000" spans="1:7">
      <c r="A2000" s="1">
        <f t="shared" si="93"/>
        <v>43983</v>
      </c>
      <c r="B2000" s="3" t="str">
        <f t="shared" si="94"/>
        <v>lun</v>
      </c>
      <c r="C2000" s="2">
        <f t="shared" si="95"/>
        <v>43983</v>
      </c>
      <c r="D2000" s="19">
        <f>SUMPRODUCT((Location!$A$5:$A$260=Planning!D$4)*(Debut_Voiture&lt;=$A2000)*(Fin_Voiture&gt;=$A2000))</f>
        <v>0</v>
      </c>
      <c r="E2000" s="19">
        <f>SUMPRODUCT((Location!$A$5:$A$260=Planning!E$4)*(Debut_Voiture&lt;=$A2000)*(Fin_Voiture&gt;=$A2000))</f>
        <v>0</v>
      </c>
      <c r="F2000" s="19">
        <f>SUMPRODUCT((Location!$A$5:$A$260=Planning!F$4)*(Debut_Voiture&lt;=$A2000)*(Fin_Voiture&gt;=$A2000))</f>
        <v>0</v>
      </c>
      <c r="G2000" s="19">
        <f>SUMPRODUCT((Location!$A$5:$A$260=Planning!G$4)*(Debut_Voiture&lt;=$A2000)*(Fin_Voiture&gt;=$A2000))</f>
        <v>0</v>
      </c>
    </row>
    <row r="2001" spans="1:7">
      <c r="A2001" s="1">
        <f t="shared" si="93"/>
        <v>43984</v>
      </c>
      <c r="B2001" s="3" t="str">
        <f t="shared" si="94"/>
        <v>mar</v>
      </c>
      <c r="C2001" s="2">
        <f t="shared" si="95"/>
        <v>43984</v>
      </c>
      <c r="D2001" s="19">
        <f>SUMPRODUCT((Location!$A$5:$A$260=Planning!D$4)*(Debut_Voiture&lt;=$A2001)*(Fin_Voiture&gt;=$A2001))</f>
        <v>0</v>
      </c>
      <c r="E2001" s="19">
        <f>SUMPRODUCT((Location!$A$5:$A$260=Planning!E$4)*(Debut_Voiture&lt;=$A2001)*(Fin_Voiture&gt;=$A2001))</f>
        <v>0</v>
      </c>
      <c r="F2001" s="19">
        <f>SUMPRODUCT((Location!$A$5:$A$260=Planning!F$4)*(Debut_Voiture&lt;=$A2001)*(Fin_Voiture&gt;=$A2001))</f>
        <v>0</v>
      </c>
      <c r="G2001" s="19">
        <f>SUMPRODUCT((Location!$A$5:$A$260=Planning!G$4)*(Debut_Voiture&lt;=$A2001)*(Fin_Voiture&gt;=$A2001))</f>
        <v>0</v>
      </c>
    </row>
    <row r="2002" spans="1:7">
      <c r="A2002" s="1">
        <f t="shared" si="93"/>
        <v>43985</v>
      </c>
      <c r="B2002" s="3" t="str">
        <f t="shared" si="94"/>
        <v>mer</v>
      </c>
      <c r="C2002" s="2">
        <f t="shared" si="95"/>
        <v>43985</v>
      </c>
      <c r="D2002" s="19">
        <f>SUMPRODUCT((Location!$A$5:$A$260=Planning!D$4)*(Debut_Voiture&lt;=$A2002)*(Fin_Voiture&gt;=$A2002))</f>
        <v>0</v>
      </c>
      <c r="E2002" s="19">
        <f>SUMPRODUCT((Location!$A$5:$A$260=Planning!E$4)*(Debut_Voiture&lt;=$A2002)*(Fin_Voiture&gt;=$A2002))</f>
        <v>0</v>
      </c>
      <c r="F2002" s="19">
        <f>SUMPRODUCT((Location!$A$5:$A$260=Planning!F$4)*(Debut_Voiture&lt;=$A2002)*(Fin_Voiture&gt;=$A2002))</f>
        <v>0</v>
      </c>
      <c r="G2002" s="19">
        <f>SUMPRODUCT((Location!$A$5:$A$260=Planning!G$4)*(Debut_Voiture&lt;=$A2002)*(Fin_Voiture&gt;=$A2002))</f>
        <v>0</v>
      </c>
    </row>
    <row r="2003" spans="1:7">
      <c r="A2003" s="1">
        <f t="shared" si="93"/>
        <v>43986</v>
      </c>
      <c r="B2003" s="3" t="str">
        <f t="shared" si="94"/>
        <v>jeu</v>
      </c>
      <c r="C2003" s="2">
        <f t="shared" si="95"/>
        <v>43986</v>
      </c>
      <c r="D2003" s="19">
        <f>SUMPRODUCT((Location!$A$5:$A$260=Planning!D$4)*(Debut_Voiture&lt;=$A2003)*(Fin_Voiture&gt;=$A2003))</f>
        <v>0</v>
      </c>
      <c r="E2003" s="19">
        <f>SUMPRODUCT((Location!$A$5:$A$260=Planning!E$4)*(Debut_Voiture&lt;=$A2003)*(Fin_Voiture&gt;=$A2003))</f>
        <v>0</v>
      </c>
      <c r="F2003" s="19">
        <f>SUMPRODUCT((Location!$A$5:$A$260=Planning!F$4)*(Debut_Voiture&lt;=$A2003)*(Fin_Voiture&gt;=$A2003))</f>
        <v>0</v>
      </c>
      <c r="G2003" s="19">
        <f>SUMPRODUCT((Location!$A$5:$A$260=Planning!G$4)*(Debut_Voiture&lt;=$A2003)*(Fin_Voiture&gt;=$A2003))</f>
        <v>0</v>
      </c>
    </row>
    <row r="2004" spans="1:7">
      <c r="A2004" s="1">
        <f t="shared" si="93"/>
        <v>43987</v>
      </c>
      <c r="B2004" s="3" t="str">
        <f t="shared" si="94"/>
        <v>ven</v>
      </c>
      <c r="C2004" s="2">
        <f t="shared" si="95"/>
        <v>43987</v>
      </c>
      <c r="D2004" s="19">
        <f>SUMPRODUCT((Location!$A$5:$A$260=Planning!D$4)*(Debut_Voiture&lt;=$A2004)*(Fin_Voiture&gt;=$A2004))</f>
        <v>0</v>
      </c>
      <c r="E2004" s="19">
        <f>SUMPRODUCT((Location!$A$5:$A$260=Planning!E$4)*(Debut_Voiture&lt;=$A2004)*(Fin_Voiture&gt;=$A2004))</f>
        <v>0</v>
      </c>
      <c r="F2004" s="19">
        <f>SUMPRODUCT((Location!$A$5:$A$260=Planning!F$4)*(Debut_Voiture&lt;=$A2004)*(Fin_Voiture&gt;=$A2004))</f>
        <v>0</v>
      </c>
      <c r="G2004" s="19">
        <f>SUMPRODUCT((Location!$A$5:$A$260=Planning!G$4)*(Debut_Voiture&lt;=$A2004)*(Fin_Voiture&gt;=$A2004))</f>
        <v>0</v>
      </c>
    </row>
    <row r="2005" spans="1:7">
      <c r="A2005" s="1">
        <f t="shared" si="93"/>
        <v>43988</v>
      </c>
      <c r="B2005" s="3" t="str">
        <f t="shared" si="94"/>
        <v>sam</v>
      </c>
      <c r="C2005" s="2">
        <f t="shared" si="95"/>
        <v>43988</v>
      </c>
      <c r="D2005" s="19">
        <f>SUMPRODUCT((Location!$A$5:$A$260=Planning!D$4)*(Debut_Voiture&lt;=$A2005)*(Fin_Voiture&gt;=$A2005))</f>
        <v>0</v>
      </c>
      <c r="E2005" s="19">
        <f>SUMPRODUCT((Location!$A$5:$A$260=Planning!E$4)*(Debut_Voiture&lt;=$A2005)*(Fin_Voiture&gt;=$A2005))</f>
        <v>0</v>
      </c>
      <c r="F2005" s="19">
        <f>SUMPRODUCT((Location!$A$5:$A$260=Planning!F$4)*(Debut_Voiture&lt;=$A2005)*(Fin_Voiture&gt;=$A2005))</f>
        <v>0</v>
      </c>
      <c r="G2005" s="19">
        <f>SUMPRODUCT((Location!$A$5:$A$260=Planning!G$4)*(Debut_Voiture&lt;=$A2005)*(Fin_Voiture&gt;=$A2005))</f>
        <v>0</v>
      </c>
    </row>
    <row r="2006" spans="1:7">
      <c r="A2006" s="1">
        <f t="shared" si="93"/>
        <v>43989</v>
      </c>
      <c r="B2006" s="3" t="str">
        <f t="shared" si="94"/>
        <v>dim</v>
      </c>
      <c r="C2006" s="2">
        <f t="shared" si="95"/>
        <v>43989</v>
      </c>
      <c r="D2006" s="19">
        <f>SUMPRODUCT((Location!$A$5:$A$260=Planning!D$4)*(Debut_Voiture&lt;=$A2006)*(Fin_Voiture&gt;=$A2006))</f>
        <v>0</v>
      </c>
      <c r="E2006" s="19">
        <f>SUMPRODUCT((Location!$A$5:$A$260=Planning!E$4)*(Debut_Voiture&lt;=$A2006)*(Fin_Voiture&gt;=$A2006))</f>
        <v>0</v>
      </c>
      <c r="F2006" s="19">
        <f>SUMPRODUCT((Location!$A$5:$A$260=Planning!F$4)*(Debut_Voiture&lt;=$A2006)*(Fin_Voiture&gt;=$A2006))</f>
        <v>0</v>
      </c>
      <c r="G2006" s="19">
        <f>SUMPRODUCT((Location!$A$5:$A$260=Planning!G$4)*(Debut_Voiture&lt;=$A2006)*(Fin_Voiture&gt;=$A2006))</f>
        <v>0</v>
      </c>
    </row>
    <row r="2007" spans="1:7">
      <c r="A2007" s="1">
        <f t="shared" si="93"/>
        <v>43990</v>
      </c>
      <c r="B2007" s="3" t="str">
        <f t="shared" si="94"/>
        <v>lun</v>
      </c>
      <c r="C2007" s="2">
        <f t="shared" si="95"/>
        <v>43990</v>
      </c>
      <c r="D2007" s="19">
        <f>SUMPRODUCT((Location!$A$5:$A$260=Planning!D$4)*(Debut_Voiture&lt;=$A2007)*(Fin_Voiture&gt;=$A2007))</f>
        <v>0</v>
      </c>
      <c r="E2007" s="19">
        <f>SUMPRODUCT((Location!$A$5:$A$260=Planning!E$4)*(Debut_Voiture&lt;=$A2007)*(Fin_Voiture&gt;=$A2007))</f>
        <v>0</v>
      </c>
      <c r="F2007" s="19">
        <f>SUMPRODUCT((Location!$A$5:$A$260=Planning!F$4)*(Debut_Voiture&lt;=$A2007)*(Fin_Voiture&gt;=$A2007))</f>
        <v>0</v>
      </c>
      <c r="G2007" s="19">
        <f>SUMPRODUCT((Location!$A$5:$A$260=Planning!G$4)*(Debut_Voiture&lt;=$A2007)*(Fin_Voiture&gt;=$A2007))</f>
        <v>0</v>
      </c>
    </row>
    <row r="2008" spans="1:7">
      <c r="A2008" s="1">
        <f t="shared" si="93"/>
        <v>43991</v>
      </c>
      <c r="B2008" s="3" t="str">
        <f t="shared" si="94"/>
        <v>mar</v>
      </c>
      <c r="C2008" s="2">
        <f t="shared" si="95"/>
        <v>43991</v>
      </c>
      <c r="D2008" s="19">
        <f>SUMPRODUCT((Location!$A$5:$A$260=Planning!D$4)*(Debut_Voiture&lt;=$A2008)*(Fin_Voiture&gt;=$A2008))</f>
        <v>0</v>
      </c>
      <c r="E2008" s="19">
        <f>SUMPRODUCT((Location!$A$5:$A$260=Planning!E$4)*(Debut_Voiture&lt;=$A2008)*(Fin_Voiture&gt;=$A2008))</f>
        <v>0</v>
      </c>
      <c r="F2008" s="19">
        <f>SUMPRODUCT((Location!$A$5:$A$260=Planning!F$4)*(Debut_Voiture&lt;=$A2008)*(Fin_Voiture&gt;=$A2008))</f>
        <v>0</v>
      </c>
      <c r="G2008" s="19">
        <f>SUMPRODUCT((Location!$A$5:$A$260=Planning!G$4)*(Debut_Voiture&lt;=$A2008)*(Fin_Voiture&gt;=$A2008))</f>
        <v>0</v>
      </c>
    </row>
    <row r="2009" spans="1:7">
      <c r="A2009" s="1">
        <f t="shared" si="93"/>
        <v>43992</v>
      </c>
      <c r="B2009" s="3" t="str">
        <f t="shared" si="94"/>
        <v>mer</v>
      </c>
      <c r="C2009" s="2">
        <f t="shared" si="95"/>
        <v>43992</v>
      </c>
      <c r="D2009" s="19">
        <f>SUMPRODUCT((Location!$A$5:$A$260=Planning!D$4)*(Debut_Voiture&lt;=$A2009)*(Fin_Voiture&gt;=$A2009))</f>
        <v>0</v>
      </c>
      <c r="E2009" s="19">
        <f>SUMPRODUCT((Location!$A$5:$A$260=Planning!E$4)*(Debut_Voiture&lt;=$A2009)*(Fin_Voiture&gt;=$A2009))</f>
        <v>0</v>
      </c>
      <c r="F2009" s="19">
        <f>SUMPRODUCT((Location!$A$5:$A$260=Planning!F$4)*(Debut_Voiture&lt;=$A2009)*(Fin_Voiture&gt;=$A2009))</f>
        <v>0</v>
      </c>
      <c r="G2009" s="19">
        <f>SUMPRODUCT((Location!$A$5:$A$260=Planning!G$4)*(Debut_Voiture&lt;=$A2009)*(Fin_Voiture&gt;=$A2009))</f>
        <v>0</v>
      </c>
    </row>
    <row r="2010" spans="1:7">
      <c r="A2010" s="1">
        <f t="shared" si="93"/>
        <v>43993</v>
      </c>
      <c r="B2010" s="3" t="str">
        <f t="shared" si="94"/>
        <v>jeu</v>
      </c>
      <c r="C2010" s="2">
        <f t="shared" si="95"/>
        <v>43993</v>
      </c>
      <c r="D2010" s="19">
        <f>SUMPRODUCT((Location!$A$5:$A$260=Planning!D$4)*(Debut_Voiture&lt;=$A2010)*(Fin_Voiture&gt;=$A2010))</f>
        <v>0</v>
      </c>
      <c r="E2010" s="19">
        <f>SUMPRODUCT((Location!$A$5:$A$260=Planning!E$4)*(Debut_Voiture&lt;=$A2010)*(Fin_Voiture&gt;=$A2010))</f>
        <v>0</v>
      </c>
      <c r="F2010" s="19">
        <f>SUMPRODUCT((Location!$A$5:$A$260=Planning!F$4)*(Debut_Voiture&lt;=$A2010)*(Fin_Voiture&gt;=$A2010))</f>
        <v>0</v>
      </c>
      <c r="G2010" s="19">
        <f>SUMPRODUCT((Location!$A$5:$A$260=Planning!G$4)*(Debut_Voiture&lt;=$A2010)*(Fin_Voiture&gt;=$A2010))</f>
        <v>0</v>
      </c>
    </row>
    <row r="2011" spans="1:7">
      <c r="A2011" s="1">
        <f t="shared" si="93"/>
        <v>43994</v>
      </c>
      <c r="B2011" s="3" t="str">
        <f t="shared" si="94"/>
        <v>ven</v>
      </c>
      <c r="C2011" s="2">
        <f t="shared" si="95"/>
        <v>43994</v>
      </c>
      <c r="D2011" s="19">
        <f>SUMPRODUCT((Location!$A$5:$A$260=Planning!D$4)*(Debut_Voiture&lt;=$A2011)*(Fin_Voiture&gt;=$A2011))</f>
        <v>0</v>
      </c>
      <c r="E2011" s="19">
        <f>SUMPRODUCT((Location!$A$5:$A$260=Planning!E$4)*(Debut_Voiture&lt;=$A2011)*(Fin_Voiture&gt;=$A2011))</f>
        <v>0</v>
      </c>
      <c r="F2011" s="19">
        <f>SUMPRODUCT((Location!$A$5:$A$260=Planning!F$4)*(Debut_Voiture&lt;=$A2011)*(Fin_Voiture&gt;=$A2011))</f>
        <v>0</v>
      </c>
      <c r="G2011" s="19">
        <f>SUMPRODUCT((Location!$A$5:$A$260=Planning!G$4)*(Debut_Voiture&lt;=$A2011)*(Fin_Voiture&gt;=$A2011))</f>
        <v>0</v>
      </c>
    </row>
    <row r="2012" spans="1:7">
      <c r="A2012" s="1">
        <f t="shared" si="93"/>
        <v>43995</v>
      </c>
      <c r="B2012" s="3" t="str">
        <f t="shared" si="94"/>
        <v>sam</v>
      </c>
      <c r="C2012" s="2">
        <f t="shared" si="95"/>
        <v>43995</v>
      </c>
      <c r="D2012" s="19">
        <f>SUMPRODUCT((Location!$A$5:$A$260=Planning!D$4)*(Debut_Voiture&lt;=$A2012)*(Fin_Voiture&gt;=$A2012))</f>
        <v>0</v>
      </c>
      <c r="E2012" s="19">
        <f>SUMPRODUCT((Location!$A$5:$A$260=Planning!E$4)*(Debut_Voiture&lt;=$A2012)*(Fin_Voiture&gt;=$A2012))</f>
        <v>0</v>
      </c>
      <c r="F2012" s="19">
        <f>SUMPRODUCT((Location!$A$5:$A$260=Planning!F$4)*(Debut_Voiture&lt;=$A2012)*(Fin_Voiture&gt;=$A2012))</f>
        <v>0</v>
      </c>
      <c r="G2012" s="19">
        <f>SUMPRODUCT((Location!$A$5:$A$260=Planning!G$4)*(Debut_Voiture&lt;=$A2012)*(Fin_Voiture&gt;=$A2012))</f>
        <v>0</v>
      </c>
    </row>
    <row r="2013" spans="1:7">
      <c r="A2013" s="1">
        <f t="shared" si="93"/>
        <v>43996</v>
      </c>
      <c r="B2013" s="3" t="str">
        <f t="shared" si="94"/>
        <v>dim</v>
      </c>
      <c r="C2013" s="2">
        <f t="shared" si="95"/>
        <v>43996</v>
      </c>
      <c r="D2013" s="19">
        <f>SUMPRODUCT((Location!$A$5:$A$260=Planning!D$4)*(Debut_Voiture&lt;=$A2013)*(Fin_Voiture&gt;=$A2013))</f>
        <v>0</v>
      </c>
      <c r="E2013" s="19">
        <f>SUMPRODUCT((Location!$A$5:$A$260=Planning!E$4)*(Debut_Voiture&lt;=$A2013)*(Fin_Voiture&gt;=$A2013))</f>
        <v>0</v>
      </c>
      <c r="F2013" s="19">
        <f>SUMPRODUCT((Location!$A$5:$A$260=Planning!F$4)*(Debut_Voiture&lt;=$A2013)*(Fin_Voiture&gt;=$A2013))</f>
        <v>0</v>
      </c>
      <c r="G2013" s="19">
        <f>SUMPRODUCT((Location!$A$5:$A$260=Planning!G$4)*(Debut_Voiture&lt;=$A2013)*(Fin_Voiture&gt;=$A2013))</f>
        <v>0</v>
      </c>
    </row>
    <row r="2014" spans="1:7">
      <c r="A2014" s="1">
        <f t="shared" si="93"/>
        <v>43997</v>
      </c>
      <c r="B2014" s="3" t="str">
        <f t="shared" si="94"/>
        <v>lun</v>
      </c>
      <c r="C2014" s="2">
        <f t="shared" si="95"/>
        <v>43997</v>
      </c>
      <c r="D2014" s="19">
        <f>SUMPRODUCT((Location!$A$5:$A$260=Planning!D$4)*(Debut_Voiture&lt;=$A2014)*(Fin_Voiture&gt;=$A2014))</f>
        <v>0</v>
      </c>
      <c r="E2014" s="19">
        <f>SUMPRODUCT((Location!$A$5:$A$260=Planning!E$4)*(Debut_Voiture&lt;=$A2014)*(Fin_Voiture&gt;=$A2014))</f>
        <v>0</v>
      </c>
      <c r="F2014" s="19">
        <f>SUMPRODUCT((Location!$A$5:$A$260=Planning!F$4)*(Debut_Voiture&lt;=$A2014)*(Fin_Voiture&gt;=$A2014))</f>
        <v>0</v>
      </c>
      <c r="G2014" s="19">
        <f>SUMPRODUCT((Location!$A$5:$A$260=Planning!G$4)*(Debut_Voiture&lt;=$A2014)*(Fin_Voiture&gt;=$A2014))</f>
        <v>0</v>
      </c>
    </row>
    <row r="2015" spans="1:7">
      <c r="A2015" s="1">
        <f t="shared" si="93"/>
        <v>43998</v>
      </c>
      <c r="B2015" s="3" t="str">
        <f t="shared" si="94"/>
        <v>mar</v>
      </c>
      <c r="C2015" s="2">
        <f t="shared" si="95"/>
        <v>43998</v>
      </c>
      <c r="D2015" s="19">
        <f>SUMPRODUCT((Location!$A$5:$A$260=Planning!D$4)*(Debut_Voiture&lt;=$A2015)*(Fin_Voiture&gt;=$A2015))</f>
        <v>0</v>
      </c>
      <c r="E2015" s="19">
        <f>SUMPRODUCT((Location!$A$5:$A$260=Planning!E$4)*(Debut_Voiture&lt;=$A2015)*(Fin_Voiture&gt;=$A2015))</f>
        <v>0</v>
      </c>
      <c r="F2015" s="19">
        <f>SUMPRODUCT((Location!$A$5:$A$260=Planning!F$4)*(Debut_Voiture&lt;=$A2015)*(Fin_Voiture&gt;=$A2015))</f>
        <v>0</v>
      </c>
      <c r="G2015" s="19">
        <f>SUMPRODUCT((Location!$A$5:$A$260=Planning!G$4)*(Debut_Voiture&lt;=$A2015)*(Fin_Voiture&gt;=$A2015))</f>
        <v>0</v>
      </c>
    </row>
    <row r="2016" spans="1:7">
      <c r="A2016" s="1">
        <f t="shared" si="93"/>
        <v>43999</v>
      </c>
      <c r="B2016" s="3" t="str">
        <f t="shared" si="94"/>
        <v>mer</v>
      </c>
      <c r="C2016" s="2">
        <f t="shared" si="95"/>
        <v>43999</v>
      </c>
      <c r="D2016" s="19">
        <f>SUMPRODUCT((Location!$A$5:$A$260=Planning!D$4)*(Debut_Voiture&lt;=$A2016)*(Fin_Voiture&gt;=$A2016))</f>
        <v>0</v>
      </c>
      <c r="E2016" s="19">
        <f>SUMPRODUCT((Location!$A$5:$A$260=Planning!E$4)*(Debut_Voiture&lt;=$A2016)*(Fin_Voiture&gt;=$A2016))</f>
        <v>0</v>
      </c>
      <c r="F2016" s="19">
        <f>SUMPRODUCT((Location!$A$5:$A$260=Planning!F$4)*(Debut_Voiture&lt;=$A2016)*(Fin_Voiture&gt;=$A2016))</f>
        <v>0</v>
      </c>
      <c r="G2016" s="19">
        <f>SUMPRODUCT((Location!$A$5:$A$260=Planning!G$4)*(Debut_Voiture&lt;=$A2016)*(Fin_Voiture&gt;=$A2016))</f>
        <v>0</v>
      </c>
    </row>
    <row r="2017" spans="1:7">
      <c r="A2017" s="1">
        <f t="shared" si="93"/>
        <v>44000</v>
      </c>
      <c r="B2017" s="3" t="str">
        <f t="shared" si="94"/>
        <v>jeu</v>
      </c>
      <c r="C2017" s="2">
        <f t="shared" si="95"/>
        <v>44000</v>
      </c>
      <c r="D2017" s="19">
        <f>SUMPRODUCT((Location!$A$5:$A$260=Planning!D$4)*(Debut_Voiture&lt;=$A2017)*(Fin_Voiture&gt;=$A2017))</f>
        <v>0</v>
      </c>
      <c r="E2017" s="19">
        <f>SUMPRODUCT((Location!$A$5:$A$260=Planning!E$4)*(Debut_Voiture&lt;=$A2017)*(Fin_Voiture&gt;=$A2017))</f>
        <v>0</v>
      </c>
      <c r="F2017" s="19">
        <f>SUMPRODUCT((Location!$A$5:$A$260=Planning!F$4)*(Debut_Voiture&lt;=$A2017)*(Fin_Voiture&gt;=$A2017))</f>
        <v>0</v>
      </c>
      <c r="G2017" s="19">
        <f>SUMPRODUCT((Location!$A$5:$A$260=Planning!G$4)*(Debut_Voiture&lt;=$A2017)*(Fin_Voiture&gt;=$A2017))</f>
        <v>0</v>
      </c>
    </row>
    <row r="2018" spans="1:7">
      <c r="A2018" s="1">
        <f t="shared" si="93"/>
        <v>44001</v>
      </c>
      <c r="B2018" s="3" t="str">
        <f t="shared" si="94"/>
        <v>ven</v>
      </c>
      <c r="C2018" s="2">
        <f t="shared" si="95"/>
        <v>44001</v>
      </c>
      <c r="D2018" s="19">
        <f>SUMPRODUCT((Location!$A$5:$A$260=Planning!D$4)*(Debut_Voiture&lt;=$A2018)*(Fin_Voiture&gt;=$A2018))</f>
        <v>0</v>
      </c>
      <c r="E2018" s="19">
        <f>SUMPRODUCT((Location!$A$5:$A$260=Planning!E$4)*(Debut_Voiture&lt;=$A2018)*(Fin_Voiture&gt;=$A2018))</f>
        <v>0</v>
      </c>
      <c r="F2018" s="19">
        <f>SUMPRODUCT((Location!$A$5:$A$260=Planning!F$4)*(Debut_Voiture&lt;=$A2018)*(Fin_Voiture&gt;=$A2018))</f>
        <v>0</v>
      </c>
      <c r="G2018" s="19">
        <f>SUMPRODUCT((Location!$A$5:$A$260=Planning!G$4)*(Debut_Voiture&lt;=$A2018)*(Fin_Voiture&gt;=$A2018))</f>
        <v>0</v>
      </c>
    </row>
    <row r="2019" spans="1:7">
      <c r="A2019" s="1">
        <f t="shared" si="93"/>
        <v>44002</v>
      </c>
      <c r="B2019" s="3" t="str">
        <f t="shared" si="94"/>
        <v>sam</v>
      </c>
      <c r="C2019" s="2">
        <f t="shared" si="95"/>
        <v>44002</v>
      </c>
      <c r="D2019" s="19">
        <f>SUMPRODUCT((Location!$A$5:$A$260=Planning!D$4)*(Debut_Voiture&lt;=$A2019)*(Fin_Voiture&gt;=$A2019))</f>
        <v>0</v>
      </c>
      <c r="E2019" s="19">
        <f>SUMPRODUCT((Location!$A$5:$A$260=Planning!E$4)*(Debut_Voiture&lt;=$A2019)*(Fin_Voiture&gt;=$A2019))</f>
        <v>0</v>
      </c>
      <c r="F2019" s="19">
        <f>SUMPRODUCT((Location!$A$5:$A$260=Planning!F$4)*(Debut_Voiture&lt;=$A2019)*(Fin_Voiture&gt;=$A2019))</f>
        <v>0</v>
      </c>
      <c r="G2019" s="19">
        <f>SUMPRODUCT((Location!$A$5:$A$260=Planning!G$4)*(Debut_Voiture&lt;=$A2019)*(Fin_Voiture&gt;=$A2019))</f>
        <v>0</v>
      </c>
    </row>
    <row r="2020" spans="1:7">
      <c r="A2020" s="1">
        <f t="shared" si="93"/>
        <v>44003</v>
      </c>
      <c r="B2020" s="3" t="str">
        <f t="shared" si="94"/>
        <v>dim</v>
      </c>
      <c r="C2020" s="2">
        <f t="shared" si="95"/>
        <v>44003</v>
      </c>
      <c r="D2020" s="19">
        <f>SUMPRODUCT((Location!$A$5:$A$260=Planning!D$4)*(Debut_Voiture&lt;=$A2020)*(Fin_Voiture&gt;=$A2020))</f>
        <v>0</v>
      </c>
      <c r="E2020" s="19">
        <f>SUMPRODUCT((Location!$A$5:$A$260=Planning!E$4)*(Debut_Voiture&lt;=$A2020)*(Fin_Voiture&gt;=$A2020))</f>
        <v>0</v>
      </c>
      <c r="F2020" s="19">
        <f>SUMPRODUCT((Location!$A$5:$A$260=Planning!F$4)*(Debut_Voiture&lt;=$A2020)*(Fin_Voiture&gt;=$A2020))</f>
        <v>0</v>
      </c>
      <c r="G2020" s="19">
        <f>SUMPRODUCT((Location!$A$5:$A$260=Planning!G$4)*(Debut_Voiture&lt;=$A2020)*(Fin_Voiture&gt;=$A2020))</f>
        <v>0</v>
      </c>
    </row>
    <row r="2021" spans="1:7">
      <c r="A2021" s="1">
        <f t="shared" si="93"/>
        <v>44004</v>
      </c>
      <c r="B2021" s="3" t="str">
        <f t="shared" si="94"/>
        <v>lun</v>
      </c>
      <c r="C2021" s="2">
        <f t="shared" si="95"/>
        <v>44004</v>
      </c>
      <c r="D2021" s="19">
        <f>SUMPRODUCT((Location!$A$5:$A$260=Planning!D$4)*(Debut_Voiture&lt;=$A2021)*(Fin_Voiture&gt;=$A2021))</f>
        <v>0</v>
      </c>
      <c r="E2021" s="19">
        <f>SUMPRODUCT((Location!$A$5:$A$260=Planning!E$4)*(Debut_Voiture&lt;=$A2021)*(Fin_Voiture&gt;=$A2021))</f>
        <v>0</v>
      </c>
      <c r="F2021" s="19">
        <f>SUMPRODUCT((Location!$A$5:$A$260=Planning!F$4)*(Debut_Voiture&lt;=$A2021)*(Fin_Voiture&gt;=$A2021))</f>
        <v>0</v>
      </c>
      <c r="G2021" s="19">
        <f>SUMPRODUCT((Location!$A$5:$A$260=Planning!G$4)*(Debut_Voiture&lt;=$A2021)*(Fin_Voiture&gt;=$A2021))</f>
        <v>0</v>
      </c>
    </row>
    <row r="2022" spans="1:7">
      <c r="A2022" s="1">
        <f t="shared" si="93"/>
        <v>44005</v>
      </c>
      <c r="B2022" s="3" t="str">
        <f t="shared" si="94"/>
        <v>mar</v>
      </c>
      <c r="C2022" s="2">
        <f t="shared" si="95"/>
        <v>44005</v>
      </c>
      <c r="D2022" s="19">
        <f>SUMPRODUCT((Location!$A$5:$A$260=Planning!D$4)*(Debut_Voiture&lt;=$A2022)*(Fin_Voiture&gt;=$A2022))</f>
        <v>0</v>
      </c>
      <c r="E2022" s="19">
        <f>SUMPRODUCT((Location!$A$5:$A$260=Planning!E$4)*(Debut_Voiture&lt;=$A2022)*(Fin_Voiture&gt;=$A2022))</f>
        <v>0</v>
      </c>
      <c r="F2022" s="19">
        <f>SUMPRODUCT((Location!$A$5:$A$260=Planning!F$4)*(Debut_Voiture&lt;=$A2022)*(Fin_Voiture&gt;=$A2022))</f>
        <v>0</v>
      </c>
      <c r="G2022" s="19">
        <f>SUMPRODUCT((Location!$A$5:$A$260=Planning!G$4)*(Debut_Voiture&lt;=$A2022)*(Fin_Voiture&gt;=$A2022))</f>
        <v>0</v>
      </c>
    </row>
    <row r="2023" spans="1:7">
      <c r="A2023" s="1">
        <f t="shared" si="93"/>
        <v>44006</v>
      </c>
      <c r="B2023" s="3" t="str">
        <f t="shared" si="94"/>
        <v>mer</v>
      </c>
      <c r="C2023" s="2">
        <f t="shared" si="95"/>
        <v>44006</v>
      </c>
      <c r="D2023" s="19">
        <f>SUMPRODUCT((Location!$A$5:$A$260=Planning!D$4)*(Debut_Voiture&lt;=$A2023)*(Fin_Voiture&gt;=$A2023))</f>
        <v>0</v>
      </c>
      <c r="E2023" s="19">
        <f>SUMPRODUCT((Location!$A$5:$A$260=Planning!E$4)*(Debut_Voiture&lt;=$A2023)*(Fin_Voiture&gt;=$A2023))</f>
        <v>0</v>
      </c>
      <c r="F2023" s="19">
        <f>SUMPRODUCT((Location!$A$5:$A$260=Planning!F$4)*(Debut_Voiture&lt;=$A2023)*(Fin_Voiture&gt;=$A2023))</f>
        <v>0</v>
      </c>
      <c r="G2023" s="19">
        <f>SUMPRODUCT((Location!$A$5:$A$260=Planning!G$4)*(Debut_Voiture&lt;=$A2023)*(Fin_Voiture&gt;=$A2023))</f>
        <v>0</v>
      </c>
    </row>
    <row r="2024" spans="1:7">
      <c r="A2024" s="1">
        <f t="shared" si="93"/>
        <v>44007</v>
      </c>
      <c r="B2024" s="3" t="str">
        <f t="shared" si="94"/>
        <v>jeu</v>
      </c>
      <c r="C2024" s="2">
        <f t="shared" si="95"/>
        <v>44007</v>
      </c>
      <c r="D2024" s="19">
        <f>SUMPRODUCT((Location!$A$5:$A$260=Planning!D$4)*(Debut_Voiture&lt;=$A2024)*(Fin_Voiture&gt;=$A2024))</f>
        <v>0</v>
      </c>
      <c r="E2024" s="19">
        <f>SUMPRODUCT((Location!$A$5:$A$260=Planning!E$4)*(Debut_Voiture&lt;=$A2024)*(Fin_Voiture&gt;=$A2024))</f>
        <v>0</v>
      </c>
      <c r="F2024" s="19">
        <f>SUMPRODUCT((Location!$A$5:$A$260=Planning!F$4)*(Debut_Voiture&lt;=$A2024)*(Fin_Voiture&gt;=$A2024))</f>
        <v>0</v>
      </c>
      <c r="G2024" s="19">
        <f>SUMPRODUCT((Location!$A$5:$A$260=Planning!G$4)*(Debut_Voiture&lt;=$A2024)*(Fin_Voiture&gt;=$A2024))</f>
        <v>0</v>
      </c>
    </row>
    <row r="2025" spans="1:7">
      <c r="A2025" s="1">
        <f t="shared" si="93"/>
        <v>44008</v>
      </c>
      <c r="B2025" s="3" t="str">
        <f t="shared" si="94"/>
        <v>ven</v>
      </c>
      <c r="C2025" s="2">
        <f t="shared" si="95"/>
        <v>44008</v>
      </c>
      <c r="D2025" s="19">
        <f>SUMPRODUCT((Location!$A$5:$A$260=Planning!D$4)*(Debut_Voiture&lt;=$A2025)*(Fin_Voiture&gt;=$A2025))</f>
        <v>0</v>
      </c>
      <c r="E2025" s="19">
        <f>SUMPRODUCT((Location!$A$5:$A$260=Planning!E$4)*(Debut_Voiture&lt;=$A2025)*(Fin_Voiture&gt;=$A2025))</f>
        <v>0</v>
      </c>
      <c r="F2025" s="19">
        <f>SUMPRODUCT((Location!$A$5:$A$260=Planning!F$4)*(Debut_Voiture&lt;=$A2025)*(Fin_Voiture&gt;=$A2025))</f>
        <v>0</v>
      </c>
      <c r="G2025" s="19">
        <f>SUMPRODUCT((Location!$A$5:$A$260=Planning!G$4)*(Debut_Voiture&lt;=$A2025)*(Fin_Voiture&gt;=$A2025))</f>
        <v>0</v>
      </c>
    </row>
    <row r="2026" spans="1:7">
      <c r="A2026" s="1">
        <f t="shared" si="93"/>
        <v>44009</v>
      </c>
      <c r="B2026" s="3" t="str">
        <f t="shared" si="94"/>
        <v>sam</v>
      </c>
      <c r="C2026" s="2">
        <f t="shared" si="95"/>
        <v>44009</v>
      </c>
      <c r="D2026" s="19">
        <f>SUMPRODUCT((Location!$A$5:$A$260=Planning!D$4)*(Debut_Voiture&lt;=$A2026)*(Fin_Voiture&gt;=$A2026))</f>
        <v>0</v>
      </c>
      <c r="E2026" s="19">
        <f>SUMPRODUCT((Location!$A$5:$A$260=Planning!E$4)*(Debut_Voiture&lt;=$A2026)*(Fin_Voiture&gt;=$A2026))</f>
        <v>0</v>
      </c>
      <c r="F2026" s="19">
        <f>SUMPRODUCT((Location!$A$5:$A$260=Planning!F$4)*(Debut_Voiture&lt;=$A2026)*(Fin_Voiture&gt;=$A2026))</f>
        <v>0</v>
      </c>
      <c r="G2026" s="19">
        <f>SUMPRODUCT((Location!$A$5:$A$260=Planning!G$4)*(Debut_Voiture&lt;=$A2026)*(Fin_Voiture&gt;=$A2026))</f>
        <v>0</v>
      </c>
    </row>
    <row r="2027" spans="1:7">
      <c r="A2027" s="1">
        <f t="shared" si="93"/>
        <v>44010</v>
      </c>
      <c r="B2027" s="3" t="str">
        <f t="shared" si="94"/>
        <v>dim</v>
      </c>
      <c r="C2027" s="2">
        <f t="shared" si="95"/>
        <v>44010</v>
      </c>
      <c r="D2027" s="19">
        <f>SUMPRODUCT((Location!$A$5:$A$260=Planning!D$4)*(Debut_Voiture&lt;=$A2027)*(Fin_Voiture&gt;=$A2027))</f>
        <v>0</v>
      </c>
      <c r="E2027" s="19">
        <f>SUMPRODUCT((Location!$A$5:$A$260=Planning!E$4)*(Debut_Voiture&lt;=$A2027)*(Fin_Voiture&gt;=$A2027))</f>
        <v>0</v>
      </c>
      <c r="F2027" s="19">
        <f>SUMPRODUCT((Location!$A$5:$A$260=Planning!F$4)*(Debut_Voiture&lt;=$A2027)*(Fin_Voiture&gt;=$A2027))</f>
        <v>0</v>
      </c>
      <c r="G2027" s="19">
        <f>SUMPRODUCT((Location!$A$5:$A$260=Planning!G$4)*(Debut_Voiture&lt;=$A2027)*(Fin_Voiture&gt;=$A2027))</f>
        <v>0</v>
      </c>
    </row>
    <row r="2028" spans="1:7">
      <c r="A2028" s="1">
        <f t="shared" si="93"/>
        <v>44011</v>
      </c>
      <c r="B2028" s="3" t="str">
        <f t="shared" si="94"/>
        <v>lun</v>
      </c>
      <c r="C2028" s="2">
        <f t="shared" si="95"/>
        <v>44011</v>
      </c>
      <c r="D2028" s="19">
        <f>SUMPRODUCT((Location!$A$5:$A$260=Planning!D$4)*(Debut_Voiture&lt;=$A2028)*(Fin_Voiture&gt;=$A2028))</f>
        <v>0</v>
      </c>
      <c r="E2028" s="19">
        <f>SUMPRODUCT((Location!$A$5:$A$260=Planning!E$4)*(Debut_Voiture&lt;=$A2028)*(Fin_Voiture&gt;=$A2028))</f>
        <v>0</v>
      </c>
      <c r="F2028" s="19">
        <f>SUMPRODUCT((Location!$A$5:$A$260=Planning!F$4)*(Debut_Voiture&lt;=$A2028)*(Fin_Voiture&gt;=$A2028))</f>
        <v>0</v>
      </c>
      <c r="G2028" s="19">
        <f>SUMPRODUCT((Location!$A$5:$A$260=Planning!G$4)*(Debut_Voiture&lt;=$A2028)*(Fin_Voiture&gt;=$A2028))</f>
        <v>0</v>
      </c>
    </row>
    <row r="2029" spans="1:7">
      <c r="A2029" s="1">
        <f t="shared" si="93"/>
        <v>44012</v>
      </c>
      <c r="B2029" s="3" t="str">
        <f t="shared" si="94"/>
        <v>mar</v>
      </c>
      <c r="C2029" s="2">
        <f t="shared" si="95"/>
        <v>44012</v>
      </c>
      <c r="D2029" s="19">
        <f>SUMPRODUCT((Location!$A$5:$A$260=Planning!D$4)*(Debut_Voiture&lt;=$A2029)*(Fin_Voiture&gt;=$A2029))</f>
        <v>0</v>
      </c>
      <c r="E2029" s="19">
        <f>SUMPRODUCT((Location!$A$5:$A$260=Planning!E$4)*(Debut_Voiture&lt;=$A2029)*(Fin_Voiture&gt;=$A2029))</f>
        <v>0</v>
      </c>
      <c r="F2029" s="19">
        <f>SUMPRODUCT((Location!$A$5:$A$260=Planning!F$4)*(Debut_Voiture&lt;=$A2029)*(Fin_Voiture&gt;=$A2029))</f>
        <v>0</v>
      </c>
      <c r="G2029" s="19">
        <f>SUMPRODUCT((Location!$A$5:$A$260=Planning!G$4)*(Debut_Voiture&lt;=$A2029)*(Fin_Voiture&gt;=$A2029))</f>
        <v>0</v>
      </c>
    </row>
    <row r="2030" spans="1:7">
      <c r="A2030" s="1">
        <f t="shared" si="93"/>
        <v>44013</v>
      </c>
      <c r="B2030" s="3" t="str">
        <f t="shared" si="94"/>
        <v>mer</v>
      </c>
      <c r="C2030" s="2">
        <f t="shared" si="95"/>
        <v>44013</v>
      </c>
      <c r="D2030" s="19">
        <f>SUMPRODUCT((Location!$A$5:$A$260=Planning!D$4)*(Debut_Voiture&lt;=$A2030)*(Fin_Voiture&gt;=$A2030))</f>
        <v>0</v>
      </c>
      <c r="E2030" s="19">
        <f>SUMPRODUCT((Location!$A$5:$A$260=Planning!E$4)*(Debut_Voiture&lt;=$A2030)*(Fin_Voiture&gt;=$A2030))</f>
        <v>0</v>
      </c>
      <c r="F2030" s="19">
        <f>SUMPRODUCT((Location!$A$5:$A$260=Planning!F$4)*(Debut_Voiture&lt;=$A2030)*(Fin_Voiture&gt;=$A2030))</f>
        <v>0</v>
      </c>
      <c r="G2030" s="19">
        <f>SUMPRODUCT((Location!$A$5:$A$260=Planning!G$4)*(Debut_Voiture&lt;=$A2030)*(Fin_Voiture&gt;=$A2030))</f>
        <v>0</v>
      </c>
    </row>
    <row r="2031" spans="1:7">
      <c r="A2031" s="1">
        <f t="shared" si="93"/>
        <v>44014</v>
      </c>
      <c r="B2031" s="3" t="str">
        <f t="shared" si="94"/>
        <v>jeu</v>
      </c>
      <c r="C2031" s="2">
        <f t="shared" si="95"/>
        <v>44014</v>
      </c>
      <c r="D2031" s="19">
        <f>SUMPRODUCT((Location!$A$5:$A$260=Planning!D$4)*(Debut_Voiture&lt;=$A2031)*(Fin_Voiture&gt;=$A2031))</f>
        <v>0</v>
      </c>
      <c r="E2031" s="19">
        <f>SUMPRODUCT((Location!$A$5:$A$260=Planning!E$4)*(Debut_Voiture&lt;=$A2031)*(Fin_Voiture&gt;=$A2031))</f>
        <v>0</v>
      </c>
      <c r="F2031" s="19">
        <f>SUMPRODUCT((Location!$A$5:$A$260=Planning!F$4)*(Debut_Voiture&lt;=$A2031)*(Fin_Voiture&gt;=$A2031))</f>
        <v>0</v>
      </c>
      <c r="G2031" s="19">
        <f>SUMPRODUCT((Location!$A$5:$A$260=Planning!G$4)*(Debut_Voiture&lt;=$A2031)*(Fin_Voiture&gt;=$A2031))</f>
        <v>0</v>
      </c>
    </row>
    <row r="2032" spans="1:7">
      <c r="A2032" s="1">
        <f t="shared" si="93"/>
        <v>44015</v>
      </c>
      <c r="B2032" s="3" t="str">
        <f t="shared" si="94"/>
        <v>ven</v>
      </c>
      <c r="C2032" s="2">
        <f t="shared" si="95"/>
        <v>44015</v>
      </c>
      <c r="D2032" s="19">
        <f>SUMPRODUCT((Location!$A$5:$A$260=Planning!D$4)*(Debut_Voiture&lt;=$A2032)*(Fin_Voiture&gt;=$A2032))</f>
        <v>0</v>
      </c>
      <c r="E2032" s="19">
        <f>SUMPRODUCT((Location!$A$5:$A$260=Planning!E$4)*(Debut_Voiture&lt;=$A2032)*(Fin_Voiture&gt;=$A2032))</f>
        <v>0</v>
      </c>
      <c r="F2032" s="19">
        <f>SUMPRODUCT((Location!$A$5:$A$260=Planning!F$4)*(Debut_Voiture&lt;=$A2032)*(Fin_Voiture&gt;=$A2032))</f>
        <v>0</v>
      </c>
      <c r="G2032" s="19">
        <f>SUMPRODUCT((Location!$A$5:$A$260=Planning!G$4)*(Debut_Voiture&lt;=$A2032)*(Fin_Voiture&gt;=$A2032))</f>
        <v>0</v>
      </c>
    </row>
    <row r="2033" spans="1:7">
      <c r="A2033" s="1">
        <f t="shared" si="93"/>
        <v>44016</v>
      </c>
      <c r="B2033" s="3" t="str">
        <f t="shared" si="94"/>
        <v>sam</v>
      </c>
      <c r="C2033" s="2">
        <f t="shared" si="95"/>
        <v>44016</v>
      </c>
      <c r="D2033" s="19">
        <f>SUMPRODUCT((Location!$A$5:$A$260=Planning!D$4)*(Debut_Voiture&lt;=$A2033)*(Fin_Voiture&gt;=$A2033))</f>
        <v>0</v>
      </c>
      <c r="E2033" s="19">
        <f>SUMPRODUCT((Location!$A$5:$A$260=Planning!E$4)*(Debut_Voiture&lt;=$A2033)*(Fin_Voiture&gt;=$A2033))</f>
        <v>0</v>
      </c>
      <c r="F2033" s="19">
        <f>SUMPRODUCT((Location!$A$5:$A$260=Planning!F$4)*(Debut_Voiture&lt;=$A2033)*(Fin_Voiture&gt;=$A2033))</f>
        <v>0</v>
      </c>
      <c r="G2033" s="19">
        <f>SUMPRODUCT((Location!$A$5:$A$260=Planning!G$4)*(Debut_Voiture&lt;=$A2033)*(Fin_Voiture&gt;=$A2033))</f>
        <v>0</v>
      </c>
    </row>
    <row r="2034" spans="1:7">
      <c r="A2034" s="1">
        <f t="shared" si="93"/>
        <v>44017</v>
      </c>
      <c r="B2034" s="3" t="str">
        <f t="shared" si="94"/>
        <v>dim</v>
      </c>
      <c r="C2034" s="2">
        <f t="shared" si="95"/>
        <v>44017</v>
      </c>
      <c r="D2034" s="19">
        <f>SUMPRODUCT((Location!$A$5:$A$260=Planning!D$4)*(Debut_Voiture&lt;=$A2034)*(Fin_Voiture&gt;=$A2034))</f>
        <v>0</v>
      </c>
      <c r="E2034" s="19">
        <f>SUMPRODUCT((Location!$A$5:$A$260=Planning!E$4)*(Debut_Voiture&lt;=$A2034)*(Fin_Voiture&gt;=$A2034))</f>
        <v>0</v>
      </c>
      <c r="F2034" s="19">
        <f>SUMPRODUCT((Location!$A$5:$A$260=Planning!F$4)*(Debut_Voiture&lt;=$A2034)*(Fin_Voiture&gt;=$A2034))</f>
        <v>0</v>
      </c>
      <c r="G2034" s="19">
        <f>SUMPRODUCT((Location!$A$5:$A$260=Planning!G$4)*(Debut_Voiture&lt;=$A2034)*(Fin_Voiture&gt;=$A2034))</f>
        <v>0</v>
      </c>
    </row>
    <row r="2035" spans="1:7">
      <c r="A2035" s="1">
        <f t="shared" si="93"/>
        <v>44018</v>
      </c>
      <c r="B2035" s="3" t="str">
        <f t="shared" si="94"/>
        <v>lun</v>
      </c>
      <c r="C2035" s="2">
        <f t="shared" si="95"/>
        <v>44018</v>
      </c>
      <c r="D2035" s="19">
        <f>SUMPRODUCT((Location!$A$5:$A$260=Planning!D$4)*(Debut_Voiture&lt;=$A2035)*(Fin_Voiture&gt;=$A2035))</f>
        <v>0</v>
      </c>
      <c r="E2035" s="19">
        <f>SUMPRODUCT((Location!$A$5:$A$260=Planning!E$4)*(Debut_Voiture&lt;=$A2035)*(Fin_Voiture&gt;=$A2035))</f>
        <v>0</v>
      </c>
      <c r="F2035" s="19">
        <f>SUMPRODUCT((Location!$A$5:$A$260=Planning!F$4)*(Debut_Voiture&lt;=$A2035)*(Fin_Voiture&gt;=$A2035))</f>
        <v>0</v>
      </c>
      <c r="G2035" s="19">
        <f>SUMPRODUCT((Location!$A$5:$A$260=Planning!G$4)*(Debut_Voiture&lt;=$A2035)*(Fin_Voiture&gt;=$A2035))</f>
        <v>0</v>
      </c>
    </row>
    <row r="2036" spans="1:7">
      <c r="A2036" s="1">
        <f t="shared" si="93"/>
        <v>44019</v>
      </c>
      <c r="B2036" s="3" t="str">
        <f t="shared" si="94"/>
        <v>mar</v>
      </c>
      <c r="C2036" s="2">
        <f t="shared" si="95"/>
        <v>44019</v>
      </c>
      <c r="D2036" s="19">
        <f>SUMPRODUCT((Location!$A$5:$A$260=Planning!D$4)*(Debut_Voiture&lt;=$A2036)*(Fin_Voiture&gt;=$A2036))</f>
        <v>0</v>
      </c>
      <c r="E2036" s="19">
        <f>SUMPRODUCT((Location!$A$5:$A$260=Planning!E$4)*(Debut_Voiture&lt;=$A2036)*(Fin_Voiture&gt;=$A2036))</f>
        <v>0</v>
      </c>
      <c r="F2036" s="19">
        <f>SUMPRODUCT((Location!$A$5:$A$260=Planning!F$4)*(Debut_Voiture&lt;=$A2036)*(Fin_Voiture&gt;=$A2036))</f>
        <v>0</v>
      </c>
      <c r="G2036" s="19">
        <f>SUMPRODUCT((Location!$A$5:$A$260=Planning!G$4)*(Debut_Voiture&lt;=$A2036)*(Fin_Voiture&gt;=$A2036))</f>
        <v>0</v>
      </c>
    </row>
    <row r="2037" spans="1:7">
      <c r="A2037" s="1">
        <f t="shared" si="93"/>
        <v>44020</v>
      </c>
      <c r="B2037" s="3" t="str">
        <f t="shared" si="94"/>
        <v>mer</v>
      </c>
      <c r="C2037" s="2">
        <f t="shared" si="95"/>
        <v>44020</v>
      </c>
      <c r="D2037" s="19">
        <f>SUMPRODUCT((Location!$A$5:$A$260=Planning!D$4)*(Debut_Voiture&lt;=$A2037)*(Fin_Voiture&gt;=$A2037))</f>
        <v>0</v>
      </c>
      <c r="E2037" s="19">
        <f>SUMPRODUCT((Location!$A$5:$A$260=Planning!E$4)*(Debut_Voiture&lt;=$A2037)*(Fin_Voiture&gt;=$A2037))</f>
        <v>0</v>
      </c>
      <c r="F2037" s="19">
        <f>SUMPRODUCT((Location!$A$5:$A$260=Planning!F$4)*(Debut_Voiture&lt;=$A2037)*(Fin_Voiture&gt;=$A2037))</f>
        <v>0</v>
      </c>
      <c r="G2037" s="19">
        <f>SUMPRODUCT((Location!$A$5:$A$260=Planning!G$4)*(Debut_Voiture&lt;=$A2037)*(Fin_Voiture&gt;=$A2037))</f>
        <v>0</v>
      </c>
    </row>
    <row r="2038" spans="1:7">
      <c r="A2038" s="1">
        <f t="shared" si="93"/>
        <v>44021</v>
      </c>
      <c r="B2038" s="3" t="str">
        <f t="shared" si="94"/>
        <v>jeu</v>
      </c>
      <c r="C2038" s="2">
        <f t="shared" si="95"/>
        <v>44021</v>
      </c>
      <c r="D2038" s="19">
        <f>SUMPRODUCT((Location!$A$5:$A$260=Planning!D$4)*(Debut_Voiture&lt;=$A2038)*(Fin_Voiture&gt;=$A2038))</f>
        <v>0</v>
      </c>
      <c r="E2038" s="19">
        <f>SUMPRODUCT((Location!$A$5:$A$260=Planning!E$4)*(Debut_Voiture&lt;=$A2038)*(Fin_Voiture&gt;=$A2038))</f>
        <v>0</v>
      </c>
      <c r="F2038" s="19">
        <f>SUMPRODUCT((Location!$A$5:$A$260=Planning!F$4)*(Debut_Voiture&lt;=$A2038)*(Fin_Voiture&gt;=$A2038))</f>
        <v>0</v>
      </c>
      <c r="G2038" s="19">
        <f>SUMPRODUCT((Location!$A$5:$A$260=Planning!G$4)*(Debut_Voiture&lt;=$A2038)*(Fin_Voiture&gt;=$A2038))</f>
        <v>0</v>
      </c>
    </row>
    <row r="2039" spans="1:7">
      <c r="A2039" s="1">
        <f t="shared" si="93"/>
        <v>44022</v>
      </c>
      <c r="B2039" s="3" t="str">
        <f t="shared" si="94"/>
        <v>ven</v>
      </c>
      <c r="C2039" s="2">
        <f t="shared" si="95"/>
        <v>44022</v>
      </c>
      <c r="D2039" s="19">
        <f>SUMPRODUCT((Location!$A$5:$A$260=Planning!D$4)*(Debut_Voiture&lt;=$A2039)*(Fin_Voiture&gt;=$A2039))</f>
        <v>0</v>
      </c>
      <c r="E2039" s="19">
        <f>SUMPRODUCT((Location!$A$5:$A$260=Planning!E$4)*(Debut_Voiture&lt;=$A2039)*(Fin_Voiture&gt;=$A2039))</f>
        <v>0</v>
      </c>
      <c r="F2039" s="19">
        <f>SUMPRODUCT((Location!$A$5:$A$260=Planning!F$4)*(Debut_Voiture&lt;=$A2039)*(Fin_Voiture&gt;=$A2039))</f>
        <v>0</v>
      </c>
      <c r="G2039" s="19">
        <f>SUMPRODUCT((Location!$A$5:$A$260=Planning!G$4)*(Debut_Voiture&lt;=$A2039)*(Fin_Voiture&gt;=$A2039))</f>
        <v>0</v>
      </c>
    </row>
    <row r="2040" spans="1:7">
      <c r="A2040" s="1">
        <f t="shared" si="93"/>
        <v>44023</v>
      </c>
      <c r="B2040" s="3" t="str">
        <f t="shared" si="94"/>
        <v>sam</v>
      </c>
      <c r="C2040" s="2">
        <f t="shared" si="95"/>
        <v>44023</v>
      </c>
      <c r="D2040" s="19">
        <f>SUMPRODUCT((Location!$A$5:$A$260=Planning!D$4)*(Debut_Voiture&lt;=$A2040)*(Fin_Voiture&gt;=$A2040))</f>
        <v>0</v>
      </c>
      <c r="E2040" s="19">
        <f>SUMPRODUCT((Location!$A$5:$A$260=Planning!E$4)*(Debut_Voiture&lt;=$A2040)*(Fin_Voiture&gt;=$A2040))</f>
        <v>0</v>
      </c>
      <c r="F2040" s="19">
        <f>SUMPRODUCT((Location!$A$5:$A$260=Planning!F$4)*(Debut_Voiture&lt;=$A2040)*(Fin_Voiture&gt;=$A2040))</f>
        <v>0</v>
      </c>
      <c r="G2040" s="19">
        <f>SUMPRODUCT((Location!$A$5:$A$260=Planning!G$4)*(Debut_Voiture&lt;=$A2040)*(Fin_Voiture&gt;=$A2040))</f>
        <v>0</v>
      </c>
    </row>
    <row r="2041" spans="1:7">
      <c r="A2041" s="1">
        <f t="shared" si="93"/>
        <v>44024</v>
      </c>
      <c r="B2041" s="3" t="str">
        <f t="shared" si="94"/>
        <v>dim</v>
      </c>
      <c r="C2041" s="2">
        <f t="shared" si="95"/>
        <v>44024</v>
      </c>
      <c r="D2041" s="19">
        <f>SUMPRODUCT((Location!$A$5:$A$260=Planning!D$4)*(Debut_Voiture&lt;=$A2041)*(Fin_Voiture&gt;=$A2041))</f>
        <v>0</v>
      </c>
      <c r="E2041" s="19">
        <f>SUMPRODUCT((Location!$A$5:$A$260=Planning!E$4)*(Debut_Voiture&lt;=$A2041)*(Fin_Voiture&gt;=$A2041))</f>
        <v>0</v>
      </c>
      <c r="F2041" s="19">
        <f>SUMPRODUCT((Location!$A$5:$A$260=Planning!F$4)*(Debut_Voiture&lt;=$A2041)*(Fin_Voiture&gt;=$A2041))</f>
        <v>0</v>
      </c>
      <c r="G2041" s="19">
        <f>SUMPRODUCT((Location!$A$5:$A$260=Planning!G$4)*(Debut_Voiture&lt;=$A2041)*(Fin_Voiture&gt;=$A2041))</f>
        <v>0</v>
      </c>
    </row>
    <row r="2042" spans="1:7">
      <c r="A2042" s="1">
        <f t="shared" si="93"/>
        <v>44025</v>
      </c>
      <c r="B2042" s="3" t="str">
        <f t="shared" si="94"/>
        <v>lun</v>
      </c>
      <c r="C2042" s="2">
        <f t="shared" si="95"/>
        <v>44025</v>
      </c>
      <c r="D2042" s="19">
        <f>SUMPRODUCT((Location!$A$5:$A$260=Planning!D$4)*(Debut_Voiture&lt;=$A2042)*(Fin_Voiture&gt;=$A2042))</f>
        <v>0</v>
      </c>
      <c r="E2042" s="19">
        <f>SUMPRODUCT((Location!$A$5:$A$260=Planning!E$4)*(Debut_Voiture&lt;=$A2042)*(Fin_Voiture&gt;=$A2042))</f>
        <v>0</v>
      </c>
      <c r="F2042" s="19">
        <f>SUMPRODUCT((Location!$A$5:$A$260=Planning!F$4)*(Debut_Voiture&lt;=$A2042)*(Fin_Voiture&gt;=$A2042))</f>
        <v>0</v>
      </c>
      <c r="G2042" s="19">
        <f>SUMPRODUCT((Location!$A$5:$A$260=Planning!G$4)*(Debut_Voiture&lt;=$A2042)*(Fin_Voiture&gt;=$A2042))</f>
        <v>0</v>
      </c>
    </row>
    <row r="2043" spans="1:7">
      <c r="A2043" s="1">
        <f t="shared" si="93"/>
        <v>44026</v>
      </c>
      <c r="B2043" s="3" t="str">
        <f t="shared" si="94"/>
        <v>mar</v>
      </c>
      <c r="C2043" s="2">
        <f t="shared" si="95"/>
        <v>44026</v>
      </c>
      <c r="D2043" s="19">
        <f>SUMPRODUCT((Location!$A$5:$A$260=Planning!D$4)*(Debut_Voiture&lt;=$A2043)*(Fin_Voiture&gt;=$A2043))</f>
        <v>0</v>
      </c>
      <c r="E2043" s="19">
        <f>SUMPRODUCT((Location!$A$5:$A$260=Planning!E$4)*(Debut_Voiture&lt;=$A2043)*(Fin_Voiture&gt;=$A2043))</f>
        <v>0</v>
      </c>
      <c r="F2043" s="19">
        <f>SUMPRODUCT((Location!$A$5:$A$260=Planning!F$4)*(Debut_Voiture&lt;=$A2043)*(Fin_Voiture&gt;=$A2043))</f>
        <v>0</v>
      </c>
      <c r="G2043" s="19">
        <f>SUMPRODUCT((Location!$A$5:$A$260=Planning!G$4)*(Debut_Voiture&lt;=$A2043)*(Fin_Voiture&gt;=$A2043))</f>
        <v>0</v>
      </c>
    </row>
    <row r="2044" spans="1:7">
      <c r="A2044" s="1">
        <f t="shared" si="93"/>
        <v>44027</v>
      </c>
      <c r="B2044" s="3" t="str">
        <f t="shared" si="94"/>
        <v>mer</v>
      </c>
      <c r="C2044" s="2">
        <f t="shared" si="95"/>
        <v>44027</v>
      </c>
      <c r="D2044" s="19">
        <f>SUMPRODUCT((Location!$A$5:$A$260=Planning!D$4)*(Debut_Voiture&lt;=$A2044)*(Fin_Voiture&gt;=$A2044))</f>
        <v>0</v>
      </c>
      <c r="E2044" s="19">
        <f>SUMPRODUCT((Location!$A$5:$A$260=Planning!E$4)*(Debut_Voiture&lt;=$A2044)*(Fin_Voiture&gt;=$A2044))</f>
        <v>0</v>
      </c>
      <c r="F2044" s="19">
        <f>SUMPRODUCT((Location!$A$5:$A$260=Planning!F$4)*(Debut_Voiture&lt;=$A2044)*(Fin_Voiture&gt;=$A2044))</f>
        <v>0</v>
      </c>
      <c r="G2044" s="19">
        <f>SUMPRODUCT((Location!$A$5:$A$260=Planning!G$4)*(Debut_Voiture&lt;=$A2044)*(Fin_Voiture&gt;=$A2044))</f>
        <v>0</v>
      </c>
    </row>
    <row r="2045" spans="1:7">
      <c r="A2045" s="1">
        <f t="shared" si="93"/>
        <v>44028</v>
      </c>
      <c r="B2045" s="3" t="str">
        <f t="shared" si="94"/>
        <v>jeu</v>
      </c>
      <c r="C2045" s="2">
        <f t="shared" si="95"/>
        <v>44028</v>
      </c>
      <c r="D2045" s="19">
        <f>SUMPRODUCT((Location!$A$5:$A$260=Planning!D$4)*(Debut_Voiture&lt;=$A2045)*(Fin_Voiture&gt;=$A2045))</f>
        <v>0</v>
      </c>
      <c r="E2045" s="19">
        <f>SUMPRODUCT((Location!$A$5:$A$260=Planning!E$4)*(Debut_Voiture&lt;=$A2045)*(Fin_Voiture&gt;=$A2045))</f>
        <v>0</v>
      </c>
      <c r="F2045" s="19">
        <f>SUMPRODUCT((Location!$A$5:$A$260=Planning!F$4)*(Debut_Voiture&lt;=$A2045)*(Fin_Voiture&gt;=$A2045))</f>
        <v>0</v>
      </c>
      <c r="G2045" s="19">
        <f>SUMPRODUCT((Location!$A$5:$A$260=Planning!G$4)*(Debut_Voiture&lt;=$A2045)*(Fin_Voiture&gt;=$A2045))</f>
        <v>0</v>
      </c>
    </row>
    <row r="2046" spans="1:7">
      <c r="A2046" s="1">
        <f t="shared" si="93"/>
        <v>44029</v>
      </c>
      <c r="B2046" s="3" t="str">
        <f t="shared" si="94"/>
        <v>ven</v>
      </c>
      <c r="C2046" s="2">
        <f t="shared" si="95"/>
        <v>44029</v>
      </c>
      <c r="D2046" s="19">
        <f>SUMPRODUCT((Location!$A$5:$A$260=Planning!D$4)*(Debut_Voiture&lt;=$A2046)*(Fin_Voiture&gt;=$A2046))</f>
        <v>0</v>
      </c>
      <c r="E2046" s="19">
        <f>SUMPRODUCT((Location!$A$5:$A$260=Planning!E$4)*(Debut_Voiture&lt;=$A2046)*(Fin_Voiture&gt;=$A2046))</f>
        <v>0</v>
      </c>
      <c r="F2046" s="19">
        <f>SUMPRODUCT((Location!$A$5:$A$260=Planning!F$4)*(Debut_Voiture&lt;=$A2046)*(Fin_Voiture&gt;=$A2046))</f>
        <v>0</v>
      </c>
      <c r="G2046" s="19">
        <f>SUMPRODUCT((Location!$A$5:$A$260=Planning!G$4)*(Debut_Voiture&lt;=$A2046)*(Fin_Voiture&gt;=$A2046))</f>
        <v>0</v>
      </c>
    </row>
    <row r="2047" spans="1:7">
      <c r="A2047" s="1">
        <f t="shared" si="93"/>
        <v>44030</v>
      </c>
      <c r="B2047" s="3" t="str">
        <f t="shared" si="94"/>
        <v>sam</v>
      </c>
      <c r="C2047" s="2">
        <f t="shared" si="95"/>
        <v>44030</v>
      </c>
      <c r="D2047" s="19">
        <f>SUMPRODUCT((Location!$A$5:$A$260=Planning!D$4)*(Debut_Voiture&lt;=$A2047)*(Fin_Voiture&gt;=$A2047))</f>
        <v>0</v>
      </c>
      <c r="E2047" s="19">
        <f>SUMPRODUCT((Location!$A$5:$A$260=Planning!E$4)*(Debut_Voiture&lt;=$A2047)*(Fin_Voiture&gt;=$A2047))</f>
        <v>0</v>
      </c>
      <c r="F2047" s="19">
        <f>SUMPRODUCT((Location!$A$5:$A$260=Planning!F$4)*(Debut_Voiture&lt;=$A2047)*(Fin_Voiture&gt;=$A2047))</f>
        <v>0</v>
      </c>
      <c r="G2047" s="19">
        <f>SUMPRODUCT((Location!$A$5:$A$260=Planning!G$4)*(Debut_Voiture&lt;=$A2047)*(Fin_Voiture&gt;=$A2047))</f>
        <v>0</v>
      </c>
    </row>
    <row r="2048" spans="1:7">
      <c r="A2048" s="1">
        <f t="shared" si="93"/>
        <v>44031</v>
      </c>
      <c r="B2048" s="3" t="str">
        <f t="shared" si="94"/>
        <v>dim</v>
      </c>
      <c r="C2048" s="2">
        <f t="shared" si="95"/>
        <v>44031</v>
      </c>
      <c r="D2048" s="19">
        <f>SUMPRODUCT((Location!$A$5:$A$260=Planning!D$4)*(Debut_Voiture&lt;=$A2048)*(Fin_Voiture&gt;=$A2048))</f>
        <v>0</v>
      </c>
      <c r="E2048" s="19">
        <f>SUMPRODUCT((Location!$A$5:$A$260=Planning!E$4)*(Debut_Voiture&lt;=$A2048)*(Fin_Voiture&gt;=$A2048))</f>
        <v>0</v>
      </c>
      <c r="F2048" s="19">
        <f>SUMPRODUCT((Location!$A$5:$A$260=Planning!F$4)*(Debut_Voiture&lt;=$A2048)*(Fin_Voiture&gt;=$A2048))</f>
        <v>0</v>
      </c>
      <c r="G2048" s="19">
        <f>SUMPRODUCT((Location!$A$5:$A$260=Planning!G$4)*(Debut_Voiture&lt;=$A2048)*(Fin_Voiture&gt;=$A2048))</f>
        <v>0</v>
      </c>
    </row>
    <row r="2049" spans="1:7">
      <c r="A2049" s="1">
        <f t="shared" si="93"/>
        <v>44032</v>
      </c>
      <c r="B2049" s="3" t="str">
        <f t="shared" si="94"/>
        <v>lun</v>
      </c>
      <c r="C2049" s="2">
        <f t="shared" si="95"/>
        <v>44032</v>
      </c>
      <c r="D2049" s="19">
        <f>SUMPRODUCT((Location!$A$5:$A$260=Planning!D$4)*(Debut_Voiture&lt;=$A2049)*(Fin_Voiture&gt;=$A2049))</f>
        <v>0</v>
      </c>
      <c r="E2049" s="19">
        <f>SUMPRODUCT((Location!$A$5:$A$260=Planning!E$4)*(Debut_Voiture&lt;=$A2049)*(Fin_Voiture&gt;=$A2049))</f>
        <v>0</v>
      </c>
      <c r="F2049" s="19">
        <f>SUMPRODUCT((Location!$A$5:$A$260=Planning!F$4)*(Debut_Voiture&lt;=$A2049)*(Fin_Voiture&gt;=$A2049))</f>
        <v>0</v>
      </c>
      <c r="G2049" s="19">
        <f>SUMPRODUCT((Location!$A$5:$A$260=Planning!G$4)*(Debut_Voiture&lt;=$A2049)*(Fin_Voiture&gt;=$A2049))</f>
        <v>0</v>
      </c>
    </row>
    <row r="2050" spans="1:7">
      <c r="A2050" s="1">
        <f t="shared" si="93"/>
        <v>44033</v>
      </c>
      <c r="B2050" s="3" t="str">
        <f t="shared" si="94"/>
        <v>mar</v>
      </c>
      <c r="C2050" s="2">
        <f t="shared" si="95"/>
        <v>44033</v>
      </c>
      <c r="D2050" s="19">
        <f>SUMPRODUCT((Location!$A$5:$A$260=Planning!D$4)*(Debut_Voiture&lt;=$A2050)*(Fin_Voiture&gt;=$A2050))</f>
        <v>0</v>
      </c>
      <c r="E2050" s="19">
        <f>SUMPRODUCT((Location!$A$5:$A$260=Planning!E$4)*(Debut_Voiture&lt;=$A2050)*(Fin_Voiture&gt;=$A2050))</f>
        <v>0</v>
      </c>
      <c r="F2050" s="19">
        <f>SUMPRODUCT((Location!$A$5:$A$260=Planning!F$4)*(Debut_Voiture&lt;=$A2050)*(Fin_Voiture&gt;=$A2050))</f>
        <v>0</v>
      </c>
      <c r="G2050" s="19">
        <f>SUMPRODUCT((Location!$A$5:$A$260=Planning!G$4)*(Debut_Voiture&lt;=$A2050)*(Fin_Voiture&gt;=$A2050))</f>
        <v>0</v>
      </c>
    </row>
    <row r="2051" spans="1:7">
      <c r="A2051" s="1">
        <f t="shared" si="93"/>
        <v>44034</v>
      </c>
      <c r="B2051" s="3" t="str">
        <f t="shared" si="94"/>
        <v>mer</v>
      </c>
      <c r="C2051" s="2">
        <f t="shared" si="95"/>
        <v>44034</v>
      </c>
      <c r="D2051" s="19">
        <f>SUMPRODUCT((Location!$A$5:$A$260=Planning!D$4)*(Debut_Voiture&lt;=$A2051)*(Fin_Voiture&gt;=$A2051))</f>
        <v>0</v>
      </c>
      <c r="E2051" s="19">
        <f>SUMPRODUCT((Location!$A$5:$A$260=Planning!E$4)*(Debut_Voiture&lt;=$A2051)*(Fin_Voiture&gt;=$A2051))</f>
        <v>0</v>
      </c>
      <c r="F2051" s="19">
        <f>SUMPRODUCT((Location!$A$5:$A$260=Planning!F$4)*(Debut_Voiture&lt;=$A2051)*(Fin_Voiture&gt;=$A2051))</f>
        <v>0</v>
      </c>
      <c r="G2051" s="19">
        <f>SUMPRODUCT((Location!$A$5:$A$260=Planning!G$4)*(Debut_Voiture&lt;=$A2051)*(Fin_Voiture&gt;=$A2051))</f>
        <v>0</v>
      </c>
    </row>
    <row r="2052" spans="1:7">
      <c r="A2052" s="1">
        <f t="shared" si="93"/>
        <v>44035</v>
      </c>
      <c r="B2052" s="3" t="str">
        <f t="shared" si="94"/>
        <v>jeu</v>
      </c>
      <c r="C2052" s="2">
        <f t="shared" si="95"/>
        <v>44035</v>
      </c>
      <c r="D2052" s="19">
        <f>SUMPRODUCT((Location!$A$5:$A$260=Planning!D$4)*(Debut_Voiture&lt;=$A2052)*(Fin_Voiture&gt;=$A2052))</f>
        <v>0</v>
      </c>
      <c r="E2052" s="19">
        <f>SUMPRODUCT((Location!$A$5:$A$260=Planning!E$4)*(Debut_Voiture&lt;=$A2052)*(Fin_Voiture&gt;=$A2052))</f>
        <v>0</v>
      </c>
      <c r="F2052" s="19">
        <f>SUMPRODUCT((Location!$A$5:$A$260=Planning!F$4)*(Debut_Voiture&lt;=$A2052)*(Fin_Voiture&gt;=$A2052))</f>
        <v>0</v>
      </c>
      <c r="G2052" s="19">
        <f>SUMPRODUCT((Location!$A$5:$A$260=Planning!G$4)*(Debut_Voiture&lt;=$A2052)*(Fin_Voiture&gt;=$A2052))</f>
        <v>0</v>
      </c>
    </row>
    <row r="2053" spans="1:7">
      <c r="A2053" s="1">
        <f t="shared" si="93"/>
        <v>44036</v>
      </c>
      <c r="B2053" s="3" t="str">
        <f t="shared" si="94"/>
        <v>ven</v>
      </c>
      <c r="C2053" s="2">
        <f t="shared" si="95"/>
        <v>44036</v>
      </c>
      <c r="D2053" s="19">
        <f>SUMPRODUCT((Location!$A$5:$A$260=Planning!D$4)*(Debut_Voiture&lt;=$A2053)*(Fin_Voiture&gt;=$A2053))</f>
        <v>0</v>
      </c>
      <c r="E2053" s="19">
        <f>SUMPRODUCT((Location!$A$5:$A$260=Planning!E$4)*(Debut_Voiture&lt;=$A2053)*(Fin_Voiture&gt;=$A2053))</f>
        <v>0</v>
      </c>
      <c r="F2053" s="19">
        <f>SUMPRODUCT((Location!$A$5:$A$260=Planning!F$4)*(Debut_Voiture&lt;=$A2053)*(Fin_Voiture&gt;=$A2053))</f>
        <v>0</v>
      </c>
      <c r="G2053" s="19">
        <f>SUMPRODUCT((Location!$A$5:$A$260=Planning!G$4)*(Debut_Voiture&lt;=$A2053)*(Fin_Voiture&gt;=$A2053))</f>
        <v>0</v>
      </c>
    </row>
    <row r="2054" spans="1:7">
      <c r="A2054" s="1">
        <f t="shared" si="93"/>
        <v>44037</v>
      </c>
      <c r="B2054" s="3" t="str">
        <f t="shared" si="94"/>
        <v>sam</v>
      </c>
      <c r="C2054" s="2">
        <f t="shared" si="95"/>
        <v>44037</v>
      </c>
      <c r="D2054" s="19">
        <f>SUMPRODUCT((Location!$A$5:$A$260=Planning!D$4)*(Debut_Voiture&lt;=$A2054)*(Fin_Voiture&gt;=$A2054))</f>
        <v>0</v>
      </c>
      <c r="E2054" s="19">
        <f>SUMPRODUCT((Location!$A$5:$A$260=Planning!E$4)*(Debut_Voiture&lt;=$A2054)*(Fin_Voiture&gt;=$A2054))</f>
        <v>0</v>
      </c>
      <c r="F2054" s="19">
        <f>SUMPRODUCT((Location!$A$5:$A$260=Planning!F$4)*(Debut_Voiture&lt;=$A2054)*(Fin_Voiture&gt;=$A2054))</f>
        <v>0</v>
      </c>
      <c r="G2054" s="19">
        <f>SUMPRODUCT((Location!$A$5:$A$260=Planning!G$4)*(Debut_Voiture&lt;=$A2054)*(Fin_Voiture&gt;=$A2054))</f>
        <v>0</v>
      </c>
    </row>
    <row r="2055" spans="1:7">
      <c r="A2055" s="1">
        <f t="shared" ref="A2055:A2118" si="96">A2054+1</f>
        <v>44038</v>
      </c>
      <c r="B2055" s="3" t="str">
        <f t="shared" ref="B2055:B2118" si="97">TEXT(A2055,"jjj")</f>
        <v>dim</v>
      </c>
      <c r="C2055" s="2">
        <f t="shared" ref="C2055:C2118" si="98">A2055</f>
        <v>44038</v>
      </c>
      <c r="D2055" s="19">
        <f>SUMPRODUCT((Location!$A$5:$A$260=Planning!D$4)*(Debut_Voiture&lt;=$A2055)*(Fin_Voiture&gt;=$A2055))</f>
        <v>0</v>
      </c>
      <c r="E2055" s="19">
        <f>SUMPRODUCT((Location!$A$5:$A$260=Planning!E$4)*(Debut_Voiture&lt;=$A2055)*(Fin_Voiture&gt;=$A2055))</f>
        <v>0</v>
      </c>
      <c r="F2055" s="19">
        <f>SUMPRODUCT((Location!$A$5:$A$260=Planning!F$4)*(Debut_Voiture&lt;=$A2055)*(Fin_Voiture&gt;=$A2055))</f>
        <v>0</v>
      </c>
      <c r="G2055" s="19">
        <f>SUMPRODUCT((Location!$A$5:$A$260=Planning!G$4)*(Debut_Voiture&lt;=$A2055)*(Fin_Voiture&gt;=$A2055))</f>
        <v>0</v>
      </c>
    </row>
    <row r="2056" spans="1:7">
      <c r="A2056" s="1">
        <f t="shared" si="96"/>
        <v>44039</v>
      </c>
      <c r="B2056" s="3" t="str">
        <f t="shared" si="97"/>
        <v>lun</v>
      </c>
      <c r="C2056" s="2">
        <f t="shared" si="98"/>
        <v>44039</v>
      </c>
      <c r="D2056" s="19">
        <f>SUMPRODUCT((Location!$A$5:$A$260=Planning!D$4)*(Debut_Voiture&lt;=$A2056)*(Fin_Voiture&gt;=$A2056))</f>
        <v>0</v>
      </c>
      <c r="E2056" s="19">
        <f>SUMPRODUCT((Location!$A$5:$A$260=Planning!E$4)*(Debut_Voiture&lt;=$A2056)*(Fin_Voiture&gt;=$A2056))</f>
        <v>0</v>
      </c>
      <c r="F2056" s="19">
        <f>SUMPRODUCT((Location!$A$5:$A$260=Planning!F$4)*(Debut_Voiture&lt;=$A2056)*(Fin_Voiture&gt;=$A2056))</f>
        <v>0</v>
      </c>
      <c r="G2056" s="19">
        <f>SUMPRODUCT((Location!$A$5:$A$260=Planning!G$4)*(Debut_Voiture&lt;=$A2056)*(Fin_Voiture&gt;=$A2056))</f>
        <v>0</v>
      </c>
    </row>
    <row r="2057" spans="1:7">
      <c r="A2057" s="1">
        <f t="shared" si="96"/>
        <v>44040</v>
      </c>
      <c r="B2057" s="3" t="str">
        <f t="shared" si="97"/>
        <v>mar</v>
      </c>
      <c r="C2057" s="2">
        <f t="shared" si="98"/>
        <v>44040</v>
      </c>
      <c r="D2057" s="19">
        <f>SUMPRODUCT((Location!$A$5:$A$260=Planning!D$4)*(Debut_Voiture&lt;=$A2057)*(Fin_Voiture&gt;=$A2057))</f>
        <v>0</v>
      </c>
      <c r="E2057" s="19">
        <f>SUMPRODUCT((Location!$A$5:$A$260=Planning!E$4)*(Debut_Voiture&lt;=$A2057)*(Fin_Voiture&gt;=$A2057))</f>
        <v>0</v>
      </c>
      <c r="F2057" s="19">
        <f>SUMPRODUCT((Location!$A$5:$A$260=Planning!F$4)*(Debut_Voiture&lt;=$A2057)*(Fin_Voiture&gt;=$A2057))</f>
        <v>0</v>
      </c>
      <c r="G2057" s="19">
        <f>SUMPRODUCT((Location!$A$5:$A$260=Planning!G$4)*(Debut_Voiture&lt;=$A2057)*(Fin_Voiture&gt;=$A2057))</f>
        <v>0</v>
      </c>
    </row>
    <row r="2058" spans="1:7">
      <c r="A2058" s="1">
        <f t="shared" si="96"/>
        <v>44041</v>
      </c>
      <c r="B2058" s="3" t="str">
        <f t="shared" si="97"/>
        <v>mer</v>
      </c>
      <c r="C2058" s="2">
        <f t="shared" si="98"/>
        <v>44041</v>
      </c>
      <c r="D2058" s="19">
        <f>SUMPRODUCT((Location!$A$5:$A$260=Planning!D$4)*(Debut_Voiture&lt;=$A2058)*(Fin_Voiture&gt;=$A2058))</f>
        <v>0</v>
      </c>
      <c r="E2058" s="19">
        <f>SUMPRODUCT((Location!$A$5:$A$260=Planning!E$4)*(Debut_Voiture&lt;=$A2058)*(Fin_Voiture&gt;=$A2058))</f>
        <v>0</v>
      </c>
      <c r="F2058" s="19">
        <f>SUMPRODUCT((Location!$A$5:$A$260=Planning!F$4)*(Debut_Voiture&lt;=$A2058)*(Fin_Voiture&gt;=$A2058))</f>
        <v>0</v>
      </c>
      <c r="G2058" s="19">
        <f>SUMPRODUCT((Location!$A$5:$A$260=Planning!G$4)*(Debut_Voiture&lt;=$A2058)*(Fin_Voiture&gt;=$A2058))</f>
        <v>0</v>
      </c>
    </row>
    <row r="2059" spans="1:7">
      <c r="A2059" s="1">
        <f t="shared" si="96"/>
        <v>44042</v>
      </c>
      <c r="B2059" s="3" t="str">
        <f t="shared" si="97"/>
        <v>jeu</v>
      </c>
      <c r="C2059" s="2">
        <f t="shared" si="98"/>
        <v>44042</v>
      </c>
      <c r="D2059" s="19">
        <f>SUMPRODUCT((Location!$A$5:$A$260=Planning!D$4)*(Debut_Voiture&lt;=$A2059)*(Fin_Voiture&gt;=$A2059))</f>
        <v>0</v>
      </c>
      <c r="E2059" s="19">
        <f>SUMPRODUCT((Location!$A$5:$A$260=Planning!E$4)*(Debut_Voiture&lt;=$A2059)*(Fin_Voiture&gt;=$A2059))</f>
        <v>0</v>
      </c>
      <c r="F2059" s="19">
        <f>SUMPRODUCT((Location!$A$5:$A$260=Planning!F$4)*(Debut_Voiture&lt;=$A2059)*(Fin_Voiture&gt;=$A2059))</f>
        <v>0</v>
      </c>
      <c r="G2059" s="19">
        <f>SUMPRODUCT((Location!$A$5:$A$260=Planning!G$4)*(Debut_Voiture&lt;=$A2059)*(Fin_Voiture&gt;=$A2059))</f>
        <v>0</v>
      </c>
    </row>
    <row r="2060" spans="1:7">
      <c r="A2060" s="1">
        <f t="shared" si="96"/>
        <v>44043</v>
      </c>
      <c r="B2060" s="3" t="str">
        <f t="shared" si="97"/>
        <v>ven</v>
      </c>
      <c r="C2060" s="2">
        <f t="shared" si="98"/>
        <v>44043</v>
      </c>
      <c r="D2060" s="19">
        <f>SUMPRODUCT((Location!$A$5:$A$260=Planning!D$4)*(Debut_Voiture&lt;=$A2060)*(Fin_Voiture&gt;=$A2060))</f>
        <v>0</v>
      </c>
      <c r="E2060" s="19">
        <f>SUMPRODUCT((Location!$A$5:$A$260=Planning!E$4)*(Debut_Voiture&lt;=$A2060)*(Fin_Voiture&gt;=$A2060))</f>
        <v>0</v>
      </c>
      <c r="F2060" s="19">
        <f>SUMPRODUCT((Location!$A$5:$A$260=Planning!F$4)*(Debut_Voiture&lt;=$A2060)*(Fin_Voiture&gt;=$A2060))</f>
        <v>0</v>
      </c>
      <c r="G2060" s="19">
        <f>SUMPRODUCT((Location!$A$5:$A$260=Planning!G$4)*(Debut_Voiture&lt;=$A2060)*(Fin_Voiture&gt;=$A2060))</f>
        <v>0</v>
      </c>
    </row>
    <row r="2061" spans="1:7">
      <c r="A2061" s="1">
        <f t="shared" si="96"/>
        <v>44044</v>
      </c>
      <c r="B2061" s="3" t="str">
        <f t="shared" si="97"/>
        <v>sam</v>
      </c>
      <c r="C2061" s="2">
        <f t="shared" si="98"/>
        <v>44044</v>
      </c>
      <c r="D2061" s="19">
        <f>SUMPRODUCT((Location!$A$5:$A$260=Planning!D$4)*(Debut_Voiture&lt;=$A2061)*(Fin_Voiture&gt;=$A2061))</f>
        <v>0</v>
      </c>
      <c r="E2061" s="19">
        <f>SUMPRODUCT((Location!$A$5:$A$260=Planning!E$4)*(Debut_Voiture&lt;=$A2061)*(Fin_Voiture&gt;=$A2061))</f>
        <v>0</v>
      </c>
      <c r="F2061" s="19">
        <f>SUMPRODUCT((Location!$A$5:$A$260=Planning!F$4)*(Debut_Voiture&lt;=$A2061)*(Fin_Voiture&gt;=$A2061))</f>
        <v>0</v>
      </c>
      <c r="G2061" s="19">
        <f>SUMPRODUCT((Location!$A$5:$A$260=Planning!G$4)*(Debut_Voiture&lt;=$A2061)*(Fin_Voiture&gt;=$A2061))</f>
        <v>0</v>
      </c>
    </row>
    <row r="2062" spans="1:7">
      <c r="A2062" s="1">
        <f t="shared" si="96"/>
        <v>44045</v>
      </c>
      <c r="B2062" s="3" t="str">
        <f t="shared" si="97"/>
        <v>dim</v>
      </c>
      <c r="C2062" s="2">
        <f t="shared" si="98"/>
        <v>44045</v>
      </c>
      <c r="D2062" s="19">
        <f>SUMPRODUCT((Location!$A$5:$A$260=Planning!D$4)*(Debut_Voiture&lt;=$A2062)*(Fin_Voiture&gt;=$A2062))</f>
        <v>0</v>
      </c>
      <c r="E2062" s="19">
        <f>SUMPRODUCT((Location!$A$5:$A$260=Planning!E$4)*(Debut_Voiture&lt;=$A2062)*(Fin_Voiture&gt;=$A2062))</f>
        <v>0</v>
      </c>
      <c r="F2062" s="19">
        <f>SUMPRODUCT((Location!$A$5:$A$260=Planning!F$4)*(Debut_Voiture&lt;=$A2062)*(Fin_Voiture&gt;=$A2062))</f>
        <v>0</v>
      </c>
      <c r="G2062" s="19">
        <f>SUMPRODUCT((Location!$A$5:$A$260=Planning!G$4)*(Debut_Voiture&lt;=$A2062)*(Fin_Voiture&gt;=$A2062))</f>
        <v>0</v>
      </c>
    </row>
    <row r="2063" spans="1:7">
      <c r="A2063" s="1">
        <f t="shared" si="96"/>
        <v>44046</v>
      </c>
      <c r="B2063" s="3" t="str">
        <f t="shared" si="97"/>
        <v>lun</v>
      </c>
      <c r="C2063" s="2">
        <f t="shared" si="98"/>
        <v>44046</v>
      </c>
      <c r="D2063" s="19">
        <f>SUMPRODUCT((Location!$A$5:$A$260=Planning!D$4)*(Debut_Voiture&lt;=$A2063)*(Fin_Voiture&gt;=$A2063))</f>
        <v>0</v>
      </c>
      <c r="E2063" s="19">
        <f>SUMPRODUCT((Location!$A$5:$A$260=Planning!E$4)*(Debut_Voiture&lt;=$A2063)*(Fin_Voiture&gt;=$A2063))</f>
        <v>0</v>
      </c>
      <c r="F2063" s="19">
        <f>SUMPRODUCT((Location!$A$5:$A$260=Planning!F$4)*(Debut_Voiture&lt;=$A2063)*(Fin_Voiture&gt;=$A2063))</f>
        <v>0</v>
      </c>
      <c r="G2063" s="19">
        <f>SUMPRODUCT((Location!$A$5:$A$260=Planning!G$4)*(Debut_Voiture&lt;=$A2063)*(Fin_Voiture&gt;=$A2063))</f>
        <v>0</v>
      </c>
    </row>
    <row r="2064" spans="1:7">
      <c r="A2064" s="1">
        <f t="shared" si="96"/>
        <v>44047</v>
      </c>
      <c r="B2064" s="3" t="str">
        <f t="shared" si="97"/>
        <v>mar</v>
      </c>
      <c r="C2064" s="2">
        <f t="shared" si="98"/>
        <v>44047</v>
      </c>
      <c r="D2064" s="19">
        <f>SUMPRODUCT((Location!$A$5:$A$260=Planning!D$4)*(Debut_Voiture&lt;=$A2064)*(Fin_Voiture&gt;=$A2064))</f>
        <v>0</v>
      </c>
      <c r="E2064" s="19">
        <f>SUMPRODUCT((Location!$A$5:$A$260=Planning!E$4)*(Debut_Voiture&lt;=$A2064)*(Fin_Voiture&gt;=$A2064))</f>
        <v>0</v>
      </c>
      <c r="F2064" s="19">
        <f>SUMPRODUCT((Location!$A$5:$A$260=Planning!F$4)*(Debut_Voiture&lt;=$A2064)*(Fin_Voiture&gt;=$A2064))</f>
        <v>0</v>
      </c>
      <c r="G2064" s="19">
        <f>SUMPRODUCT((Location!$A$5:$A$260=Planning!G$4)*(Debut_Voiture&lt;=$A2064)*(Fin_Voiture&gt;=$A2064))</f>
        <v>0</v>
      </c>
    </row>
    <row r="2065" spans="1:7">
      <c r="A2065" s="1">
        <f t="shared" si="96"/>
        <v>44048</v>
      </c>
      <c r="B2065" s="3" t="str">
        <f t="shared" si="97"/>
        <v>mer</v>
      </c>
      <c r="C2065" s="2">
        <f t="shared" si="98"/>
        <v>44048</v>
      </c>
      <c r="D2065" s="19">
        <f>SUMPRODUCT((Location!$A$5:$A$260=Planning!D$4)*(Debut_Voiture&lt;=$A2065)*(Fin_Voiture&gt;=$A2065))</f>
        <v>0</v>
      </c>
      <c r="E2065" s="19">
        <f>SUMPRODUCT((Location!$A$5:$A$260=Planning!E$4)*(Debut_Voiture&lt;=$A2065)*(Fin_Voiture&gt;=$A2065))</f>
        <v>0</v>
      </c>
      <c r="F2065" s="19">
        <f>SUMPRODUCT((Location!$A$5:$A$260=Planning!F$4)*(Debut_Voiture&lt;=$A2065)*(Fin_Voiture&gt;=$A2065))</f>
        <v>0</v>
      </c>
      <c r="G2065" s="19">
        <f>SUMPRODUCT((Location!$A$5:$A$260=Planning!G$4)*(Debut_Voiture&lt;=$A2065)*(Fin_Voiture&gt;=$A2065))</f>
        <v>0</v>
      </c>
    </row>
    <row r="2066" spans="1:7">
      <c r="A2066" s="1">
        <f t="shared" si="96"/>
        <v>44049</v>
      </c>
      <c r="B2066" s="3" t="str">
        <f t="shared" si="97"/>
        <v>jeu</v>
      </c>
      <c r="C2066" s="2">
        <f t="shared" si="98"/>
        <v>44049</v>
      </c>
      <c r="D2066" s="19">
        <f>SUMPRODUCT((Location!$A$5:$A$260=Planning!D$4)*(Debut_Voiture&lt;=$A2066)*(Fin_Voiture&gt;=$A2066))</f>
        <v>0</v>
      </c>
      <c r="E2066" s="19">
        <f>SUMPRODUCT((Location!$A$5:$A$260=Planning!E$4)*(Debut_Voiture&lt;=$A2066)*(Fin_Voiture&gt;=$A2066))</f>
        <v>0</v>
      </c>
      <c r="F2066" s="19">
        <f>SUMPRODUCT((Location!$A$5:$A$260=Planning!F$4)*(Debut_Voiture&lt;=$A2066)*(Fin_Voiture&gt;=$A2066))</f>
        <v>0</v>
      </c>
      <c r="G2066" s="19">
        <f>SUMPRODUCT((Location!$A$5:$A$260=Planning!G$4)*(Debut_Voiture&lt;=$A2066)*(Fin_Voiture&gt;=$A2066))</f>
        <v>0</v>
      </c>
    </row>
    <row r="2067" spans="1:7">
      <c r="A2067" s="1">
        <f t="shared" si="96"/>
        <v>44050</v>
      </c>
      <c r="B2067" s="3" t="str">
        <f t="shared" si="97"/>
        <v>ven</v>
      </c>
      <c r="C2067" s="2">
        <f t="shared" si="98"/>
        <v>44050</v>
      </c>
      <c r="D2067" s="19">
        <f>SUMPRODUCT((Location!$A$5:$A$260=Planning!D$4)*(Debut_Voiture&lt;=$A2067)*(Fin_Voiture&gt;=$A2067))</f>
        <v>0</v>
      </c>
      <c r="E2067" s="19">
        <f>SUMPRODUCT((Location!$A$5:$A$260=Planning!E$4)*(Debut_Voiture&lt;=$A2067)*(Fin_Voiture&gt;=$A2067))</f>
        <v>0</v>
      </c>
      <c r="F2067" s="19">
        <f>SUMPRODUCT((Location!$A$5:$A$260=Planning!F$4)*(Debut_Voiture&lt;=$A2067)*(Fin_Voiture&gt;=$A2067))</f>
        <v>0</v>
      </c>
      <c r="G2067" s="19">
        <f>SUMPRODUCT((Location!$A$5:$A$260=Planning!G$4)*(Debut_Voiture&lt;=$A2067)*(Fin_Voiture&gt;=$A2067))</f>
        <v>0</v>
      </c>
    </row>
    <row r="2068" spans="1:7">
      <c r="A2068" s="1">
        <f t="shared" si="96"/>
        <v>44051</v>
      </c>
      <c r="B2068" s="3" t="str">
        <f t="shared" si="97"/>
        <v>sam</v>
      </c>
      <c r="C2068" s="2">
        <f t="shared" si="98"/>
        <v>44051</v>
      </c>
      <c r="D2068" s="19">
        <f>SUMPRODUCT((Location!$A$5:$A$260=Planning!D$4)*(Debut_Voiture&lt;=$A2068)*(Fin_Voiture&gt;=$A2068))</f>
        <v>0</v>
      </c>
      <c r="E2068" s="19">
        <f>SUMPRODUCT((Location!$A$5:$A$260=Planning!E$4)*(Debut_Voiture&lt;=$A2068)*(Fin_Voiture&gt;=$A2068))</f>
        <v>0</v>
      </c>
      <c r="F2068" s="19">
        <f>SUMPRODUCT((Location!$A$5:$A$260=Planning!F$4)*(Debut_Voiture&lt;=$A2068)*(Fin_Voiture&gt;=$A2068))</f>
        <v>0</v>
      </c>
      <c r="G2068" s="19">
        <f>SUMPRODUCT((Location!$A$5:$A$260=Planning!G$4)*(Debut_Voiture&lt;=$A2068)*(Fin_Voiture&gt;=$A2068))</f>
        <v>0</v>
      </c>
    </row>
    <row r="2069" spans="1:7">
      <c r="A2069" s="1">
        <f t="shared" si="96"/>
        <v>44052</v>
      </c>
      <c r="B2069" s="3" t="str">
        <f t="shared" si="97"/>
        <v>dim</v>
      </c>
      <c r="C2069" s="2">
        <f t="shared" si="98"/>
        <v>44052</v>
      </c>
      <c r="D2069" s="19">
        <f>SUMPRODUCT((Location!$A$5:$A$260=Planning!D$4)*(Debut_Voiture&lt;=$A2069)*(Fin_Voiture&gt;=$A2069))</f>
        <v>0</v>
      </c>
      <c r="E2069" s="19">
        <f>SUMPRODUCT((Location!$A$5:$A$260=Planning!E$4)*(Debut_Voiture&lt;=$A2069)*(Fin_Voiture&gt;=$A2069))</f>
        <v>0</v>
      </c>
      <c r="F2069" s="19">
        <f>SUMPRODUCT((Location!$A$5:$A$260=Planning!F$4)*(Debut_Voiture&lt;=$A2069)*(Fin_Voiture&gt;=$A2069))</f>
        <v>0</v>
      </c>
      <c r="G2069" s="19">
        <f>SUMPRODUCT((Location!$A$5:$A$260=Planning!G$4)*(Debut_Voiture&lt;=$A2069)*(Fin_Voiture&gt;=$A2069))</f>
        <v>0</v>
      </c>
    </row>
    <row r="2070" spans="1:7">
      <c r="A2070" s="1">
        <f t="shared" si="96"/>
        <v>44053</v>
      </c>
      <c r="B2070" s="3" t="str">
        <f t="shared" si="97"/>
        <v>lun</v>
      </c>
      <c r="C2070" s="2">
        <f t="shared" si="98"/>
        <v>44053</v>
      </c>
      <c r="D2070" s="19">
        <f>SUMPRODUCT((Location!$A$5:$A$260=Planning!D$4)*(Debut_Voiture&lt;=$A2070)*(Fin_Voiture&gt;=$A2070))</f>
        <v>0</v>
      </c>
      <c r="E2070" s="19">
        <f>SUMPRODUCT((Location!$A$5:$A$260=Planning!E$4)*(Debut_Voiture&lt;=$A2070)*(Fin_Voiture&gt;=$A2070))</f>
        <v>0</v>
      </c>
      <c r="F2070" s="19">
        <f>SUMPRODUCT((Location!$A$5:$A$260=Planning!F$4)*(Debut_Voiture&lt;=$A2070)*(Fin_Voiture&gt;=$A2070))</f>
        <v>0</v>
      </c>
      <c r="G2070" s="19">
        <f>SUMPRODUCT((Location!$A$5:$A$260=Planning!G$4)*(Debut_Voiture&lt;=$A2070)*(Fin_Voiture&gt;=$A2070))</f>
        <v>0</v>
      </c>
    </row>
    <row r="2071" spans="1:7">
      <c r="A2071" s="1">
        <f t="shared" si="96"/>
        <v>44054</v>
      </c>
      <c r="B2071" s="3" t="str">
        <f t="shared" si="97"/>
        <v>mar</v>
      </c>
      <c r="C2071" s="2">
        <f t="shared" si="98"/>
        <v>44054</v>
      </c>
      <c r="D2071" s="19">
        <f>SUMPRODUCT((Location!$A$5:$A$260=Planning!D$4)*(Debut_Voiture&lt;=$A2071)*(Fin_Voiture&gt;=$A2071))</f>
        <v>0</v>
      </c>
      <c r="E2071" s="19">
        <f>SUMPRODUCT((Location!$A$5:$A$260=Planning!E$4)*(Debut_Voiture&lt;=$A2071)*(Fin_Voiture&gt;=$A2071))</f>
        <v>0</v>
      </c>
      <c r="F2071" s="19">
        <f>SUMPRODUCT((Location!$A$5:$A$260=Planning!F$4)*(Debut_Voiture&lt;=$A2071)*(Fin_Voiture&gt;=$A2071))</f>
        <v>0</v>
      </c>
      <c r="G2071" s="19">
        <f>SUMPRODUCT((Location!$A$5:$A$260=Planning!G$4)*(Debut_Voiture&lt;=$A2071)*(Fin_Voiture&gt;=$A2071))</f>
        <v>0</v>
      </c>
    </row>
    <row r="2072" spans="1:7">
      <c r="A2072" s="1">
        <f t="shared" si="96"/>
        <v>44055</v>
      </c>
      <c r="B2072" s="3" t="str">
        <f t="shared" si="97"/>
        <v>mer</v>
      </c>
      <c r="C2072" s="2">
        <f t="shared" si="98"/>
        <v>44055</v>
      </c>
      <c r="D2072" s="19">
        <f>SUMPRODUCT((Location!$A$5:$A$260=Planning!D$4)*(Debut_Voiture&lt;=$A2072)*(Fin_Voiture&gt;=$A2072))</f>
        <v>0</v>
      </c>
      <c r="E2072" s="19">
        <f>SUMPRODUCT((Location!$A$5:$A$260=Planning!E$4)*(Debut_Voiture&lt;=$A2072)*(Fin_Voiture&gt;=$A2072))</f>
        <v>0</v>
      </c>
      <c r="F2072" s="19">
        <f>SUMPRODUCT((Location!$A$5:$A$260=Planning!F$4)*(Debut_Voiture&lt;=$A2072)*(Fin_Voiture&gt;=$A2072))</f>
        <v>0</v>
      </c>
      <c r="G2072" s="19">
        <f>SUMPRODUCT((Location!$A$5:$A$260=Planning!G$4)*(Debut_Voiture&lt;=$A2072)*(Fin_Voiture&gt;=$A2072))</f>
        <v>0</v>
      </c>
    </row>
    <row r="2073" spans="1:7">
      <c r="A2073" s="1">
        <f t="shared" si="96"/>
        <v>44056</v>
      </c>
      <c r="B2073" s="3" t="str">
        <f t="shared" si="97"/>
        <v>jeu</v>
      </c>
      <c r="C2073" s="2">
        <f t="shared" si="98"/>
        <v>44056</v>
      </c>
      <c r="D2073" s="19">
        <f>SUMPRODUCT((Location!$A$5:$A$260=Planning!D$4)*(Debut_Voiture&lt;=$A2073)*(Fin_Voiture&gt;=$A2073))</f>
        <v>0</v>
      </c>
      <c r="E2073" s="19">
        <f>SUMPRODUCT((Location!$A$5:$A$260=Planning!E$4)*(Debut_Voiture&lt;=$A2073)*(Fin_Voiture&gt;=$A2073))</f>
        <v>0</v>
      </c>
      <c r="F2073" s="19">
        <f>SUMPRODUCT((Location!$A$5:$A$260=Planning!F$4)*(Debut_Voiture&lt;=$A2073)*(Fin_Voiture&gt;=$A2073))</f>
        <v>0</v>
      </c>
      <c r="G2073" s="19">
        <f>SUMPRODUCT((Location!$A$5:$A$260=Planning!G$4)*(Debut_Voiture&lt;=$A2073)*(Fin_Voiture&gt;=$A2073))</f>
        <v>0</v>
      </c>
    </row>
    <row r="2074" spans="1:7">
      <c r="A2074" s="1">
        <f t="shared" si="96"/>
        <v>44057</v>
      </c>
      <c r="B2074" s="3" t="str">
        <f t="shared" si="97"/>
        <v>ven</v>
      </c>
      <c r="C2074" s="2">
        <f t="shared" si="98"/>
        <v>44057</v>
      </c>
      <c r="D2074" s="19">
        <f>SUMPRODUCT((Location!$A$5:$A$260=Planning!D$4)*(Debut_Voiture&lt;=$A2074)*(Fin_Voiture&gt;=$A2074))</f>
        <v>0</v>
      </c>
      <c r="E2074" s="19">
        <f>SUMPRODUCT((Location!$A$5:$A$260=Planning!E$4)*(Debut_Voiture&lt;=$A2074)*(Fin_Voiture&gt;=$A2074))</f>
        <v>0</v>
      </c>
      <c r="F2074" s="19">
        <f>SUMPRODUCT((Location!$A$5:$A$260=Planning!F$4)*(Debut_Voiture&lt;=$A2074)*(Fin_Voiture&gt;=$A2074))</f>
        <v>0</v>
      </c>
      <c r="G2074" s="19">
        <f>SUMPRODUCT((Location!$A$5:$A$260=Planning!G$4)*(Debut_Voiture&lt;=$A2074)*(Fin_Voiture&gt;=$A2074))</f>
        <v>0</v>
      </c>
    </row>
    <row r="2075" spans="1:7">
      <c r="A2075" s="1">
        <f t="shared" si="96"/>
        <v>44058</v>
      </c>
      <c r="B2075" s="3" t="str">
        <f t="shared" si="97"/>
        <v>sam</v>
      </c>
      <c r="C2075" s="2">
        <f t="shared" si="98"/>
        <v>44058</v>
      </c>
      <c r="D2075" s="19">
        <f>SUMPRODUCT((Location!$A$5:$A$260=Planning!D$4)*(Debut_Voiture&lt;=$A2075)*(Fin_Voiture&gt;=$A2075))</f>
        <v>0</v>
      </c>
      <c r="E2075" s="19">
        <f>SUMPRODUCT((Location!$A$5:$A$260=Planning!E$4)*(Debut_Voiture&lt;=$A2075)*(Fin_Voiture&gt;=$A2075))</f>
        <v>0</v>
      </c>
      <c r="F2075" s="19">
        <f>SUMPRODUCT((Location!$A$5:$A$260=Planning!F$4)*(Debut_Voiture&lt;=$A2075)*(Fin_Voiture&gt;=$A2075))</f>
        <v>0</v>
      </c>
      <c r="G2075" s="19">
        <f>SUMPRODUCT((Location!$A$5:$A$260=Planning!G$4)*(Debut_Voiture&lt;=$A2075)*(Fin_Voiture&gt;=$A2075))</f>
        <v>0</v>
      </c>
    </row>
    <row r="2076" spans="1:7">
      <c r="A2076" s="1">
        <f t="shared" si="96"/>
        <v>44059</v>
      </c>
      <c r="B2076" s="3" t="str">
        <f t="shared" si="97"/>
        <v>dim</v>
      </c>
      <c r="C2076" s="2">
        <f t="shared" si="98"/>
        <v>44059</v>
      </c>
      <c r="D2076" s="19">
        <f>SUMPRODUCT((Location!$A$5:$A$260=Planning!D$4)*(Debut_Voiture&lt;=$A2076)*(Fin_Voiture&gt;=$A2076))</f>
        <v>0</v>
      </c>
      <c r="E2076" s="19">
        <f>SUMPRODUCT((Location!$A$5:$A$260=Planning!E$4)*(Debut_Voiture&lt;=$A2076)*(Fin_Voiture&gt;=$A2076))</f>
        <v>0</v>
      </c>
      <c r="F2076" s="19">
        <f>SUMPRODUCT((Location!$A$5:$A$260=Planning!F$4)*(Debut_Voiture&lt;=$A2076)*(Fin_Voiture&gt;=$A2076))</f>
        <v>0</v>
      </c>
      <c r="G2076" s="19">
        <f>SUMPRODUCT((Location!$A$5:$A$260=Planning!G$4)*(Debut_Voiture&lt;=$A2076)*(Fin_Voiture&gt;=$A2076))</f>
        <v>0</v>
      </c>
    </row>
    <row r="2077" spans="1:7">
      <c r="A2077" s="1">
        <f t="shared" si="96"/>
        <v>44060</v>
      </c>
      <c r="B2077" s="3" t="str">
        <f t="shared" si="97"/>
        <v>lun</v>
      </c>
      <c r="C2077" s="2">
        <f t="shared" si="98"/>
        <v>44060</v>
      </c>
      <c r="D2077" s="19">
        <f>SUMPRODUCT((Location!$A$5:$A$260=Planning!D$4)*(Debut_Voiture&lt;=$A2077)*(Fin_Voiture&gt;=$A2077))</f>
        <v>0</v>
      </c>
      <c r="E2077" s="19">
        <f>SUMPRODUCT((Location!$A$5:$A$260=Planning!E$4)*(Debut_Voiture&lt;=$A2077)*(Fin_Voiture&gt;=$A2077))</f>
        <v>0</v>
      </c>
      <c r="F2077" s="19">
        <f>SUMPRODUCT((Location!$A$5:$A$260=Planning!F$4)*(Debut_Voiture&lt;=$A2077)*(Fin_Voiture&gt;=$A2077))</f>
        <v>0</v>
      </c>
      <c r="G2077" s="19">
        <f>SUMPRODUCT((Location!$A$5:$A$260=Planning!G$4)*(Debut_Voiture&lt;=$A2077)*(Fin_Voiture&gt;=$A2077))</f>
        <v>0</v>
      </c>
    </row>
    <row r="2078" spans="1:7">
      <c r="A2078" s="1">
        <f t="shared" si="96"/>
        <v>44061</v>
      </c>
      <c r="B2078" s="3" t="str">
        <f t="shared" si="97"/>
        <v>mar</v>
      </c>
      <c r="C2078" s="2">
        <f t="shared" si="98"/>
        <v>44061</v>
      </c>
      <c r="D2078" s="19">
        <f>SUMPRODUCT((Location!$A$5:$A$260=Planning!D$4)*(Debut_Voiture&lt;=$A2078)*(Fin_Voiture&gt;=$A2078))</f>
        <v>0</v>
      </c>
      <c r="E2078" s="19">
        <f>SUMPRODUCT((Location!$A$5:$A$260=Planning!E$4)*(Debut_Voiture&lt;=$A2078)*(Fin_Voiture&gt;=$A2078))</f>
        <v>0</v>
      </c>
      <c r="F2078" s="19">
        <f>SUMPRODUCT((Location!$A$5:$A$260=Planning!F$4)*(Debut_Voiture&lt;=$A2078)*(Fin_Voiture&gt;=$A2078))</f>
        <v>0</v>
      </c>
      <c r="G2078" s="19">
        <f>SUMPRODUCT((Location!$A$5:$A$260=Planning!G$4)*(Debut_Voiture&lt;=$A2078)*(Fin_Voiture&gt;=$A2078))</f>
        <v>0</v>
      </c>
    </row>
    <row r="2079" spans="1:7">
      <c r="A2079" s="1">
        <f t="shared" si="96"/>
        <v>44062</v>
      </c>
      <c r="B2079" s="3" t="str">
        <f t="shared" si="97"/>
        <v>mer</v>
      </c>
      <c r="C2079" s="2">
        <f t="shared" si="98"/>
        <v>44062</v>
      </c>
      <c r="D2079" s="19">
        <f>SUMPRODUCT((Location!$A$5:$A$260=Planning!D$4)*(Debut_Voiture&lt;=$A2079)*(Fin_Voiture&gt;=$A2079))</f>
        <v>0</v>
      </c>
      <c r="E2079" s="19">
        <f>SUMPRODUCT((Location!$A$5:$A$260=Planning!E$4)*(Debut_Voiture&lt;=$A2079)*(Fin_Voiture&gt;=$A2079))</f>
        <v>0</v>
      </c>
      <c r="F2079" s="19">
        <f>SUMPRODUCT((Location!$A$5:$A$260=Planning!F$4)*(Debut_Voiture&lt;=$A2079)*(Fin_Voiture&gt;=$A2079))</f>
        <v>0</v>
      </c>
      <c r="G2079" s="19">
        <f>SUMPRODUCT((Location!$A$5:$A$260=Planning!G$4)*(Debut_Voiture&lt;=$A2079)*(Fin_Voiture&gt;=$A2079))</f>
        <v>0</v>
      </c>
    </row>
    <row r="2080" spans="1:7">
      <c r="A2080" s="1">
        <f t="shared" si="96"/>
        <v>44063</v>
      </c>
      <c r="B2080" s="3" t="str">
        <f t="shared" si="97"/>
        <v>jeu</v>
      </c>
      <c r="C2080" s="2">
        <f t="shared" si="98"/>
        <v>44063</v>
      </c>
      <c r="D2080" s="19">
        <f>SUMPRODUCT((Location!$A$5:$A$260=Planning!D$4)*(Debut_Voiture&lt;=$A2080)*(Fin_Voiture&gt;=$A2080))</f>
        <v>0</v>
      </c>
      <c r="E2080" s="19">
        <f>SUMPRODUCT((Location!$A$5:$A$260=Planning!E$4)*(Debut_Voiture&lt;=$A2080)*(Fin_Voiture&gt;=$A2080))</f>
        <v>0</v>
      </c>
      <c r="F2080" s="19">
        <f>SUMPRODUCT((Location!$A$5:$A$260=Planning!F$4)*(Debut_Voiture&lt;=$A2080)*(Fin_Voiture&gt;=$A2080))</f>
        <v>0</v>
      </c>
      <c r="G2080" s="19">
        <f>SUMPRODUCT((Location!$A$5:$A$260=Planning!G$4)*(Debut_Voiture&lt;=$A2080)*(Fin_Voiture&gt;=$A2080))</f>
        <v>0</v>
      </c>
    </row>
    <row r="2081" spans="1:7">
      <c r="A2081" s="1">
        <f t="shared" si="96"/>
        <v>44064</v>
      </c>
      <c r="B2081" s="3" t="str">
        <f t="shared" si="97"/>
        <v>ven</v>
      </c>
      <c r="C2081" s="2">
        <f t="shared" si="98"/>
        <v>44064</v>
      </c>
      <c r="D2081" s="19">
        <f>SUMPRODUCT((Location!$A$5:$A$260=Planning!D$4)*(Debut_Voiture&lt;=$A2081)*(Fin_Voiture&gt;=$A2081))</f>
        <v>0</v>
      </c>
      <c r="E2081" s="19">
        <f>SUMPRODUCT((Location!$A$5:$A$260=Planning!E$4)*(Debut_Voiture&lt;=$A2081)*(Fin_Voiture&gt;=$A2081))</f>
        <v>0</v>
      </c>
      <c r="F2081" s="19">
        <f>SUMPRODUCT((Location!$A$5:$A$260=Planning!F$4)*(Debut_Voiture&lt;=$A2081)*(Fin_Voiture&gt;=$A2081))</f>
        <v>0</v>
      </c>
      <c r="G2081" s="19">
        <f>SUMPRODUCT((Location!$A$5:$A$260=Planning!G$4)*(Debut_Voiture&lt;=$A2081)*(Fin_Voiture&gt;=$A2081))</f>
        <v>0</v>
      </c>
    </row>
    <row r="2082" spans="1:7">
      <c r="A2082" s="1">
        <f t="shared" si="96"/>
        <v>44065</v>
      </c>
      <c r="B2082" s="3" t="str">
        <f t="shared" si="97"/>
        <v>sam</v>
      </c>
      <c r="C2082" s="2">
        <f t="shared" si="98"/>
        <v>44065</v>
      </c>
      <c r="D2082" s="19">
        <f>SUMPRODUCT((Location!$A$5:$A$260=Planning!D$4)*(Debut_Voiture&lt;=$A2082)*(Fin_Voiture&gt;=$A2082))</f>
        <v>0</v>
      </c>
      <c r="E2082" s="19">
        <f>SUMPRODUCT((Location!$A$5:$A$260=Planning!E$4)*(Debut_Voiture&lt;=$A2082)*(Fin_Voiture&gt;=$A2082))</f>
        <v>0</v>
      </c>
      <c r="F2082" s="19">
        <f>SUMPRODUCT((Location!$A$5:$A$260=Planning!F$4)*(Debut_Voiture&lt;=$A2082)*(Fin_Voiture&gt;=$A2082))</f>
        <v>0</v>
      </c>
      <c r="G2082" s="19">
        <f>SUMPRODUCT((Location!$A$5:$A$260=Planning!G$4)*(Debut_Voiture&lt;=$A2082)*(Fin_Voiture&gt;=$A2082))</f>
        <v>0</v>
      </c>
    </row>
    <row r="2083" spans="1:7">
      <c r="A2083" s="1">
        <f t="shared" si="96"/>
        <v>44066</v>
      </c>
      <c r="B2083" s="3" t="str">
        <f t="shared" si="97"/>
        <v>dim</v>
      </c>
      <c r="C2083" s="2">
        <f t="shared" si="98"/>
        <v>44066</v>
      </c>
      <c r="D2083" s="19">
        <f>SUMPRODUCT((Location!$A$5:$A$260=Planning!D$4)*(Debut_Voiture&lt;=$A2083)*(Fin_Voiture&gt;=$A2083))</f>
        <v>0</v>
      </c>
      <c r="E2083" s="19">
        <f>SUMPRODUCT((Location!$A$5:$A$260=Planning!E$4)*(Debut_Voiture&lt;=$A2083)*(Fin_Voiture&gt;=$A2083))</f>
        <v>0</v>
      </c>
      <c r="F2083" s="19">
        <f>SUMPRODUCT((Location!$A$5:$A$260=Planning!F$4)*(Debut_Voiture&lt;=$A2083)*(Fin_Voiture&gt;=$A2083))</f>
        <v>0</v>
      </c>
      <c r="G2083" s="19">
        <f>SUMPRODUCT((Location!$A$5:$A$260=Planning!G$4)*(Debut_Voiture&lt;=$A2083)*(Fin_Voiture&gt;=$A2083))</f>
        <v>0</v>
      </c>
    </row>
    <row r="2084" spans="1:7">
      <c r="A2084" s="1">
        <f t="shared" si="96"/>
        <v>44067</v>
      </c>
      <c r="B2084" s="3" t="str">
        <f t="shared" si="97"/>
        <v>lun</v>
      </c>
      <c r="C2084" s="2">
        <f t="shared" si="98"/>
        <v>44067</v>
      </c>
      <c r="D2084" s="19">
        <f>SUMPRODUCT((Location!$A$5:$A$260=Planning!D$4)*(Debut_Voiture&lt;=$A2084)*(Fin_Voiture&gt;=$A2084))</f>
        <v>0</v>
      </c>
      <c r="E2084" s="19">
        <f>SUMPRODUCT((Location!$A$5:$A$260=Planning!E$4)*(Debut_Voiture&lt;=$A2084)*(Fin_Voiture&gt;=$A2084))</f>
        <v>0</v>
      </c>
      <c r="F2084" s="19">
        <f>SUMPRODUCT((Location!$A$5:$A$260=Planning!F$4)*(Debut_Voiture&lt;=$A2084)*(Fin_Voiture&gt;=$A2084))</f>
        <v>0</v>
      </c>
      <c r="G2084" s="19">
        <f>SUMPRODUCT((Location!$A$5:$A$260=Planning!G$4)*(Debut_Voiture&lt;=$A2084)*(Fin_Voiture&gt;=$A2084))</f>
        <v>0</v>
      </c>
    </row>
    <row r="2085" spans="1:7">
      <c r="A2085" s="1">
        <f t="shared" si="96"/>
        <v>44068</v>
      </c>
      <c r="B2085" s="3" t="str">
        <f t="shared" si="97"/>
        <v>mar</v>
      </c>
      <c r="C2085" s="2">
        <f t="shared" si="98"/>
        <v>44068</v>
      </c>
      <c r="D2085" s="19">
        <f>SUMPRODUCT((Location!$A$5:$A$260=Planning!D$4)*(Debut_Voiture&lt;=$A2085)*(Fin_Voiture&gt;=$A2085))</f>
        <v>0</v>
      </c>
      <c r="E2085" s="19">
        <f>SUMPRODUCT((Location!$A$5:$A$260=Planning!E$4)*(Debut_Voiture&lt;=$A2085)*(Fin_Voiture&gt;=$A2085))</f>
        <v>0</v>
      </c>
      <c r="F2085" s="19">
        <f>SUMPRODUCT((Location!$A$5:$A$260=Planning!F$4)*(Debut_Voiture&lt;=$A2085)*(Fin_Voiture&gt;=$A2085))</f>
        <v>0</v>
      </c>
      <c r="G2085" s="19">
        <f>SUMPRODUCT((Location!$A$5:$A$260=Planning!G$4)*(Debut_Voiture&lt;=$A2085)*(Fin_Voiture&gt;=$A2085))</f>
        <v>0</v>
      </c>
    </row>
    <row r="2086" spans="1:7">
      <c r="A2086" s="1">
        <f t="shared" si="96"/>
        <v>44069</v>
      </c>
      <c r="B2086" s="3" t="str">
        <f t="shared" si="97"/>
        <v>mer</v>
      </c>
      <c r="C2086" s="2">
        <f t="shared" si="98"/>
        <v>44069</v>
      </c>
      <c r="D2086" s="19">
        <f>SUMPRODUCT((Location!$A$5:$A$260=Planning!D$4)*(Debut_Voiture&lt;=$A2086)*(Fin_Voiture&gt;=$A2086))</f>
        <v>0</v>
      </c>
      <c r="E2086" s="19">
        <f>SUMPRODUCT((Location!$A$5:$A$260=Planning!E$4)*(Debut_Voiture&lt;=$A2086)*(Fin_Voiture&gt;=$A2086))</f>
        <v>0</v>
      </c>
      <c r="F2086" s="19">
        <f>SUMPRODUCT((Location!$A$5:$A$260=Planning!F$4)*(Debut_Voiture&lt;=$A2086)*(Fin_Voiture&gt;=$A2086))</f>
        <v>0</v>
      </c>
      <c r="G2086" s="19">
        <f>SUMPRODUCT((Location!$A$5:$A$260=Planning!G$4)*(Debut_Voiture&lt;=$A2086)*(Fin_Voiture&gt;=$A2086))</f>
        <v>0</v>
      </c>
    </row>
    <row r="2087" spans="1:7">
      <c r="A2087" s="1">
        <f t="shared" si="96"/>
        <v>44070</v>
      </c>
      <c r="B2087" s="3" t="str">
        <f t="shared" si="97"/>
        <v>jeu</v>
      </c>
      <c r="C2087" s="2">
        <f t="shared" si="98"/>
        <v>44070</v>
      </c>
      <c r="D2087" s="19">
        <f>SUMPRODUCT((Location!$A$5:$A$260=Planning!D$4)*(Debut_Voiture&lt;=$A2087)*(Fin_Voiture&gt;=$A2087))</f>
        <v>0</v>
      </c>
      <c r="E2087" s="19">
        <f>SUMPRODUCT((Location!$A$5:$A$260=Planning!E$4)*(Debut_Voiture&lt;=$A2087)*(Fin_Voiture&gt;=$A2087))</f>
        <v>0</v>
      </c>
      <c r="F2087" s="19">
        <f>SUMPRODUCT((Location!$A$5:$A$260=Planning!F$4)*(Debut_Voiture&lt;=$A2087)*(Fin_Voiture&gt;=$A2087))</f>
        <v>0</v>
      </c>
      <c r="G2087" s="19">
        <f>SUMPRODUCT((Location!$A$5:$A$260=Planning!G$4)*(Debut_Voiture&lt;=$A2087)*(Fin_Voiture&gt;=$A2087))</f>
        <v>0</v>
      </c>
    </row>
    <row r="2088" spans="1:7">
      <c r="A2088" s="1">
        <f t="shared" si="96"/>
        <v>44071</v>
      </c>
      <c r="B2088" s="3" t="str">
        <f t="shared" si="97"/>
        <v>ven</v>
      </c>
      <c r="C2088" s="2">
        <f t="shared" si="98"/>
        <v>44071</v>
      </c>
      <c r="D2088" s="19">
        <f>SUMPRODUCT((Location!$A$5:$A$260=Planning!D$4)*(Debut_Voiture&lt;=$A2088)*(Fin_Voiture&gt;=$A2088))</f>
        <v>0</v>
      </c>
      <c r="E2088" s="19">
        <f>SUMPRODUCT((Location!$A$5:$A$260=Planning!E$4)*(Debut_Voiture&lt;=$A2088)*(Fin_Voiture&gt;=$A2088))</f>
        <v>0</v>
      </c>
      <c r="F2088" s="19">
        <f>SUMPRODUCT((Location!$A$5:$A$260=Planning!F$4)*(Debut_Voiture&lt;=$A2088)*(Fin_Voiture&gt;=$A2088))</f>
        <v>0</v>
      </c>
      <c r="G2088" s="19">
        <f>SUMPRODUCT((Location!$A$5:$A$260=Planning!G$4)*(Debut_Voiture&lt;=$A2088)*(Fin_Voiture&gt;=$A2088))</f>
        <v>0</v>
      </c>
    </row>
    <row r="2089" spans="1:7">
      <c r="A2089" s="1">
        <f t="shared" si="96"/>
        <v>44072</v>
      </c>
      <c r="B2089" s="3" t="str">
        <f t="shared" si="97"/>
        <v>sam</v>
      </c>
      <c r="C2089" s="2">
        <f t="shared" si="98"/>
        <v>44072</v>
      </c>
      <c r="D2089" s="19">
        <f>SUMPRODUCT((Location!$A$5:$A$260=Planning!D$4)*(Debut_Voiture&lt;=$A2089)*(Fin_Voiture&gt;=$A2089))</f>
        <v>0</v>
      </c>
      <c r="E2089" s="19">
        <f>SUMPRODUCT((Location!$A$5:$A$260=Planning!E$4)*(Debut_Voiture&lt;=$A2089)*(Fin_Voiture&gt;=$A2089))</f>
        <v>0</v>
      </c>
      <c r="F2089" s="19">
        <f>SUMPRODUCT((Location!$A$5:$A$260=Planning!F$4)*(Debut_Voiture&lt;=$A2089)*(Fin_Voiture&gt;=$A2089))</f>
        <v>0</v>
      </c>
      <c r="G2089" s="19">
        <f>SUMPRODUCT((Location!$A$5:$A$260=Planning!G$4)*(Debut_Voiture&lt;=$A2089)*(Fin_Voiture&gt;=$A2089))</f>
        <v>0</v>
      </c>
    </row>
    <row r="2090" spans="1:7">
      <c r="A2090" s="1">
        <f t="shared" si="96"/>
        <v>44073</v>
      </c>
      <c r="B2090" s="3" t="str">
        <f t="shared" si="97"/>
        <v>dim</v>
      </c>
      <c r="C2090" s="2">
        <f t="shared" si="98"/>
        <v>44073</v>
      </c>
      <c r="D2090" s="19">
        <f>SUMPRODUCT((Location!$A$5:$A$260=Planning!D$4)*(Debut_Voiture&lt;=$A2090)*(Fin_Voiture&gt;=$A2090))</f>
        <v>0</v>
      </c>
      <c r="E2090" s="19">
        <f>SUMPRODUCT((Location!$A$5:$A$260=Planning!E$4)*(Debut_Voiture&lt;=$A2090)*(Fin_Voiture&gt;=$A2090))</f>
        <v>0</v>
      </c>
      <c r="F2090" s="19">
        <f>SUMPRODUCT((Location!$A$5:$A$260=Planning!F$4)*(Debut_Voiture&lt;=$A2090)*(Fin_Voiture&gt;=$A2090))</f>
        <v>0</v>
      </c>
      <c r="G2090" s="19">
        <f>SUMPRODUCT((Location!$A$5:$A$260=Planning!G$4)*(Debut_Voiture&lt;=$A2090)*(Fin_Voiture&gt;=$A2090))</f>
        <v>0</v>
      </c>
    </row>
    <row r="2091" spans="1:7">
      <c r="A2091" s="1">
        <f t="shared" si="96"/>
        <v>44074</v>
      </c>
      <c r="B2091" s="3" t="str">
        <f t="shared" si="97"/>
        <v>lun</v>
      </c>
      <c r="C2091" s="2">
        <f t="shared" si="98"/>
        <v>44074</v>
      </c>
      <c r="D2091" s="19">
        <f>SUMPRODUCT((Location!$A$5:$A$260=Planning!D$4)*(Debut_Voiture&lt;=$A2091)*(Fin_Voiture&gt;=$A2091))</f>
        <v>0</v>
      </c>
      <c r="E2091" s="19">
        <f>SUMPRODUCT((Location!$A$5:$A$260=Planning!E$4)*(Debut_Voiture&lt;=$A2091)*(Fin_Voiture&gt;=$A2091))</f>
        <v>0</v>
      </c>
      <c r="F2091" s="19">
        <f>SUMPRODUCT((Location!$A$5:$A$260=Planning!F$4)*(Debut_Voiture&lt;=$A2091)*(Fin_Voiture&gt;=$A2091))</f>
        <v>0</v>
      </c>
      <c r="G2091" s="19">
        <f>SUMPRODUCT((Location!$A$5:$A$260=Planning!G$4)*(Debut_Voiture&lt;=$A2091)*(Fin_Voiture&gt;=$A2091))</f>
        <v>0</v>
      </c>
    </row>
    <row r="2092" spans="1:7">
      <c r="A2092" s="1">
        <f t="shared" si="96"/>
        <v>44075</v>
      </c>
      <c r="B2092" s="3" t="str">
        <f t="shared" si="97"/>
        <v>mar</v>
      </c>
      <c r="C2092" s="2">
        <f t="shared" si="98"/>
        <v>44075</v>
      </c>
      <c r="D2092" s="19">
        <f>SUMPRODUCT((Location!$A$5:$A$260=Planning!D$4)*(Debut_Voiture&lt;=$A2092)*(Fin_Voiture&gt;=$A2092))</f>
        <v>0</v>
      </c>
      <c r="E2092" s="19">
        <f>SUMPRODUCT((Location!$A$5:$A$260=Planning!E$4)*(Debut_Voiture&lt;=$A2092)*(Fin_Voiture&gt;=$A2092))</f>
        <v>0</v>
      </c>
      <c r="F2092" s="19">
        <f>SUMPRODUCT((Location!$A$5:$A$260=Planning!F$4)*(Debut_Voiture&lt;=$A2092)*(Fin_Voiture&gt;=$A2092))</f>
        <v>0</v>
      </c>
      <c r="G2092" s="19">
        <f>SUMPRODUCT((Location!$A$5:$A$260=Planning!G$4)*(Debut_Voiture&lt;=$A2092)*(Fin_Voiture&gt;=$A2092))</f>
        <v>0</v>
      </c>
    </row>
    <row r="2093" spans="1:7">
      <c r="A2093" s="1">
        <f t="shared" si="96"/>
        <v>44076</v>
      </c>
      <c r="B2093" s="3" t="str">
        <f t="shared" si="97"/>
        <v>mer</v>
      </c>
      <c r="C2093" s="2">
        <f t="shared" si="98"/>
        <v>44076</v>
      </c>
      <c r="D2093" s="19">
        <f>SUMPRODUCT((Location!$A$5:$A$260=Planning!D$4)*(Debut_Voiture&lt;=$A2093)*(Fin_Voiture&gt;=$A2093))</f>
        <v>0</v>
      </c>
      <c r="E2093" s="19">
        <f>SUMPRODUCT((Location!$A$5:$A$260=Planning!E$4)*(Debut_Voiture&lt;=$A2093)*(Fin_Voiture&gt;=$A2093))</f>
        <v>0</v>
      </c>
      <c r="F2093" s="19">
        <f>SUMPRODUCT((Location!$A$5:$A$260=Planning!F$4)*(Debut_Voiture&lt;=$A2093)*(Fin_Voiture&gt;=$A2093))</f>
        <v>0</v>
      </c>
      <c r="G2093" s="19">
        <f>SUMPRODUCT((Location!$A$5:$A$260=Planning!G$4)*(Debut_Voiture&lt;=$A2093)*(Fin_Voiture&gt;=$A2093))</f>
        <v>0</v>
      </c>
    </row>
    <row r="2094" spans="1:7">
      <c r="A2094" s="1">
        <f t="shared" si="96"/>
        <v>44077</v>
      </c>
      <c r="B2094" s="3" t="str">
        <f t="shared" si="97"/>
        <v>jeu</v>
      </c>
      <c r="C2094" s="2">
        <f t="shared" si="98"/>
        <v>44077</v>
      </c>
      <c r="D2094" s="19">
        <f>SUMPRODUCT((Location!$A$5:$A$260=Planning!D$4)*(Debut_Voiture&lt;=$A2094)*(Fin_Voiture&gt;=$A2094))</f>
        <v>0</v>
      </c>
      <c r="E2094" s="19">
        <f>SUMPRODUCT((Location!$A$5:$A$260=Planning!E$4)*(Debut_Voiture&lt;=$A2094)*(Fin_Voiture&gt;=$A2094))</f>
        <v>0</v>
      </c>
      <c r="F2094" s="19">
        <f>SUMPRODUCT((Location!$A$5:$A$260=Planning!F$4)*(Debut_Voiture&lt;=$A2094)*(Fin_Voiture&gt;=$A2094))</f>
        <v>0</v>
      </c>
      <c r="G2094" s="19">
        <f>SUMPRODUCT((Location!$A$5:$A$260=Planning!G$4)*(Debut_Voiture&lt;=$A2094)*(Fin_Voiture&gt;=$A2094))</f>
        <v>0</v>
      </c>
    </row>
    <row r="2095" spans="1:7">
      <c r="A2095" s="1">
        <f t="shared" si="96"/>
        <v>44078</v>
      </c>
      <c r="B2095" s="3" t="str">
        <f t="shared" si="97"/>
        <v>ven</v>
      </c>
      <c r="C2095" s="2">
        <f t="shared" si="98"/>
        <v>44078</v>
      </c>
      <c r="D2095" s="19">
        <f>SUMPRODUCT((Location!$A$5:$A$260=Planning!D$4)*(Debut_Voiture&lt;=$A2095)*(Fin_Voiture&gt;=$A2095))</f>
        <v>0</v>
      </c>
      <c r="E2095" s="19">
        <f>SUMPRODUCT((Location!$A$5:$A$260=Planning!E$4)*(Debut_Voiture&lt;=$A2095)*(Fin_Voiture&gt;=$A2095))</f>
        <v>0</v>
      </c>
      <c r="F2095" s="19">
        <f>SUMPRODUCT((Location!$A$5:$A$260=Planning!F$4)*(Debut_Voiture&lt;=$A2095)*(Fin_Voiture&gt;=$A2095))</f>
        <v>0</v>
      </c>
      <c r="G2095" s="19">
        <f>SUMPRODUCT((Location!$A$5:$A$260=Planning!G$4)*(Debut_Voiture&lt;=$A2095)*(Fin_Voiture&gt;=$A2095))</f>
        <v>0</v>
      </c>
    </row>
    <row r="2096" spans="1:7">
      <c r="A2096" s="1">
        <f t="shared" si="96"/>
        <v>44079</v>
      </c>
      <c r="B2096" s="3" t="str">
        <f t="shared" si="97"/>
        <v>sam</v>
      </c>
      <c r="C2096" s="2">
        <f t="shared" si="98"/>
        <v>44079</v>
      </c>
      <c r="D2096" s="19">
        <f>SUMPRODUCT((Location!$A$5:$A$260=Planning!D$4)*(Debut_Voiture&lt;=$A2096)*(Fin_Voiture&gt;=$A2096))</f>
        <v>0</v>
      </c>
      <c r="E2096" s="19">
        <f>SUMPRODUCT((Location!$A$5:$A$260=Planning!E$4)*(Debut_Voiture&lt;=$A2096)*(Fin_Voiture&gt;=$A2096))</f>
        <v>0</v>
      </c>
      <c r="F2096" s="19">
        <f>SUMPRODUCT((Location!$A$5:$A$260=Planning!F$4)*(Debut_Voiture&lt;=$A2096)*(Fin_Voiture&gt;=$A2096))</f>
        <v>0</v>
      </c>
      <c r="G2096" s="19">
        <f>SUMPRODUCT((Location!$A$5:$A$260=Planning!G$4)*(Debut_Voiture&lt;=$A2096)*(Fin_Voiture&gt;=$A2096))</f>
        <v>0</v>
      </c>
    </row>
    <row r="2097" spans="1:7">
      <c r="A2097" s="1">
        <f t="shared" si="96"/>
        <v>44080</v>
      </c>
      <c r="B2097" s="3" t="str">
        <f t="shared" si="97"/>
        <v>dim</v>
      </c>
      <c r="C2097" s="2">
        <f t="shared" si="98"/>
        <v>44080</v>
      </c>
      <c r="D2097" s="19">
        <f>SUMPRODUCT((Location!$A$5:$A$260=Planning!D$4)*(Debut_Voiture&lt;=$A2097)*(Fin_Voiture&gt;=$A2097))</f>
        <v>0</v>
      </c>
      <c r="E2097" s="19">
        <f>SUMPRODUCT((Location!$A$5:$A$260=Planning!E$4)*(Debut_Voiture&lt;=$A2097)*(Fin_Voiture&gt;=$A2097))</f>
        <v>0</v>
      </c>
      <c r="F2097" s="19">
        <f>SUMPRODUCT((Location!$A$5:$A$260=Planning!F$4)*(Debut_Voiture&lt;=$A2097)*(Fin_Voiture&gt;=$A2097))</f>
        <v>0</v>
      </c>
      <c r="G2097" s="19">
        <f>SUMPRODUCT((Location!$A$5:$A$260=Planning!G$4)*(Debut_Voiture&lt;=$A2097)*(Fin_Voiture&gt;=$A2097))</f>
        <v>0</v>
      </c>
    </row>
    <row r="2098" spans="1:7">
      <c r="A2098" s="1">
        <f t="shared" si="96"/>
        <v>44081</v>
      </c>
      <c r="B2098" s="3" t="str">
        <f t="shared" si="97"/>
        <v>lun</v>
      </c>
      <c r="C2098" s="2">
        <f t="shared" si="98"/>
        <v>44081</v>
      </c>
      <c r="D2098" s="19">
        <f>SUMPRODUCT((Location!$A$5:$A$260=Planning!D$4)*(Debut_Voiture&lt;=$A2098)*(Fin_Voiture&gt;=$A2098))</f>
        <v>0</v>
      </c>
      <c r="E2098" s="19">
        <f>SUMPRODUCT((Location!$A$5:$A$260=Planning!E$4)*(Debut_Voiture&lt;=$A2098)*(Fin_Voiture&gt;=$A2098))</f>
        <v>0</v>
      </c>
      <c r="F2098" s="19">
        <f>SUMPRODUCT((Location!$A$5:$A$260=Planning!F$4)*(Debut_Voiture&lt;=$A2098)*(Fin_Voiture&gt;=$A2098))</f>
        <v>0</v>
      </c>
      <c r="G2098" s="19">
        <f>SUMPRODUCT((Location!$A$5:$A$260=Planning!G$4)*(Debut_Voiture&lt;=$A2098)*(Fin_Voiture&gt;=$A2098))</f>
        <v>0</v>
      </c>
    </row>
    <row r="2099" spans="1:7">
      <c r="A2099" s="1">
        <f t="shared" si="96"/>
        <v>44082</v>
      </c>
      <c r="B2099" s="3" t="str">
        <f t="shared" si="97"/>
        <v>mar</v>
      </c>
      <c r="C2099" s="2">
        <f t="shared" si="98"/>
        <v>44082</v>
      </c>
      <c r="D2099" s="19">
        <f>SUMPRODUCT((Location!$A$5:$A$260=Planning!D$4)*(Debut_Voiture&lt;=$A2099)*(Fin_Voiture&gt;=$A2099))</f>
        <v>0</v>
      </c>
      <c r="E2099" s="19">
        <f>SUMPRODUCT((Location!$A$5:$A$260=Planning!E$4)*(Debut_Voiture&lt;=$A2099)*(Fin_Voiture&gt;=$A2099))</f>
        <v>0</v>
      </c>
      <c r="F2099" s="19">
        <f>SUMPRODUCT((Location!$A$5:$A$260=Planning!F$4)*(Debut_Voiture&lt;=$A2099)*(Fin_Voiture&gt;=$A2099))</f>
        <v>0</v>
      </c>
      <c r="G2099" s="19">
        <f>SUMPRODUCT((Location!$A$5:$A$260=Planning!G$4)*(Debut_Voiture&lt;=$A2099)*(Fin_Voiture&gt;=$A2099))</f>
        <v>0</v>
      </c>
    </row>
    <row r="2100" spans="1:7">
      <c r="A2100" s="1">
        <f t="shared" si="96"/>
        <v>44083</v>
      </c>
      <c r="B2100" s="3" t="str">
        <f t="shared" si="97"/>
        <v>mer</v>
      </c>
      <c r="C2100" s="2">
        <f t="shared" si="98"/>
        <v>44083</v>
      </c>
      <c r="D2100" s="19">
        <f>SUMPRODUCT((Location!$A$5:$A$260=Planning!D$4)*(Debut_Voiture&lt;=$A2100)*(Fin_Voiture&gt;=$A2100))</f>
        <v>0</v>
      </c>
      <c r="E2100" s="19">
        <f>SUMPRODUCT((Location!$A$5:$A$260=Planning!E$4)*(Debut_Voiture&lt;=$A2100)*(Fin_Voiture&gt;=$A2100))</f>
        <v>0</v>
      </c>
      <c r="F2100" s="19">
        <f>SUMPRODUCT((Location!$A$5:$A$260=Planning!F$4)*(Debut_Voiture&lt;=$A2100)*(Fin_Voiture&gt;=$A2100))</f>
        <v>0</v>
      </c>
      <c r="G2100" s="19">
        <f>SUMPRODUCT((Location!$A$5:$A$260=Planning!G$4)*(Debut_Voiture&lt;=$A2100)*(Fin_Voiture&gt;=$A2100))</f>
        <v>0</v>
      </c>
    </row>
    <row r="2101" spans="1:7">
      <c r="A2101" s="1">
        <f t="shared" si="96"/>
        <v>44084</v>
      </c>
      <c r="B2101" s="3" t="str">
        <f t="shared" si="97"/>
        <v>jeu</v>
      </c>
      <c r="C2101" s="2">
        <f t="shared" si="98"/>
        <v>44084</v>
      </c>
      <c r="D2101" s="19">
        <f>SUMPRODUCT((Location!$A$5:$A$260=Planning!D$4)*(Debut_Voiture&lt;=$A2101)*(Fin_Voiture&gt;=$A2101))</f>
        <v>0</v>
      </c>
      <c r="E2101" s="19">
        <f>SUMPRODUCT((Location!$A$5:$A$260=Planning!E$4)*(Debut_Voiture&lt;=$A2101)*(Fin_Voiture&gt;=$A2101))</f>
        <v>0</v>
      </c>
      <c r="F2101" s="19">
        <f>SUMPRODUCT((Location!$A$5:$A$260=Planning!F$4)*(Debut_Voiture&lt;=$A2101)*(Fin_Voiture&gt;=$A2101))</f>
        <v>0</v>
      </c>
      <c r="G2101" s="19">
        <f>SUMPRODUCT((Location!$A$5:$A$260=Planning!G$4)*(Debut_Voiture&lt;=$A2101)*(Fin_Voiture&gt;=$A2101))</f>
        <v>0</v>
      </c>
    </row>
    <row r="2102" spans="1:7">
      <c r="A2102" s="1">
        <f t="shared" si="96"/>
        <v>44085</v>
      </c>
      <c r="B2102" s="3" t="str">
        <f t="shared" si="97"/>
        <v>ven</v>
      </c>
      <c r="C2102" s="2">
        <f t="shared" si="98"/>
        <v>44085</v>
      </c>
      <c r="D2102" s="19">
        <f>SUMPRODUCT((Location!$A$5:$A$260=Planning!D$4)*(Debut_Voiture&lt;=$A2102)*(Fin_Voiture&gt;=$A2102))</f>
        <v>0</v>
      </c>
      <c r="E2102" s="19">
        <f>SUMPRODUCT((Location!$A$5:$A$260=Planning!E$4)*(Debut_Voiture&lt;=$A2102)*(Fin_Voiture&gt;=$A2102))</f>
        <v>0</v>
      </c>
      <c r="F2102" s="19">
        <f>SUMPRODUCT((Location!$A$5:$A$260=Planning!F$4)*(Debut_Voiture&lt;=$A2102)*(Fin_Voiture&gt;=$A2102))</f>
        <v>0</v>
      </c>
      <c r="G2102" s="19">
        <f>SUMPRODUCT((Location!$A$5:$A$260=Planning!G$4)*(Debut_Voiture&lt;=$A2102)*(Fin_Voiture&gt;=$A2102))</f>
        <v>0</v>
      </c>
    </row>
    <row r="2103" spans="1:7">
      <c r="A2103" s="1">
        <f t="shared" si="96"/>
        <v>44086</v>
      </c>
      <c r="B2103" s="3" t="str">
        <f t="shared" si="97"/>
        <v>sam</v>
      </c>
      <c r="C2103" s="2">
        <f t="shared" si="98"/>
        <v>44086</v>
      </c>
      <c r="D2103" s="19">
        <f>SUMPRODUCT((Location!$A$5:$A$260=Planning!D$4)*(Debut_Voiture&lt;=$A2103)*(Fin_Voiture&gt;=$A2103))</f>
        <v>0</v>
      </c>
      <c r="E2103" s="19">
        <f>SUMPRODUCT((Location!$A$5:$A$260=Planning!E$4)*(Debut_Voiture&lt;=$A2103)*(Fin_Voiture&gt;=$A2103))</f>
        <v>0</v>
      </c>
      <c r="F2103" s="19">
        <f>SUMPRODUCT((Location!$A$5:$A$260=Planning!F$4)*(Debut_Voiture&lt;=$A2103)*(Fin_Voiture&gt;=$A2103))</f>
        <v>0</v>
      </c>
      <c r="G2103" s="19">
        <f>SUMPRODUCT((Location!$A$5:$A$260=Planning!G$4)*(Debut_Voiture&lt;=$A2103)*(Fin_Voiture&gt;=$A2103))</f>
        <v>0</v>
      </c>
    </row>
    <row r="2104" spans="1:7">
      <c r="A2104" s="1">
        <f t="shared" si="96"/>
        <v>44087</v>
      </c>
      <c r="B2104" s="3" t="str">
        <f t="shared" si="97"/>
        <v>dim</v>
      </c>
      <c r="C2104" s="2">
        <f t="shared" si="98"/>
        <v>44087</v>
      </c>
      <c r="D2104" s="19">
        <f>SUMPRODUCT((Location!$A$5:$A$260=Planning!D$4)*(Debut_Voiture&lt;=$A2104)*(Fin_Voiture&gt;=$A2104))</f>
        <v>0</v>
      </c>
      <c r="E2104" s="19">
        <f>SUMPRODUCT((Location!$A$5:$A$260=Planning!E$4)*(Debut_Voiture&lt;=$A2104)*(Fin_Voiture&gt;=$A2104))</f>
        <v>0</v>
      </c>
      <c r="F2104" s="19">
        <f>SUMPRODUCT((Location!$A$5:$A$260=Planning!F$4)*(Debut_Voiture&lt;=$A2104)*(Fin_Voiture&gt;=$A2104))</f>
        <v>0</v>
      </c>
      <c r="G2104" s="19">
        <f>SUMPRODUCT((Location!$A$5:$A$260=Planning!G$4)*(Debut_Voiture&lt;=$A2104)*(Fin_Voiture&gt;=$A2104))</f>
        <v>0</v>
      </c>
    </row>
    <row r="2105" spans="1:7">
      <c r="A2105" s="1">
        <f t="shared" si="96"/>
        <v>44088</v>
      </c>
      <c r="B2105" s="3" t="str">
        <f t="shared" si="97"/>
        <v>lun</v>
      </c>
      <c r="C2105" s="2">
        <f t="shared" si="98"/>
        <v>44088</v>
      </c>
      <c r="D2105" s="19">
        <f>SUMPRODUCT((Location!$A$5:$A$260=Planning!D$4)*(Debut_Voiture&lt;=$A2105)*(Fin_Voiture&gt;=$A2105))</f>
        <v>0</v>
      </c>
      <c r="E2105" s="19">
        <f>SUMPRODUCT((Location!$A$5:$A$260=Planning!E$4)*(Debut_Voiture&lt;=$A2105)*(Fin_Voiture&gt;=$A2105))</f>
        <v>0</v>
      </c>
      <c r="F2105" s="19">
        <f>SUMPRODUCT((Location!$A$5:$A$260=Planning!F$4)*(Debut_Voiture&lt;=$A2105)*(Fin_Voiture&gt;=$A2105))</f>
        <v>0</v>
      </c>
      <c r="G2105" s="19">
        <f>SUMPRODUCT((Location!$A$5:$A$260=Planning!G$4)*(Debut_Voiture&lt;=$A2105)*(Fin_Voiture&gt;=$A2105))</f>
        <v>0</v>
      </c>
    </row>
    <row r="2106" spans="1:7">
      <c r="A2106" s="1">
        <f t="shared" si="96"/>
        <v>44089</v>
      </c>
      <c r="B2106" s="3" t="str">
        <f t="shared" si="97"/>
        <v>mar</v>
      </c>
      <c r="C2106" s="2">
        <f t="shared" si="98"/>
        <v>44089</v>
      </c>
      <c r="D2106" s="19">
        <f>SUMPRODUCT((Location!$A$5:$A$260=Planning!D$4)*(Debut_Voiture&lt;=$A2106)*(Fin_Voiture&gt;=$A2106))</f>
        <v>0</v>
      </c>
      <c r="E2106" s="19">
        <f>SUMPRODUCT((Location!$A$5:$A$260=Planning!E$4)*(Debut_Voiture&lt;=$A2106)*(Fin_Voiture&gt;=$A2106))</f>
        <v>0</v>
      </c>
      <c r="F2106" s="19">
        <f>SUMPRODUCT((Location!$A$5:$A$260=Planning!F$4)*(Debut_Voiture&lt;=$A2106)*(Fin_Voiture&gt;=$A2106))</f>
        <v>0</v>
      </c>
      <c r="G2106" s="19">
        <f>SUMPRODUCT((Location!$A$5:$A$260=Planning!G$4)*(Debut_Voiture&lt;=$A2106)*(Fin_Voiture&gt;=$A2106))</f>
        <v>0</v>
      </c>
    </row>
    <row r="2107" spans="1:7">
      <c r="A2107" s="1">
        <f t="shared" si="96"/>
        <v>44090</v>
      </c>
      <c r="B2107" s="3" t="str">
        <f t="shared" si="97"/>
        <v>mer</v>
      </c>
      <c r="C2107" s="2">
        <f t="shared" si="98"/>
        <v>44090</v>
      </c>
      <c r="D2107" s="19">
        <f>SUMPRODUCT((Location!$A$5:$A$260=Planning!D$4)*(Debut_Voiture&lt;=$A2107)*(Fin_Voiture&gt;=$A2107))</f>
        <v>0</v>
      </c>
      <c r="E2107" s="19">
        <f>SUMPRODUCT((Location!$A$5:$A$260=Planning!E$4)*(Debut_Voiture&lt;=$A2107)*(Fin_Voiture&gt;=$A2107))</f>
        <v>0</v>
      </c>
      <c r="F2107" s="19">
        <f>SUMPRODUCT((Location!$A$5:$A$260=Planning!F$4)*(Debut_Voiture&lt;=$A2107)*(Fin_Voiture&gt;=$A2107))</f>
        <v>0</v>
      </c>
      <c r="G2107" s="19">
        <f>SUMPRODUCT((Location!$A$5:$A$260=Planning!G$4)*(Debut_Voiture&lt;=$A2107)*(Fin_Voiture&gt;=$A2107))</f>
        <v>0</v>
      </c>
    </row>
    <row r="2108" spans="1:7">
      <c r="A2108" s="1">
        <f t="shared" si="96"/>
        <v>44091</v>
      </c>
      <c r="B2108" s="3" t="str">
        <f t="shared" si="97"/>
        <v>jeu</v>
      </c>
      <c r="C2108" s="2">
        <f t="shared" si="98"/>
        <v>44091</v>
      </c>
      <c r="D2108" s="19">
        <f>SUMPRODUCT((Location!$A$5:$A$260=Planning!D$4)*(Debut_Voiture&lt;=$A2108)*(Fin_Voiture&gt;=$A2108))</f>
        <v>0</v>
      </c>
      <c r="E2108" s="19">
        <f>SUMPRODUCT((Location!$A$5:$A$260=Planning!E$4)*(Debut_Voiture&lt;=$A2108)*(Fin_Voiture&gt;=$A2108))</f>
        <v>0</v>
      </c>
      <c r="F2108" s="19">
        <f>SUMPRODUCT((Location!$A$5:$A$260=Planning!F$4)*(Debut_Voiture&lt;=$A2108)*(Fin_Voiture&gt;=$A2108))</f>
        <v>0</v>
      </c>
      <c r="G2108" s="19">
        <f>SUMPRODUCT((Location!$A$5:$A$260=Planning!G$4)*(Debut_Voiture&lt;=$A2108)*(Fin_Voiture&gt;=$A2108))</f>
        <v>0</v>
      </c>
    </row>
    <row r="2109" spans="1:7">
      <c r="A2109" s="1">
        <f t="shared" si="96"/>
        <v>44092</v>
      </c>
      <c r="B2109" s="3" t="str">
        <f t="shared" si="97"/>
        <v>ven</v>
      </c>
      <c r="C2109" s="2">
        <f t="shared" si="98"/>
        <v>44092</v>
      </c>
      <c r="D2109" s="19">
        <f>SUMPRODUCT((Location!$A$5:$A$260=Planning!D$4)*(Debut_Voiture&lt;=$A2109)*(Fin_Voiture&gt;=$A2109))</f>
        <v>0</v>
      </c>
      <c r="E2109" s="19">
        <f>SUMPRODUCT((Location!$A$5:$A$260=Planning!E$4)*(Debut_Voiture&lt;=$A2109)*(Fin_Voiture&gt;=$A2109))</f>
        <v>0</v>
      </c>
      <c r="F2109" s="19">
        <f>SUMPRODUCT((Location!$A$5:$A$260=Planning!F$4)*(Debut_Voiture&lt;=$A2109)*(Fin_Voiture&gt;=$A2109))</f>
        <v>0</v>
      </c>
      <c r="G2109" s="19">
        <f>SUMPRODUCT((Location!$A$5:$A$260=Planning!G$4)*(Debut_Voiture&lt;=$A2109)*(Fin_Voiture&gt;=$A2109))</f>
        <v>0</v>
      </c>
    </row>
    <row r="2110" spans="1:7">
      <c r="A2110" s="1">
        <f t="shared" si="96"/>
        <v>44093</v>
      </c>
      <c r="B2110" s="3" t="str">
        <f t="shared" si="97"/>
        <v>sam</v>
      </c>
      <c r="C2110" s="2">
        <f t="shared" si="98"/>
        <v>44093</v>
      </c>
      <c r="D2110" s="19">
        <f>SUMPRODUCT((Location!$A$5:$A$260=Planning!D$4)*(Debut_Voiture&lt;=$A2110)*(Fin_Voiture&gt;=$A2110))</f>
        <v>0</v>
      </c>
      <c r="E2110" s="19">
        <f>SUMPRODUCT((Location!$A$5:$A$260=Planning!E$4)*(Debut_Voiture&lt;=$A2110)*(Fin_Voiture&gt;=$A2110))</f>
        <v>0</v>
      </c>
      <c r="F2110" s="19">
        <f>SUMPRODUCT((Location!$A$5:$A$260=Planning!F$4)*(Debut_Voiture&lt;=$A2110)*(Fin_Voiture&gt;=$A2110))</f>
        <v>0</v>
      </c>
      <c r="G2110" s="19">
        <f>SUMPRODUCT((Location!$A$5:$A$260=Planning!G$4)*(Debut_Voiture&lt;=$A2110)*(Fin_Voiture&gt;=$A2110))</f>
        <v>0</v>
      </c>
    </row>
    <row r="2111" spans="1:7">
      <c r="A2111" s="1">
        <f t="shared" si="96"/>
        <v>44094</v>
      </c>
      <c r="B2111" s="3" t="str">
        <f t="shared" si="97"/>
        <v>dim</v>
      </c>
      <c r="C2111" s="2">
        <f t="shared" si="98"/>
        <v>44094</v>
      </c>
      <c r="D2111" s="19">
        <f>SUMPRODUCT((Location!$A$5:$A$260=Planning!D$4)*(Debut_Voiture&lt;=$A2111)*(Fin_Voiture&gt;=$A2111))</f>
        <v>0</v>
      </c>
      <c r="E2111" s="19">
        <f>SUMPRODUCT((Location!$A$5:$A$260=Planning!E$4)*(Debut_Voiture&lt;=$A2111)*(Fin_Voiture&gt;=$A2111))</f>
        <v>0</v>
      </c>
      <c r="F2111" s="19">
        <f>SUMPRODUCT((Location!$A$5:$A$260=Planning!F$4)*(Debut_Voiture&lt;=$A2111)*(Fin_Voiture&gt;=$A2111))</f>
        <v>0</v>
      </c>
      <c r="G2111" s="19">
        <f>SUMPRODUCT((Location!$A$5:$A$260=Planning!G$4)*(Debut_Voiture&lt;=$A2111)*(Fin_Voiture&gt;=$A2111))</f>
        <v>0</v>
      </c>
    </row>
    <row r="2112" spans="1:7">
      <c r="A2112" s="1">
        <f t="shared" si="96"/>
        <v>44095</v>
      </c>
      <c r="B2112" s="3" t="str">
        <f t="shared" si="97"/>
        <v>lun</v>
      </c>
      <c r="C2112" s="2">
        <f t="shared" si="98"/>
        <v>44095</v>
      </c>
      <c r="D2112" s="19">
        <f>SUMPRODUCT((Location!$A$5:$A$260=Planning!D$4)*(Debut_Voiture&lt;=$A2112)*(Fin_Voiture&gt;=$A2112))</f>
        <v>0</v>
      </c>
      <c r="E2112" s="19">
        <f>SUMPRODUCT((Location!$A$5:$A$260=Planning!E$4)*(Debut_Voiture&lt;=$A2112)*(Fin_Voiture&gt;=$A2112))</f>
        <v>0</v>
      </c>
      <c r="F2112" s="19">
        <f>SUMPRODUCT((Location!$A$5:$A$260=Planning!F$4)*(Debut_Voiture&lt;=$A2112)*(Fin_Voiture&gt;=$A2112))</f>
        <v>0</v>
      </c>
      <c r="G2112" s="19">
        <f>SUMPRODUCT((Location!$A$5:$A$260=Planning!G$4)*(Debut_Voiture&lt;=$A2112)*(Fin_Voiture&gt;=$A2112))</f>
        <v>0</v>
      </c>
    </row>
    <row r="2113" spans="1:7">
      <c r="A2113" s="1">
        <f t="shared" si="96"/>
        <v>44096</v>
      </c>
      <c r="B2113" s="3" t="str">
        <f t="shared" si="97"/>
        <v>mar</v>
      </c>
      <c r="C2113" s="2">
        <f t="shared" si="98"/>
        <v>44096</v>
      </c>
      <c r="D2113" s="19">
        <f>SUMPRODUCT((Location!$A$5:$A$260=Planning!D$4)*(Debut_Voiture&lt;=$A2113)*(Fin_Voiture&gt;=$A2113))</f>
        <v>0</v>
      </c>
      <c r="E2113" s="19">
        <f>SUMPRODUCT((Location!$A$5:$A$260=Planning!E$4)*(Debut_Voiture&lt;=$A2113)*(Fin_Voiture&gt;=$A2113))</f>
        <v>0</v>
      </c>
      <c r="F2113" s="19">
        <f>SUMPRODUCT((Location!$A$5:$A$260=Planning!F$4)*(Debut_Voiture&lt;=$A2113)*(Fin_Voiture&gt;=$A2113))</f>
        <v>0</v>
      </c>
      <c r="G2113" s="19">
        <f>SUMPRODUCT((Location!$A$5:$A$260=Planning!G$4)*(Debut_Voiture&lt;=$A2113)*(Fin_Voiture&gt;=$A2113))</f>
        <v>0</v>
      </c>
    </row>
    <row r="2114" spans="1:7">
      <c r="A2114" s="1">
        <f t="shared" si="96"/>
        <v>44097</v>
      </c>
      <c r="B2114" s="3" t="str">
        <f t="shared" si="97"/>
        <v>mer</v>
      </c>
      <c r="C2114" s="2">
        <f t="shared" si="98"/>
        <v>44097</v>
      </c>
      <c r="D2114" s="19">
        <f>SUMPRODUCT((Location!$A$5:$A$260=Planning!D$4)*(Debut_Voiture&lt;=$A2114)*(Fin_Voiture&gt;=$A2114))</f>
        <v>0</v>
      </c>
      <c r="E2114" s="19">
        <f>SUMPRODUCT((Location!$A$5:$A$260=Planning!E$4)*(Debut_Voiture&lt;=$A2114)*(Fin_Voiture&gt;=$A2114))</f>
        <v>0</v>
      </c>
      <c r="F2114" s="19">
        <f>SUMPRODUCT((Location!$A$5:$A$260=Planning!F$4)*(Debut_Voiture&lt;=$A2114)*(Fin_Voiture&gt;=$A2114))</f>
        <v>0</v>
      </c>
      <c r="G2114" s="19">
        <f>SUMPRODUCT((Location!$A$5:$A$260=Planning!G$4)*(Debut_Voiture&lt;=$A2114)*(Fin_Voiture&gt;=$A2114))</f>
        <v>0</v>
      </c>
    </row>
    <row r="2115" spans="1:7">
      <c r="A2115" s="1">
        <f t="shared" si="96"/>
        <v>44098</v>
      </c>
      <c r="B2115" s="3" t="str">
        <f t="shared" si="97"/>
        <v>jeu</v>
      </c>
      <c r="C2115" s="2">
        <f t="shared" si="98"/>
        <v>44098</v>
      </c>
      <c r="D2115" s="19">
        <f>SUMPRODUCT((Location!$A$5:$A$260=Planning!D$4)*(Debut_Voiture&lt;=$A2115)*(Fin_Voiture&gt;=$A2115))</f>
        <v>0</v>
      </c>
      <c r="E2115" s="19">
        <f>SUMPRODUCT((Location!$A$5:$A$260=Planning!E$4)*(Debut_Voiture&lt;=$A2115)*(Fin_Voiture&gt;=$A2115))</f>
        <v>0</v>
      </c>
      <c r="F2115" s="19">
        <f>SUMPRODUCT((Location!$A$5:$A$260=Planning!F$4)*(Debut_Voiture&lt;=$A2115)*(Fin_Voiture&gt;=$A2115))</f>
        <v>0</v>
      </c>
      <c r="G2115" s="19">
        <f>SUMPRODUCT((Location!$A$5:$A$260=Planning!G$4)*(Debut_Voiture&lt;=$A2115)*(Fin_Voiture&gt;=$A2115))</f>
        <v>0</v>
      </c>
    </row>
    <row r="2116" spans="1:7">
      <c r="A2116" s="1">
        <f t="shared" si="96"/>
        <v>44099</v>
      </c>
      <c r="B2116" s="3" t="str">
        <f t="shared" si="97"/>
        <v>ven</v>
      </c>
      <c r="C2116" s="2">
        <f t="shared" si="98"/>
        <v>44099</v>
      </c>
      <c r="D2116" s="19">
        <f>SUMPRODUCT((Location!$A$5:$A$260=Planning!D$4)*(Debut_Voiture&lt;=$A2116)*(Fin_Voiture&gt;=$A2116))</f>
        <v>0</v>
      </c>
      <c r="E2116" s="19">
        <f>SUMPRODUCT((Location!$A$5:$A$260=Planning!E$4)*(Debut_Voiture&lt;=$A2116)*(Fin_Voiture&gt;=$A2116))</f>
        <v>0</v>
      </c>
      <c r="F2116" s="19">
        <f>SUMPRODUCT((Location!$A$5:$A$260=Planning!F$4)*(Debut_Voiture&lt;=$A2116)*(Fin_Voiture&gt;=$A2116))</f>
        <v>0</v>
      </c>
      <c r="G2116" s="19">
        <f>SUMPRODUCT((Location!$A$5:$A$260=Planning!G$4)*(Debut_Voiture&lt;=$A2116)*(Fin_Voiture&gt;=$A2116))</f>
        <v>0</v>
      </c>
    </row>
    <row r="2117" spans="1:7">
      <c r="A2117" s="1">
        <f t="shared" si="96"/>
        <v>44100</v>
      </c>
      <c r="B2117" s="3" t="str">
        <f t="shared" si="97"/>
        <v>sam</v>
      </c>
      <c r="C2117" s="2">
        <f t="shared" si="98"/>
        <v>44100</v>
      </c>
      <c r="D2117" s="19">
        <f>SUMPRODUCT((Location!$A$5:$A$260=Planning!D$4)*(Debut_Voiture&lt;=$A2117)*(Fin_Voiture&gt;=$A2117))</f>
        <v>0</v>
      </c>
      <c r="E2117" s="19">
        <f>SUMPRODUCT((Location!$A$5:$A$260=Planning!E$4)*(Debut_Voiture&lt;=$A2117)*(Fin_Voiture&gt;=$A2117))</f>
        <v>0</v>
      </c>
      <c r="F2117" s="19">
        <f>SUMPRODUCT((Location!$A$5:$A$260=Planning!F$4)*(Debut_Voiture&lt;=$A2117)*(Fin_Voiture&gt;=$A2117))</f>
        <v>0</v>
      </c>
      <c r="G2117" s="19">
        <f>SUMPRODUCT((Location!$A$5:$A$260=Planning!G$4)*(Debut_Voiture&lt;=$A2117)*(Fin_Voiture&gt;=$A2117))</f>
        <v>0</v>
      </c>
    </row>
    <row r="2118" spans="1:7">
      <c r="A2118" s="1">
        <f t="shared" si="96"/>
        <v>44101</v>
      </c>
      <c r="B2118" s="3" t="str">
        <f t="shared" si="97"/>
        <v>dim</v>
      </c>
      <c r="C2118" s="2">
        <f t="shared" si="98"/>
        <v>44101</v>
      </c>
      <c r="D2118" s="19">
        <f>SUMPRODUCT((Location!$A$5:$A$260=Planning!D$4)*(Debut_Voiture&lt;=$A2118)*(Fin_Voiture&gt;=$A2118))</f>
        <v>0</v>
      </c>
      <c r="E2118" s="19">
        <f>SUMPRODUCT((Location!$A$5:$A$260=Planning!E$4)*(Debut_Voiture&lt;=$A2118)*(Fin_Voiture&gt;=$A2118))</f>
        <v>0</v>
      </c>
      <c r="F2118" s="19">
        <f>SUMPRODUCT((Location!$A$5:$A$260=Planning!F$4)*(Debut_Voiture&lt;=$A2118)*(Fin_Voiture&gt;=$A2118))</f>
        <v>0</v>
      </c>
      <c r="G2118" s="19">
        <f>SUMPRODUCT((Location!$A$5:$A$260=Planning!G$4)*(Debut_Voiture&lt;=$A2118)*(Fin_Voiture&gt;=$A2118))</f>
        <v>0</v>
      </c>
    </row>
    <row r="2119" spans="1:7">
      <c r="A2119" s="1">
        <f t="shared" ref="A2119:A2182" si="99">A2118+1</f>
        <v>44102</v>
      </c>
      <c r="B2119" s="3" t="str">
        <f t="shared" ref="B2119:B2182" si="100">TEXT(A2119,"jjj")</f>
        <v>lun</v>
      </c>
      <c r="C2119" s="2">
        <f t="shared" ref="C2119:C2182" si="101">A2119</f>
        <v>44102</v>
      </c>
      <c r="D2119" s="19">
        <f>SUMPRODUCT((Location!$A$5:$A$260=Planning!D$4)*(Debut_Voiture&lt;=$A2119)*(Fin_Voiture&gt;=$A2119))</f>
        <v>0</v>
      </c>
      <c r="E2119" s="19">
        <f>SUMPRODUCT((Location!$A$5:$A$260=Planning!E$4)*(Debut_Voiture&lt;=$A2119)*(Fin_Voiture&gt;=$A2119))</f>
        <v>0</v>
      </c>
      <c r="F2119" s="19">
        <f>SUMPRODUCT((Location!$A$5:$A$260=Planning!F$4)*(Debut_Voiture&lt;=$A2119)*(Fin_Voiture&gt;=$A2119))</f>
        <v>0</v>
      </c>
      <c r="G2119" s="19">
        <f>SUMPRODUCT((Location!$A$5:$A$260=Planning!G$4)*(Debut_Voiture&lt;=$A2119)*(Fin_Voiture&gt;=$A2119))</f>
        <v>0</v>
      </c>
    </row>
    <row r="2120" spans="1:7">
      <c r="A2120" s="1">
        <f t="shared" si="99"/>
        <v>44103</v>
      </c>
      <c r="B2120" s="3" t="str">
        <f t="shared" si="100"/>
        <v>mar</v>
      </c>
      <c r="C2120" s="2">
        <f t="shared" si="101"/>
        <v>44103</v>
      </c>
      <c r="D2120" s="19">
        <f>SUMPRODUCT((Location!$A$5:$A$260=Planning!D$4)*(Debut_Voiture&lt;=$A2120)*(Fin_Voiture&gt;=$A2120))</f>
        <v>0</v>
      </c>
      <c r="E2120" s="19">
        <f>SUMPRODUCT((Location!$A$5:$A$260=Planning!E$4)*(Debut_Voiture&lt;=$A2120)*(Fin_Voiture&gt;=$A2120))</f>
        <v>0</v>
      </c>
      <c r="F2120" s="19">
        <f>SUMPRODUCT((Location!$A$5:$A$260=Planning!F$4)*(Debut_Voiture&lt;=$A2120)*(Fin_Voiture&gt;=$A2120))</f>
        <v>0</v>
      </c>
      <c r="G2120" s="19">
        <f>SUMPRODUCT((Location!$A$5:$A$260=Planning!G$4)*(Debut_Voiture&lt;=$A2120)*(Fin_Voiture&gt;=$A2120))</f>
        <v>0</v>
      </c>
    </row>
    <row r="2121" spans="1:7">
      <c r="A2121" s="1">
        <f t="shared" si="99"/>
        <v>44104</v>
      </c>
      <c r="B2121" s="3" t="str">
        <f t="shared" si="100"/>
        <v>mer</v>
      </c>
      <c r="C2121" s="2">
        <f t="shared" si="101"/>
        <v>44104</v>
      </c>
      <c r="D2121" s="19">
        <f>SUMPRODUCT((Location!$A$5:$A$260=Planning!D$4)*(Debut_Voiture&lt;=$A2121)*(Fin_Voiture&gt;=$A2121))</f>
        <v>0</v>
      </c>
      <c r="E2121" s="19">
        <f>SUMPRODUCT((Location!$A$5:$A$260=Planning!E$4)*(Debut_Voiture&lt;=$A2121)*(Fin_Voiture&gt;=$A2121))</f>
        <v>0</v>
      </c>
      <c r="F2121" s="19">
        <f>SUMPRODUCT((Location!$A$5:$A$260=Planning!F$4)*(Debut_Voiture&lt;=$A2121)*(Fin_Voiture&gt;=$A2121))</f>
        <v>0</v>
      </c>
      <c r="G2121" s="19">
        <f>SUMPRODUCT((Location!$A$5:$A$260=Planning!G$4)*(Debut_Voiture&lt;=$A2121)*(Fin_Voiture&gt;=$A2121))</f>
        <v>0</v>
      </c>
    </row>
    <row r="2122" spans="1:7">
      <c r="A2122" s="1">
        <f t="shared" si="99"/>
        <v>44105</v>
      </c>
      <c r="B2122" s="3" t="str">
        <f t="shared" si="100"/>
        <v>jeu</v>
      </c>
      <c r="C2122" s="2">
        <f t="shared" si="101"/>
        <v>44105</v>
      </c>
      <c r="D2122" s="19">
        <f>SUMPRODUCT((Location!$A$5:$A$260=Planning!D$4)*(Debut_Voiture&lt;=$A2122)*(Fin_Voiture&gt;=$A2122))</f>
        <v>0</v>
      </c>
      <c r="E2122" s="19">
        <f>SUMPRODUCT((Location!$A$5:$A$260=Planning!E$4)*(Debut_Voiture&lt;=$A2122)*(Fin_Voiture&gt;=$A2122))</f>
        <v>0</v>
      </c>
      <c r="F2122" s="19">
        <f>SUMPRODUCT((Location!$A$5:$A$260=Planning!F$4)*(Debut_Voiture&lt;=$A2122)*(Fin_Voiture&gt;=$A2122))</f>
        <v>0</v>
      </c>
      <c r="G2122" s="19">
        <f>SUMPRODUCT((Location!$A$5:$A$260=Planning!G$4)*(Debut_Voiture&lt;=$A2122)*(Fin_Voiture&gt;=$A2122))</f>
        <v>0</v>
      </c>
    </row>
    <row r="2123" spans="1:7">
      <c r="A2123" s="1">
        <f t="shared" si="99"/>
        <v>44106</v>
      </c>
      <c r="B2123" s="3" t="str">
        <f t="shared" si="100"/>
        <v>ven</v>
      </c>
      <c r="C2123" s="2">
        <f t="shared" si="101"/>
        <v>44106</v>
      </c>
      <c r="D2123" s="19">
        <f>SUMPRODUCT((Location!$A$5:$A$260=Planning!D$4)*(Debut_Voiture&lt;=$A2123)*(Fin_Voiture&gt;=$A2123))</f>
        <v>0</v>
      </c>
      <c r="E2123" s="19">
        <f>SUMPRODUCT((Location!$A$5:$A$260=Planning!E$4)*(Debut_Voiture&lt;=$A2123)*(Fin_Voiture&gt;=$A2123))</f>
        <v>0</v>
      </c>
      <c r="F2123" s="19">
        <f>SUMPRODUCT((Location!$A$5:$A$260=Planning!F$4)*(Debut_Voiture&lt;=$A2123)*(Fin_Voiture&gt;=$A2123))</f>
        <v>0</v>
      </c>
      <c r="G2123" s="19">
        <f>SUMPRODUCT((Location!$A$5:$A$260=Planning!G$4)*(Debut_Voiture&lt;=$A2123)*(Fin_Voiture&gt;=$A2123))</f>
        <v>0</v>
      </c>
    </row>
    <row r="2124" spans="1:7">
      <c r="A2124" s="1">
        <f t="shared" si="99"/>
        <v>44107</v>
      </c>
      <c r="B2124" s="3" t="str">
        <f t="shared" si="100"/>
        <v>sam</v>
      </c>
      <c r="C2124" s="2">
        <f t="shared" si="101"/>
        <v>44107</v>
      </c>
      <c r="D2124" s="19">
        <f>SUMPRODUCT((Location!$A$5:$A$260=Planning!D$4)*(Debut_Voiture&lt;=$A2124)*(Fin_Voiture&gt;=$A2124))</f>
        <v>0</v>
      </c>
      <c r="E2124" s="19">
        <f>SUMPRODUCT((Location!$A$5:$A$260=Planning!E$4)*(Debut_Voiture&lt;=$A2124)*(Fin_Voiture&gt;=$A2124))</f>
        <v>0</v>
      </c>
      <c r="F2124" s="19">
        <f>SUMPRODUCT((Location!$A$5:$A$260=Planning!F$4)*(Debut_Voiture&lt;=$A2124)*(Fin_Voiture&gt;=$A2124))</f>
        <v>0</v>
      </c>
      <c r="G2124" s="19">
        <f>SUMPRODUCT((Location!$A$5:$A$260=Planning!G$4)*(Debut_Voiture&lt;=$A2124)*(Fin_Voiture&gt;=$A2124))</f>
        <v>0</v>
      </c>
    </row>
    <row r="2125" spans="1:7">
      <c r="A2125" s="1">
        <f t="shared" si="99"/>
        <v>44108</v>
      </c>
      <c r="B2125" s="3" t="str">
        <f t="shared" si="100"/>
        <v>dim</v>
      </c>
      <c r="C2125" s="2">
        <f t="shared" si="101"/>
        <v>44108</v>
      </c>
      <c r="D2125" s="19">
        <f>SUMPRODUCT((Location!$A$5:$A$260=Planning!D$4)*(Debut_Voiture&lt;=$A2125)*(Fin_Voiture&gt;=$A2125))</f>
        <v>0</v>
      </c>
      <c r="E2125" s="19">
        <f>SUMPRODUCT((Location!$A$5:$A$260=Planning!E$4)*(Debut_Voiture&lt;=$A2125)*(Fin_Voiture&gt;=$A2125))</f>
        <v>0</v>
      </c>
      <c r="F2125" s="19">
        <f>SUMPRODUCT((Location!$A$5:$A$260=Planning!F$4)*(Debut_Voiture&lt;=$A2125)*(Fin_Voiture&gt;=$A2125))</f>
        <v>0</v>
      </c>
      <c r="G2125" s="19">
        <f>SUMPRODUCT((Location!$A$5:$A$260=Planning!G$4)*(Debut_Voiture&lt;=$A2125)*(Fin_Voiture&gt;=$A2125))</f>
        <v>0</v>
      </c>
    </row>
    <row r="2126" spans="1:7">
      <c r="A2126" s="1">
        <f t="shared" si="99"/>
        <v>44109</v>
      </c>
      <c r="B2126" s="3" t="str">
        <f t="shared" si="100"/>
        <v>lun</v>
      </c>
      <c r="C2126" s="2">
        <f t="shared" si="101"/>
        <v>44109</v>
      </c>
      <c r="D2126" s="19">
        <f>SUMPRODUCT((Location!$A$5:$A$260=Planning!D$4)*(Debut_Voiture&lt;=$A2126)*(Fin_Voiture&gt;=$A2126))</f>
        <v>0</v>
      </c>
      <c r="E2126" s="19">
        <f>SUMPRODUCT((Location!$A$5:$A$260=Planning!E$4)*(Debut_Voiture&lt;=$A2126)*(Fin_Voiture&gt;=$A2126))</f>
        <v>0</v>
      </c>
      <c r="F2126" s="19">
        <f>SUMPRODUCT((Location!$A$5:$A$260=Planning!F$4)*(Debut_Voiture&lt;=$A2126)*(Fin_Voiture&gt;=$A2126))</f>
        <v>0</v>
      </c>
      <c r="G2126" s="19">
        <f>SUMPRODUCT((Location!$A$5:$A$260=Planning!G$4)*(Debut_Voiture&lt;=$A2126)*(Fin_Voiture&gt;=$A2126))</f>
        <v>0</v>
      </c>
    </row>
    <row r="2127" spans="1:7">
      <c r="A2127" s="1">
        <f t="shared" si="99"/>
        <v>44110</v>
      </c>
      <c r="B2127" s="3" t="str">
        <f t="shared" si="100"/>
        <v>mar</v>
      </c>
      <c r="C2127" s="2">
        <f t="shared" si="101"/>
        <v>44110</v>
      </c>
      <c r="D2127" s="19">
        <f>SUMPRODUCT((Location!$A$5:$A$260=Planning!D$4)*(Debut_Voiture&lt;=$A2127)*(Fin_Voiture&gt;=$A2127))</f>
        <v>0</v>
      </c>
      <c r="E2127" s="19">
        <f>SUMPRODUCT((Location!$A$5:$A$260=Planning!E$4)*(Debut_Voiture&lt;=$A2127)*(Fin_Voiture&gt;=$A2127))</f>
        <v>0</v>
      </c>
      <c r="F2127" s="19">
        <f>SUMPRODUCT((Location!$A$5:$A$260=Planning!F$4)*(Debut_Voiture&lt;=$A2127)*(Fin_Voiture&gt;=$A2127))</f>
        <v>0</v>
      </c>
      <c r="G2127" s="19">
        <f>SUMPRODUCT((Location!$A$5:$A$260=Planning!G$4)*(Debut_Voiture&lt;=$A2127)*(Fin_Voiture&gt;=$A2127))</f>
        <v>0</v>
      </c>
    </row>
    <row r="2128" spans="1:7">
      <c r="A2128" s="1">
        <f t="shared" si="99"/>
        <v>44111</v>
      </c>
      <c r="B2128" s="3" t="str">
        <f t="shared" si="100"/>
        <v>mer</v>
      </c>
      <c r="C2128" s="2">
        <f t="shared" si="101"/>
        <v>44111</v>
      </c>
      <c r="D2128" s="19">
        <f>SUMPRODUCT((Location!$A$5:$A$260=Planning!D$4)*(Debut_Voiture&lt;=$A2128)*(Fin_Voiture&gt;=$A2128))</f>
        <v>0</v>
      </c>
      <c r="E2128" s="19">
        <f>SUMPRODUCT((Location!$A$5:$A$260=Planning!E$4)*(Debut_Voiture&lt;=$A2128)*(Fin_Voiture&gt;=$A2128))</f>
        <v>0</v>
      </c>
      <c r="F2128" s="19">
        <f>SUMPRODUCT((Location!$A$5:$A$260=Planning!F$4)*(Debut_Voiture&lt;=$A2128)*(Fin_Voiture&gt;=$A2128))</f>
        <v>0</v>
      </c>
      <c r="G2128" s="19">
        <f>SUMPRODUCT((Location!$A$5:$A$260=Planning!G$4)*(Debut_Voiture&lt;=$A2128)*(Fin_Voiture&gt;=$A2128))</f>
        <v>0</v>
      </c>
    </row>
    <row r="2129" spans="1:7">
      <c r="A2129" s="1">
        <f t="shared" si="99"/>
        <v>44112</v>
      </c>
      <c r="B2129" s="3" t="str">
        <f t="shared" si="100"/>
        <v>jeu</v>
      </c>
      <c r="C2129" s="2">
        <f t="shared" si="101"/>
        <v>44112</v>
      </c>
      <c r="D2129" s="19">
        <f>SUMPRODUCT((Location!$A$5:$A$260=Planning!D$4)*(Debut_Voiture&lt;=$A2129)*(Fin_Voiture&gt;=$A2129))</f>
        <v>0</v>
      </c>
      <c r="E2129" s="19">
        <f>SUMPRODUCT((Location!$A$5:$A$260=Planning!E$4)*(Debut_Voiture&lt;=$A2129)*(Fin_Voiture&gt;=$A2129))</f>
        <v>0</v>
      </c>
      <c r="F2129" s="19">
        <f>SUMPRODUCT((Location!$A$5:$A$260=Planning!F$4)*(Debut_Voiture&lt;=$A2129)*(Fin_Voiture&gt;=$A2129))</f>
        <v>0</v>
      </c>
      <c r="G2129" s="19">
        <f>SUMPRODUCT((Location!$A$5:$A$260=Planning!G$4)*(Debut_Voiture&lt;=$A2129)*(Fin_Voiture&gt;=$A2129))</f>
        <v>0</v>
      </c>
    </row>
    <row r="2130" spans="1:7">
      <c r="A2130" s="1">
        <f t="shared" si="99"/>
        <v>44113</v>
      </c>
      <c r="B2130" s="3" t="str">
        <f t="shared" si="100"/>
        <v>ven</v>
      </c>
      <c r="C2130" s="2">
        <f t="shared" si="101"/>
        <v>44113</v>
      </c>
      <c r="D2130" s="19">
        <f>SUMPRODUCT((Location!$A$5:$A$260=Planning!D$4)*(Debut_Voiture&lt;=$A2130)*(Fin_Voiture&gt;=$A2130))</f>
        <v>0</v>
      </c>
      <c r="E2130" s="19">
        <f>SUMPRODUCT((Location!$A$5:$A$260=Planning!E$4)*(Debut_Voiture&lt;=$A2130)*(Fin_Voiture&gt;=$A2130))</f>
        <v>0</v>
      </c>
      <c r="F2130" s="19">
        <f>SUMPRODUCT((Location!$A$5:$A$260=Planning!F$4)*(Debut_Voiture&lt;=$A2130)*(Fin_Voiture&gt;=$A2130))</f>
        <v>0</v>
      </c>
      <c r="G2130" s="19">
        <f>SUMPRODUCT((Location!$A$5:$A$260=Planning!G$4)*(Debut_Voiture&lt;=$A2130)*(Fin_Voiture&gt;=$A2130))</f>
        <v>0</v>
      </c>
    </row>
    <row r="2131" spans="1:7">
      <c r="A2131" s="1">
        <f t="shared" si="99"/>
        <v>44114</v>
      </c>
      <c r="B2131" s="3" t="str">
        <f t="shared" si="100"/>
        <v>sam</v>
      </c>
      <c r="C2131" s="2">
        <f t="shared" si="101"/>
        <v>44114</v>
      </c>
      <c r="D2131" s="19">
        <f>SUMPRODUCT((Location!$A$5:$A$260=Planning!D$4)*(Debut_Voiture&lt;=$A2131)*(Fin_Voiture&gt;=$A2131))</f>
        <v>0</v>
      </c>
      <c r="E2131" s="19">
        <f>SUMPRODUCT((Location!$A$5:$A$260=Planning!E$4)*(Debut_Voiture&lt;=$A2131)*(Fin_Voiture&gt;=$A2131))</f>
        <v>0</v>
      </c>
      <c r="F2131" s="19">
        <f>SUMPRODUCT((Location!$A$5:$A$260=Planning!F$4)*(Debut_Voiture&lt;=$A2131)*(Fin_Voiture&gt;=$A2131))</f>
        <v>0</v>
      </c>
      <c r="G2131" s="19">
        <f>SUMPRODUCT((Location!$A$5:$A$260=Planning!G$4)*(Debut_Voiture&lt;=$A2131)*(Fin_Voiture&gt;=$A2131))</f>
        <v>0</v>
      </c>
    </row>
    <row r="2132" spans="1:7">
      <c r="A2132" s="1">
        <f t="shared" si="99"/>
        <v>44115</v>
      </c>
      <c r="B2132" s="3" t="str">
        <f t="shared" si="100"/>
        <v>dim</v>
      </c>
      <c r="C2132" s="2">
        <f t="shared" si="101"/>
        <v>44115</v>
      </c>
      <c r="D2132" s="19">
        <f>SUMPRODUCT((Location!$A$5:$A$260=Planning!D$4)*(Debut_Voiture&lt;=$A2132)*(Fin_Voiture&gt;=$A2132))</f>
        <v>0</v>
      </c>
      <c r="E2132" s="19">
        <f>SUMPRODUCT((Location!$A$5:$A$260=Planning!E$4)*(Debut_Voiture&lt;=$A2132)*(Fin_Voiture&gt;=$A2132))</f>
        <v>0</v>
      </c>
      <c r="F2132" s="19">
        <f>SUMPRODUCT((Location!$A$5:$A$260=Planning!F$4)*(Debut_Voiture&lt;=$A2132)*(Fin_Voiture&gt;=$A2132))</f>
        <v>0</v>
      </c>
      <c r="G2132" s="19">
        <f>SUMPRODUCT((Location!$A$5:$A$260=Planning!G$4)*(Debut_Voiture&lt;=$A2132)*(Fin_Voiture&gt;=$A2132))</f>
        <v>0</v>
      </c>
    </row>
    <row r="2133" spans="1:7">
      <c r="A2133" s="1">
        <f t="shared" si="99"/>
        <v>44116</v>
      </c>
      <c r="B2133" s="3" t="str">
        <f t="shared" si="100"/>
        <v>lun</v>
      </c>
      <c r="C2133" s="2">
        <f t="shared" si="101"/>
        <v>44116</v>
      </c>
      <c r="D2133" s="19">
        <f>SUMPRODUCT((Location!$A$5:$A$260=Planning!D$4)*(Debut_Voiture&lt;=$A2133)*(Fin_Voiture&gt;=$A2133))</f>
        <v>0</v>
      </c>
      <c r="E2133" s="19">
        <f>SUMPRODUCT((Location!$A$5:$A$260=Planning!E$4)*(Debut_Voiture&lt;=$A2133)*(Fin_Voiture&gt;=$A2133))</f>
        <v>0</v>
      </c>
      <c r="F2133" s="19">
        <f>SUMPRODUCT((Location!$A$5:$A$260=Planning!F$4)*(Debut_Voiture&lt;=$A2133)*(Fin_Voiture&gt;=$A2133))</f>
        <v>0</v>
      </c>
      <c r="G2133" s="19">
        <f>SUMPRODUCT((Location!$A$5:$A$260=Planning!G$4)*(Debut_Voiture&lt;=$A2133)*(Fin_Voiture&gt;=$A2133))</f>
        <v>0</v>
      </c>
    </row>
    <row r="2134" spans="1:7">
      <c r="A2134" s="1">
        <f t="shared" si="99"/>
        <v>44117</v>
      </c>
      <c r="B2134" s="3" t="str">
        <f t="shared" si="100"/>
        <v>mar</v>
      </c>
      <c r="C2134" s="2">
        <f t="shared" si="101"/>
        <v>44117</v>
      </c>
      <c r="D2134" s="19">
        <f>SUMPRODUCT((Location!$A$5:$A$260=Planning!D$4)*(Debut_Voiture&lt;=$A2134)*(Fin_Voiture&gt;=$A2134))</f>
        <v>0</v>
      </c>
      <c r="E2134" s="19">
        <f>SUMPRODUCT((Location!$A$5:$A$260=Planning!E$4)*(Debut_Voiture&lt;=$A2134)*(Fin_Voiture&gt;=$A2134))</f>
        <v>0</v>
      </c>
      <c r="F2134" s="19">
        <f>SUMPRODUCT((Location!$A$5:$A$260=Planning!F$4)*(Debut_Voiture&lt;=$A2134)*(Fin_Voiture&gt;=$A2134))</f>
        <v>0</v>
      </c>
      <c r="G2134" s="19">
        <f>SUMPRODUCT((Location!$A$5:$A$260=Planning!G$4)*(Debut_Voiture&lt;=$A2134)*(Fin_Voiture&gt;=$A2134))</f>
        <v>0</v>
      </c>
    </row>
    <row r="2135" spans="1:7">
      <c r="A2135" s="1">
        <f t="shared" si="99"/>
        <v>44118</v>
      </c>
      <c r="B2135" s="3" t="str">
        <f t="shared" si="100"/>
        <v>mer</v>
      </c>
      <c r="C2135" s="2">
        <f t="shared" si="101"/>
        <v>44118</v>
      </c>
      <c r="D2135" s="19">
        <f>SUMPRODUCT((Location!$A$5:$A$260=Planning!D$4)*(Debut_Voiture&lt;=$A2135)*(Fin_Voiture&gt;=$A2135))</f>
        <v>0</v>
      </c>
      <c r="E2135" s="19">
        <f>SUMPRODUCT((Location!$A$5:$A$260=Planning!E$4)*(Debut_Voiture&lt;=$A2135)*(Fin_Voiture&gt;=$A2135))</f>
        <v>0</v>
      </c>
      <c r="F2135" s="19">
        <f>SUMPRODUCT((Location!$A$5:$A$260=Planning!F$4)*(Debut_Voiture&lt;=$A2135)*(Fin_Voiture&gt;=$A2135))</f>
        <v>0</v>
      </c>
      <c r="G2135" s="19">
        <f>SUMPRODUCT((Location!$A$5:$A$260=Planning!G$4)*(Debut_Voiture&lt;=$A2135)*(Fin_Voiture&gt;=$A2135))</f>
        <v>0</v>
      </c>
    </row>
    <row r="2136" spans="1:7">
      <c r="A2136" s="1">
        <f t="shared" si="99"/>
        <v>44119</v>
      </c>
      <c r="B2136" s="3" t="str">
        <f t="shared" si="100"/>
        <v>jeu</v>
      </c>
      <c r="C2136" s="2">
        <f t="shared" si="101"/>
        <v>44119</v>
      </c>
      <c r="D2136" s="19">
        <f>SUMPRODUCT((Location!$A$5:$A$260=Planning!D$4)*(Debut_Voiture&lt;=$A2136)*(Fin_Voiture&gt;=$A2136))</f>
        <v>0</v>
      </c>
      <c r="E2136" s="19">
        <f>SUMPRODUCT((Location!$A$5:$A$260=Planning!E$4)*(Debut_Voiture&lt;=$A2136)*(Fin_Voiture&gt;=$A2136))</f>
        <v>0</v>
      </c>
      <c r="F2136" s="19">
        <f>SUMPRODUCT((Location!$A$5:$A$260=Planning!F$4)*(Debut_Voiture&lt;=$A2136)*(Fin_Voiture&gt;=$A2136))</f>
        <v>0</v>
      </c>
      <c r="G2136" s="19">
        <f>SUMPRODUCT((Location!$A$5:$A$260=Planning!G$4)*(Debut_Voiture&lt;=$A2136)*(Fin_Voiture&gt;=$A2136))</f>
        <v>0</v>
      </c>
    </row>
    <row r="2137" spans="1:7">
      <c r="A2137" s="1">
        <f t="shared" si="99"/>
        <v>44120</v>
      </c>
      <c r="B2137" s="3" t="str">
        <f t="shared" si="100"/>
        <v>ven</v>
      </c>
      <c r="C2137" s="2">
        <f t="shared" si="101"/>
        <v>44120</v>
      </c>
      <c r="D2137" s="19">
        <f>SUMPRODUCT((Location!$A$5:$A$260=Planning!D$4)*(Debut_Voiture&lt;=$A2137)*(Fin_Voiture&gt;=$A2137))</f>
        <v>0</v>
      </c>
      <c r="E2137" s="19">
        <f>SUMPRODUCT((Location!$A$5:$A$260=Planning!E$4)*(Debut_Voiture&lt;=$A2137)*(Fin_Voiture&gt;=$A2137))</f>
        <v>0</v>
      </c>
      <c r="F2137" s="19">
        <f>SUMPRODUCT((Location!$A$5:$A$260=Planning!F$4)*(Debut_Voiture&lt;=$A2137)*(Fin_Voiture&gt;=$A2137))</f>
        <v>0</v>
      </c>
      <c r="G2137" s="19">
        <f>SUMPRODUCT((Location!$A$5:$A$260=Planning!G$4)*(Debut_Voiture&lt;=$A2137)*(Fin_Voiture&gt;=$A2137))</f>
        <v>0</v>
      </c>
    </row>
    <row r="2138" spans="1:7">
      <c r="A2138" s="1">
        <f t="shared" si="99"/>
        <v>44121</v>
      </c>
      <c r="B2138" s="3" t="str">
        <f t="shared" si="100"/>
        <v>sam</v>
      </c>
      <c r="C2138" s="2">
        <f t="shared" si="101"/>
        <v>44121</v>
      </c>
      <c r="D2138" s="19">
        <f>SUMPRODUCT((Location!$A$5:$A$260=Planning!D$4)*(Debut_Voiture&lt;=$A2138)*(Fin_Voiture&gt;=$A2138))</f>
        <v>0</v>
      </c>
      <c r="E2138" s="19">
        <f>SUMPRODUCT((Location!$A$5:$A$260=Planning!E$4)*(Debut_Voiture&lt;=$A2138)*(Fin_Voiture&gt;=$A2138))</f>
        <v>0</v>
      </c>
      <c r="F2138" s="19">
        <f>SUMPRODUCT((Location!$A$5:$A$260=Planning!F$4)*(Debut_Voiture&lt;=$A2138)*(Fin_Voiture&gt;=$A2138))</f>
        <v>0</v>
      </c>
      <c r="G2138" s="19">
        <f>SUMPRODUCT((Location!$A$5:$A$260=Planning!G$4)*(Debut_Voiture&lt;=$A2138)*(Fin_Voiture&gt;=$A2138))</f>
        <v>0</v>
      </c>
    </row>
    <row r="2139" spans="1:7">
      <c r="A2139" s="1">
        <f t="shared" si="99"/>
        <v>44122</v>
      </c>
      <c r="B2139" s="3" t="str">
        <f t="shared" si="100"/>
        <v>dim</v>
      </c>
      <c r="C2139" s="2">
        <f t="shared" si="101"/>
        <v>44122</v>
      </c>
      <c r="D2139" s="19">
        <f>SUMPRODUCT((Location!$A$5:$A$260=Planning!D$4)*(Debut_Voiture&lt;=$A2139)*(Fin_Voiture&gt;=$A2139))</f>
        <v>0</v>
      </c>
      <c r="E2139" s="19">
        <f>SUMPRODUCT((Location!$A$5:$A$260=Planning!E$4)*(Debut_Voiture&lt;=$A2139)*(Fin_Voiture&gt;=$A2139))</f>
        <v>0</v>
      </c>
      <c r="F2139" s="19">
        <f>SUMPRODUCT((Location!$A$5:$A$260=Planning!F$4)*(Debut_Voiture&lt;=$A2139)*(Fin_Voiture&gt;=$A2139))</f>
        <v>0</v>
      </c>
      <c r="G2139" s="19">
        <f>SUMPRODUCT((Location!$A$5:$A$260=Planning!G$4)*(Debut_Voiture&lt;=$A2139)*(Fin_Voiture&gt;=$A2139))</f>
        <v>0</v>
      </c>
    </row>
    <row r="2140" spans="1:7">
      <c r="A2140" s="1">
        <f t="shared" si="99"/>
        <v>44123</v>
      </c>
      <c r="B2140" s="3" t="str">
        <f t="shared" si="100"/>
        <v>lun</v>
      </c>
      <c r="C2140" s="2">
        <f t="shared" si="101"/>
        <v>44123</v>
      </c>
      <c r="D2140" s="19">
        <f>SUMPRODUCT((Location!$A$5:$A$260=Planning!D$4)*(Debut_Voiture&lt;=$A2140)*(Fin_Voiture&gt;=$A2140))</f>
        <v>0</v>
      </c>
      <c r="E2140" s="19">
        <f>SUMPRODUCT((Location!$A$5:$A$260=Planning!E$4)*(Debut_Voiture&lt;=$A2140)*(Fin_Voiture&gt;=$A2140))</f>
        <v>0</v>
      </c>
      <c r="F2140" s="19">
        <f>SUMPRODUCT((Location!$A$5:$A$260=Planning!F$4)*(Debut_Voiture&lt;=$A2140)*(Fin_Voiture&gt;=$A2140))</f>
        <v>0</v>
      </c>
      <c r="G2140" s="19">
        <f>SUMPRODUCT((Location!$A$5:$A$260=Planning!G$4)*(Debut_Voiture&lt;=$A2140)*(Fin_Voiture&gt;=$A2140))</f>
        <v>0</v>
      </c>
    </row>
    <row r="2141" spans="1:7">
      <c r="A2141" s="1">
        <f t="shared" si="99"/>
        <v>44124</v>
      </c>
      <c r="B2141" s="3" t="str">
        <f t="shared" si="100"/>
        <v>mar</v>
      </c>
      <c r="C2141" s="2">
        <f t="shared" si="101"/>
        <v>44124</v>
      </c>
      <c r="D2141" s="19">
        <f>SUMPRODUCT((Location!$A$5:$A$260=Planning!D$4)*(Debut_Voiture&lt;=$A2141)*(Fin_Voiture&gt;=$A2141))</f>
        <v>0</v>
      </c>
      <c r="E2141" s="19">
        <f>SUMPRODUCT((Location!$A$5:$A$260=Planning!E$4)*(Debut_Voiture&lt;=$A2141)*(Fin_Voiture&gt;=$A2141))</f>
        <v>0</v>
      </c>
      <c r="F2141" s="19">
        <f>SUMPRODUCT((Location!$A$5:$A$260=Planning!F$4)*(Debut_Voiture&lt;=$A2141)*(Fin_Voiture&gt;=$A2141))</f>
        <v>0</v>
      </c>
      <c r="G2141" s="19">
        <f>SUMPRODUCT((Location!$A$5:$A$260=Planning!G$4)*(Debut_Voiture&lt;=$A2141)*(Fin_Voiture&gt;=$A2141))</f>
        <v>0</v>
      </c>
    </row>
    <row r="2142" spans="1:7">
      <c r="A2142" s="1">
        <f t="shared" si="99"/>
        <v>44125</v>
      </c>
      <c r="B2142" s="3" t="str">
        <f t="shared" si="100"/>
        <v>mer</v>
      </c>
      <c r="C2142" s="2">
        <f t="shared" si="101"/>
        <v>44125</v>
      </c>
      <c r="D2142" s="19">
        <f>SUMPRODUCT((Location!$A$5:$A$260=Planning!D$4)*(Debut_Voiture&lt;=$A2142)*(Fin_Voiture&gt;=$A2142))</f>
        <v>0</v>
      </c>
      <c r="E2142" s="19">
        <f>SUMPRODUCT((Location!$A$5:$A$260=Planning!E$4)*(Debut_Voiture&lt;=$A2142)*(Fin_Voiture&gt;=$A2142))</f>
        <v>0</v>
      </c>
      <c r="F2142" s="19">
        <f>SUMPRODUCT((Location!$A$5:$A$260=Planning!F$4)*(Debut_Voiture&lt;=$A2142)*(Fin_Voiture&gt;=$A2142))</f>
        <v>0</v>
      </c>
      <c r="G2142" s="19">
        <f>SUMPRODUCT((Location!$A$5:$A$260=Planning!G$4)*(Debut_Voiture&lt;=$A2142)*(Fin_Voiture&gt;=$A2142))</f>
        <v>0</v>
      </c>
    </row>
    <row r="2143" spans="1:7">
      <c r="A2143" s="1">
        <f t="shared" si="99"/>
        <v>44126</v>
      </c>
      <c r="B2143" s="3" t="str">
        <f t="shared" si="100"/>
        <v>jeu</v>
      </c>
      <c r="C2143" s="2">
        <f t="shared" si="101"/>
        <v>44126</v>
      </c>
      <c r="D2143" s="19">
        <f>SUMPRODUCT((Location!$A$5:$A$260=Planning!D$4)*(Debut_Voiture&lt;=$A2143)*(Fin_Voiture&gt;=$A2143))</f>
        <v>0</v>
      </c>
      <c r="E2143" s="19">
        <f>SUMPRODUCT((Location!$A$5:$A$260=Planning!E$4)*(Debut_Voiture&lt;=$A2143)*(Fin_Voiture&gt;=$A2143))</f>
        <v>0</v>
      </c>
      <c r="F2143" s="19">
        <f>SUMPRODUCT((Location!$A$5:$A$260=Planning!F$4)*(Debut_Voiture&lt;=$A2143)*(Fin_Voiture&gt;=$A2143))</f>
        <v>0</v>
      </c>
      <c r="G2143" s="19">
        <f>SUMPRODUCT((Location!$A$5:$A$260=Planning!G$4)*(Debut_Voiture&lt;=$A2143)*(Fin_Voiture&gt;=$A2143))</f>
        <v>0</v>
      </c>
    </row>
    <row r="2144" spans="1:7">
      <c r="A2144" s="1">
        <f t="shared" si="99"/>
        <v>44127</v>
      </c>
      <c r="B2144" s="3" t="str">
        <f t="shared" si="100"/>
        <v>ven</v>
      </c>
      <c r="C2144" s="2">
        <f t="shared" si="101"/>
        <v>44127</v>
      </c>
      <c r="D2144" s="19">
        <f>SUMPRODUCT((Location!$A$5:$A$260=Planning!D$4)*(Debut_Voiture&lt;=$A2144)*(Fin_Voiture&gt;=$A2144))</f>
        <v>0</v>
      </c>
      <c r="E2144" s="19">
        <f>SUMPRODUCT((Location!$A$5:$A$260=Planning!E$4)*(Debut_Voiture&lt;=$A2144)*(Fin_Voiture&gt;=$A2144))</f>
        <v>0</v>
      </c>
      <c r="F2144" s="19">
        <f>SUMPRODUCT((Location!$A$5:$A$260=Planning!F$4)*(Debut_Voiture&lt;=$A2144)*(Fin_Voiture&gt;=$A2144))</f>
        <v>0</v>
      </c>
      <c r="G2144" s="19">
        <f>SUMPRODUCT((Location!$A$5:$A$260=Planning!G$4)*(Debut_Voiture&lt;=$A2144)*(Fin_Voiture&gt;=$A2144))</f>
        <v>0</v>
      </c>
    </row>
    <row r="2145" spans="1:7">
      <c r="A2145" s="1">
        <f t="shared" si="99"/>
        <v>44128</v>
      </c>
      <c r="B2145" s="3" t="str">
        <f t="shared" si="100"/>
        <v>sam</v>
      </c>
      <c r="C2145" s="2">
        <f t="shared" si="101"/>
        <v>44128</v>
      </c>
      <c r="D2145" s="19">
        <f>SUMPRODUCT((Location!$A$5:$A$260=Planning!D$4)*(Debut_Voiture&lt;=$A2145)*(Fin_Voiture&gt;=$A2145))</f>
        <v>0</v>
      </c>
      <c r="E2145" s="19">
        <f>SUMPRODUCT((Location!$A$5:$A$260=Planning!E$4)*(Debut_Voiture&lt;=$A2145)*(Fin_Voiture&gt;=$A2145))</f>
        <v>0</v>
      </c>
      <c r="F2145" s="19">
        <f>SUMPRODUCT((Location!$A$5:$A$260=Planning!F$4)*(Debut_Voiture&lt;=$A2145)*(Fin_Voiture&gt;=$A2145))</f>
        <v>0</v>
      </c>
      <c r="G2145" s="19">
        <f>SUMPRODUCT((Location!$A$5:$A$260=Planning!G$4)*(Debut_Voiture&lt;=$A2145)*(Fin_Voiture&gt;=$A2145))</f>
        <v>0</v>
      </c>
    </row>
    <row r="2146" spans="1:7">
      <c r="A2146" s="1">
        <f t="shared" si="99"/>
        <v>44129</v>
      </c>
      <c r="B2146" s="3" t="str">
        <f t="shared" si="100"/>
        <v>dim</v>
      </c>
      <c r="C2146" s="2">
        <f t="shared" si="101"/>
        <v>44129</v>
      </c>
      <c r="D2146" s="19">
        <f>SUMPRODUCT((Location!$A$5:$A$260=Planning!D$4)*(Debut_Voiture&lt;=$A2146)*(Fin_Voiture&gt;=$A2146))</f>
        <v>0</v>
      </c>
      <c r="E2146" s="19">
        <f>SUMPRODUCT((Location!$A$5:$A$260=Planning!E$4)*(Debut_Voiture&lt;=$A2146)*(Fin_Voiture&gt;=$A2146))</f>
        <v>0</v>
      </c>
      <c r="F2146" s="19">
        <f>SUMPRODUCT((Location!$A$5:$A$260=Planning!F$4)*(Debut_Voiture&lt;=$A2146)*(Fin_Voiture&gt;=$A2146))</f>
        <v>0</v>
      </c>
      <c r="G2146" s="19">
        <f>SUMPRODUCT((Location!$A$5:$A$260=Planning!G$4)*(Debut_Voiture&lt;=$A2146)*(Fin_Voiture&gt;=$A2146))</f>
        <v>0</v>
      </c>
    </row>
    <row r="2147" spans="1:7">
      <c r="A2147" s="1">
        <f t="shared" si="99"/>
        <v>44130</v>
      </c>
      <c r="B2147" s="3" t="str">
        <f t="shared" si="100"/>
        <v>lun</v>
      </c>
      <c r="C2147" s="2">
        <f t="shared" si="101"/>
        <v>44130</v>
      </c>
      <c r="D2147" s="19">
        <f>SUMPRODUCT((Location!$A$5:$A$260=Planning!D$4)*(Debut_Voiture&lt;=$A2147)*(Fin_Voiture&gt;=$A2147))</f>
        <v>0</v>
      </c>
      <c r="E2147" s="19">
        <f>SUMPRODUCT((Location!$A$5:$A$260=Planning!E$4)*(Debut_Voiture&lt;=$A2147)*(Fin_Voiture&gt;=$A2147))</f>
        <v>0</v>
      </c>
      <c r="F2147" s="19">
        <f>SUMPRODUCT((Location!$A$5:$A$260=Planning!F$4)*(Debut_Voiture&lt;=$A2147)*(Fin_Voiture&gt;=$A2147))</f>
        <v>0</v>
      </c>
      <c r="G2147" s="19">
        <f>SUMPRODUCT((Location!$A$5:$A$260=Planning!G$4)*(Debut_Voiture&lt;=$A2147)*(Fin_Voiture&gt;=$A2147))</f>
        <v>0</v>
      </c>
    </row>
    <row r="2148" spans="1:7">
      <c r="A2148" s="1">
        <f t="shared" si="99"/>
        <v>44131</v>
      </c>
      <c r="B2148" s="3" t="str">
        <f t="shared" si="100"/>
        <v>mar</v>
      </c>
      <c r="C2148" s="2">
        <f t="shared" si="101"/>
        <v>44131</v>
      </c>
      <c r="D2148" s="19">
        <f>SUMPRODUCT((Location!$A$5:$A$260=Planning!D$4)*(Debut_Voiture&lt;=$A2148)*(Fin_Voiture&gt;=$A2148))</f>
        <v>0</v>
      </c>
      <c r="E2148" s="19">
        <f>SUMPRODUCT((Location!$A$5:$A$260=Planning!E$4)*(Debut_Voiture&lt;=$A2148)*(Fin_Voiture&gt;=$A2148))</f>
        <v>0</v>
      </c>
      <c r="F2148" s="19">
        <f>SUMPRODUCT((Location!$A$5:$A$260=Planning!F$4)*(Debut_Voiture&lt;=$A2148)*(Fin_Voiture&gt;=$A2148))</f>
        <v>0</v>
      </c>
      <c r="G2148" s="19">
        <f>SUMPRODUCT((Location!$A$5:$A$260=Planning!G$4)*(Debut_Voiture&lt;=$A2148)*(Fin_Voiture&gt;=$A2148))</f>
        <v>0</v>
      </c>
    </row>
    <row r="2149" spans="1:7">
      <c r="A2149" s="1">
        <f t="shared" si="99"/>
        <v>44132</v>
      </c>
      <c r="B2149" s="3" t="str">
        <f t="shared" si="100"/>
        <v>mer</v>
      </c>
      <c r="C2149" s="2">
        <f t="shared" si="101"/>
        <v>44132</v>
      </c>
      <c r="D2149" s="19">
        <f>SUMPRODUCT((Location!$A$5:$A$260=Planning!D$4)*(Debut_Voiture&lt;=$A2149)*(Fin_Voiture&gt;=$A2149))</f>
        <v>0</v>
      </c>
      <c r="E2149" s="19">
        <f>SUMPRODUCT((Location!$A$5:$A$260=Planning!E$4)*(Debut_Voiture&lt;=$A2149)*(Fin_Voiture&gt;=$A2149))</f>
        <v>0</v>
      </c>
      <c r="F2149" s="19">
        <f>SUMPRODUCT((Location!$A$5:$A$260=Planning!F$4)*(Debut_Voiture&lt;=$A2149)*(Fin_Voiture&gt;=$A2149))</f>
        <v>0</v>
      </c>
      <c r="G2149" s="19">
        <f>SUMPRODUCT((Location!$A$5:$A$260=Planning!G$4)*(Debut_Voiture&lt;=$A2149)*(Fin_Voiture&gt;=$A2149))</f>
        <v>0</v>
      </c>
    </row>
    <row r="2150" spans="1:7">
      <c r="A2150" s="1">
        <f t="shared" si="99"/>
        <v>44133</v>
      </c>
      <c r="B2150" s="3" t="str">
        <f t="shared" si="100"/>
        <v>jeu</v>
      </c>
      <c r="C2150" s="2">
        <f t="shared" si="101"/>
        <v>44133</v>
      </c>
      <c r="D2150" s="19">
        <f>SUMPRODUCT((Location!$A$5:$A$260=Planning!D$4)*(Debut_Voiture&lt;=$A2150)*(Fin_Voiture&gt;=$A2150))</f>
        <v>0</v>
      </c>
      <c r="E2150" s="19">
        <f>SUMPRODUCT((Location!$A$5:$A$260=Planning!E$4)*(Debut_Voiture&lt;=$A2150)*(Fin_Voiture&gt;=$A2150))</f>
        <v>0</v>
      </c>
      <c r="F2150" s="19">
        <f>SUMPRODUCT((Location!$A$5:$A$260=Planning!F$4)*(Debut_Voiture&lt;=$A2150)*(Fin_Voiture&gt;=$A2150))</f>
        <v>0</v>
      </c>
      <c r="G2150" s="19">
        <f>SUMPRODUCT((Location!$A$5:$A$260=Planning!G$4)*(Debut_Voiture&lt;=$A2150)*(Fin_Voiture&gt;=$A2150))</f>
        <v>0</v>
      </c>
    </row>
    <row r="2151" spans="1:7">
      <c r="A2151" s="1">
        <f t="shared" si="99"/>
        <v>44134</v>
      </c>
      <c r="B2151" s="3" t="str">
        <f t="shared" si="100"/>
        <v>ven</v>
      </c>
      <c r="C2151" s="2">
        <f t="shared" si="101"/>
        <v>44134</v>
      </c>
      <c r="D2151" s="19">
        <f>SUMPRODUCT((Location!$A$5:$A$260=Planning!D$4)*(Debut_Voiture&lt;=$A2151)*(Fin_Voiture&gt;=$A2151))</f>
        <v>0</v>
      </c>
      <c r="E2151" s="19">
        <f>SUMPRODUCT((Location!$A$5:$A$260=Planning!E$4)*(Debut_Voiture&lt;=$A2151)*(Fin_Voiture&gt;=$A2151))</f>
        <v>0</v>
      </c>
      <c r="F2151" s="19">
        <f>SUMPRODUCT((Location!$A$5:$A$260=Planning!F$4)*(Debut_Voiture&lt;=$A2151)*(Fin_Voiture&gt;=$A2151))</f>
        <v>0</v>
      </c>
      <c r="G2151" s="19">
        <f>SUMPRODUCT((Location!$A$5:$A$260=Planning!G$4)*(Debut_Voiture&lt;=$A2151)*(Fin_Voiture&gt;=$A2151))</f>
        <v>0</v>
      </c>
    </row>
    <row r="2152" spans="1:7">
      <c r="A2152" s="1">
        <f t="shared" si="99"/>
        <v>44135</v>
      </c>
      <c r="B2152" s="3" t="str">
        <f t="shared" si="100"/>
        <v>sam</v>
      </c>
      <c r="C2152" s="2">
        <f t="shared" si="101"/>
        <v>44135</v>
      </c>
      <c r="D2152" s="19">
        <f>SUMPRODUCT((Location!$A$5:$A$260=Planning!D$4)*(Debut_Voiture&lt;=$A2152)*(Fin_Voiture&gt;=$A2152))</f>
        <v>0</v>
      </c>
      <c r="E2152" s="19">
        <f>SUMPRODUCT((Location!$A$5:$A$260=Planning!E$4)*(Debut_Voiture&lt;=$A2152)*(Fin_Voiture&gt;=$A2152))</f>
        <v>0</v>
      </c>
      <c r="F2152" s="19">
        <f>SUMPRODUCT((Location!$A$5:$A$260=Planning!F$4)*(Debut_Voiture&lt;=$A2152)*(Fin_Voiture&gt;=$A2152))</f>
        <v>0</v>
      </c>
      <c r="G2152" s="19">
        <f>SUMPRODUCT((Location!$A$5:$A$260=Planning!G$4)*(Debut_Voiture&lt;=$A2152)*(Fin_Voiture&gt;=$A2152))</f>
        <v>0</v>
      </c>
    </row>
    <row r="2153" spans="1:7">
      <c r="A2153" s="1">
        <f t="shared" si="99"/>
        <v>44136</v>
      </c>
      <c r="B2153" s="3" t="str">
        <f t="shared" si="100"/>
        <v>dim</v>
      </c>
      <c r="C2153" s="2">
        <f t="shared" si="101"/>
        <v>44136</v>
      </c>
      <c r="D2153" s="19">
        <f>SUMPRODUCT((Location!$A$5:$A$260=Planning!D$4)*(Debut_Voiture&lt;=$A2153)*(Fin_Voiture&gt;=$A2153))</f>
        <v>0</v>
      </c>
      <c r="E2153" s="19">
        <f>SUMPRODUCT((Location!$A$5:$A$260=Planning!E$4)*(Debut_Voiture&lt;=$A2153)*(Fin_Voiture&gt;=$A2153))</f>
        <v>0</v>
      </c>
      <c r="F2153" s="19">
        <f>SUMPRODUCT((Location!$A$5:$A$260=Planning!F$4)*(Debut_Voiture&lt;=$A2153)*(Fin_Voiture&gt;=$A2153))</f>
        <v>0</v>
      </c>
      <c r="G2153" s="19">
        <f>SUMPRODUCT((Location!$A$5:$A$260=Planning!G$4)*(Debut_Voiture&lt;=$A2153)*(Fin_Voiture&gt;=$A2153))</f>
        <v>0</v>
      </c>
    </row>
    <row r="2154" spans="1:7">
      <c r="A2154" s="1">
        <f t="shared" si="99"/>
        <v>44137</v>
      </c>
      <c r="B2154" s="3" t="str">
        <f t="shared" si="100"/>
        <v>lun</v>
      </c>
      <c r="C2154" s="2">
        <f t="shared" si="101"/>
        <v>44137</v>
      </c>
      <c r="D2154" s="19">
        <f>SUMPRODUCT((Location!$A$5:$A$260=Planning!D$4)*(Debut_Voiture&lt;=$A2154)*(Fin_Voiture&gt;=$A2154))</f>
        <v>0</v>
      </c>
      <c r="E2154" s="19">
        <f>SUMPRODUCT((Location!$A$5:$A$260=Planning!E$4)*(Debut_Voiture&lt;=$A2154)*(Fin_Voiture&gt;=$A2154))</f>
        <v>0</v>
      </c>
      <c r="F2154" s="19">
        <f>SUMPRODUCT((Location!$A$5:$A$260=Planning!F$4)*(Debut_Voiture&lt;=$A2154)*(Fin_Voiture&gt;=$A2154))</f>
        <v>0</v>
      </c>
      <c r="G2154" s="19">
        <f>SUMPRODUCT((Location!$A$5:$A$260=Planning!G$4)*(Debut_Voiture&lt;=$A2154)*(Fin_Voiture&gt;=$A2154))</f>
        <v>0</v>
      </c>
    </row>
    <row r="2155" spans="1:7">
      <c r="A2155" s="1">
        <f t="shared" si="99"/>
        <v>44138</v>
      </c>
      <c r="B2155" s="3" t="str">
        <f t="shared" si="100"/>
        <v>mar</v>
      </c>
      <c r="C2155" s="2">
        <f t="shared" si="101"/>
        <v>44138</v>
      </c>
      <c r="D2155" s="19">
        <f>SUMPRODUCT((Location!$A$5:$A$260=Planning!D$4)*(Debut_Voiture&lt;=$A2155)*(Fin_Voiture&gt;=$A2155))</f>
        <v>0</v>
      </c>
      <c r="E2155" s="19">
        <f>SUMPRODUCT((Location!$A$5:$A$260=Planning!E$4)*(Debut_Voiture&lt;=$A2155)*(Fin_Voiture&gt;=$A2155))</f>
        <v>0</v>
      </c>
      <c r="F2155" s="19">
        <f>SUMPRODUCT((Location!$A$5:$A$260=Planning!F$4)*(Debut_Voiture&lt;=$A2155)*(Fin_Voiture&gt;=$A2155))</f>
        <v>0</v>
      </c>
      <c r="G2155" s="19">
        <f>SUMPRODUCT((Location!$A$5:$A$260=Planning!G$4)*(Debut_Voiture&lt;=$A2155)*(Fin_Voiture&gt;=$A2155))</f>
        <v>0</v>
      </c>
    </row>
    <row r="2156" spans="1:7">
      <c r="A2156" s="1">
        <f t="shared" si="99"/>
        <v>44139</v>
      </c>
      <c r="B2156" s="3" t="str">
        <f t="shared" si="100"/>
        <v>mer</v>
      </c>
      <c r="C2156" s="2">
        <f t="shared" si="101"/>
        <v>44139</v>
      </c>
      <c r="D2156" s="19">
        <f>SUMPRODUCT((Location!$A$5:$A$260=Planning!D$4)*(Debut_Voiture&lt;=$A2156)*(Fin_Voiture&gt;=$A2156))</f>
        <v>0</v>
      </c>
      <c r="E2156" s="19">
        <f>SUMPRODUCT((Location!$A$5:$A$260=Planning!E$4)*(Debut_Voiture&lt;=$A2156)*(Fin_Voiture&gt;=$A2156))</f>
        <v>0</v>
      </c>
      <c r="F2156" s="19">
        <f>SUMPRODUCT((Location!$A$5:$A$260=Planning!F$4)*(Debut_Voiture&lt;=$A2156)*(Fin_Voiture&gt;=$A2156))</f>
        <v>0</v>
      </c>
      <c r="G2156" s="19">
        <f>SUMPRODUCT((Location!$A$5:$A$260=Planning!G$4)*(Debut_Voiture&lt;=$A2156)*(Fin_Voiture&gt;=$A2156))</f>
        <v>0</v>
      </c>
    </row>
    <row r="2157" spans="1:7">
      <c r="A2157" s="1">
        <f t="shared" si="99"/>
        <v>44140</v>
      </c>
      <c r="B2157" s="3" t="str">
        <f t="shared" si="100"/>
        <v>jeu</v>
      </c>
      <c r="C2157" s="2">
        <f t="shared" si="101"/>
        <v>44140</v>
      </c>
      <c r="D2157" s="19">
        <f>SUMPRODUCT((Location!$A$5:$A$260=Planning!D$4)*(Debut_Voiture&lt;=$A2157)*(Fin_Voiture&gt;=$A2157))</f>
        <v>0</v>
      </c>
      <c r="E2157" s="19">
        <f>SUMPRODUCT((Location!$A$5:$A$260=Planning!E$4)*(Debut_Voiture&lt;=$A2157)*(Fin_Voiture&gt;=$A2157))</f>
        <v>0</v>
      </c>
      <c r="F2157" s="19">
        <f>SUMPRODUCT((Location!$A$5:$A$260=Planning!F$4)*(Debut_Voiture&lt;=$A2157)*(Fin_Voiture&gt;=$A2157))</f>
        <v>0</v>
      </c>
      <c r="G2157" s="19">
        <f>SUMPRODUCT((Location!$A$5:$A$260=Planning!G$4)*(Debut_Voiture&lt;=$A2157)*(Fin_Voiture&gt;=$A2157))</f>
        <v>0</v>
      </c>
    </row>
    <row r="2158" spans="1:7">
      <c r="A2158" s="1">
        <f t="shared" si="99"/>
        <v>44141</v>
      </c>
      <c r="B2158" s="3" t="str">
        <f t="shared" si="100"/>
        <v>ven</v>
      </c>
      <c r="C2158" s="2">
        <f t="shared" si="101"/>
        <v>44141</v>
      </c>
      <c r="D2158" s="19">
        <f>SUMPRODUCT((Location!$A$5:$A$260=Planning!D$4)*(Debut_Voiture&lt;=$A2158)*(Fin_Voiture&gt;=$A2158))</f>
        <v>0</v>
      </c>
      <c r="E2158" s="19">
        <f>SUMPRODUCT((Location!$A$5:$A$260=Planning!E$4)*(Debut_Voiture&lt;=$A2158)*(Fin_Voiture&gt;=$A2158))</f>
        <v>0</v>
      </c>
      <c r="F2158" s="19">
        <f>SUMPRODUCT((Location!$A$5:$A$260=Planning!F$4)*(Debut_Voiture&lt;=$A2158)*(Fin_Voiture&gt;=$A2158))</f>
        <v>0</v>
      </c>
      <c r="G2158" s="19">
        <f>SUMPRODUCT((Location!$A$5:$A$260=Planning!G$4)*(Debut_Voiture&lt;=$A2158)*(Fin_Voiture&gt;=$A2158))</f>
        <v>0</v>
      </c>
    </row>
    <row r="2159" spans="1:7">
      <c r="A2159" s="1">
        <f t="shared" si="99"/>
        <v>44142</v>
      </c>
      <c r="B2159" s="3" t="str">
        <f t="shared" si="100"/>
        <v>sam</v>
      </c>
      <c r="C2159" s="2">
        <f t="shared" si="101"/>
        <v>44142</v>
      </c>
      <c r="D2159" s="19">
        <f>SUMPRODUCT((Location!$A$5:$A$260=Planning!D$4)*(Debut_Voiture&lt;=$A2159)*(Fin_Voiture&gt;=$A2159))</f>
        <v>0</v>
      </c>
      <c r="E2159" s="19">
        <f>SUMPRODUCT((Location!$A$5:$A$260=Planning!E$4)*(Debut_Voiture&lt;=$A2159)*(Fin_Voiture&gt;=$A2159))</f>
        <v>0</v>
      </c>
      <c r="F2159" s="19">
        <f>SUMPRODUCT((Location!$A$5:$A$260=Planning!F$4)*(Debut_Voiture&lt;=$A2159)*(Fin_Voiture&gt;=$A2159))</f>
        <v>0</v>
      </c>
      <c r="G2159" s="19">
        <f>SUMPRODUCT((Location!$A$5:$A$260=Planning!G$4)*(Debut_Voiture&lt;=$A2159)*(Fin_Voiture&gt;=$A2159))</f>
        <v>0</v>
      </c>
    </row>
    <row r="2160" spans="1:7">
      <c r="A2160" s="1">
        <f t="shared" si="99"/>
        <v>44143</v>
      </c>
      <c r="B2160" s="3" t="str">
        <f t="shared" si="100"/>
        <v>dim</v>
      </c>
      <c r="C2160" s="2">
        <f t="shared" si="101"/>
        <v>44143</v>
      </c>
      <c r="D2160" s="19">
        <f>SUMPRODUCT((Location!$A$5:$A$260=Planning!D$4)*(Debut_Voiture&lt;=$A2160)*(Fin_Voiture&gt;=$A2160))</f>
        <v>0</v>
      </c>
      <c r="E2160" s="19">
        <f>SUMPRODUCT((Location!$A$5:$A$260=Planning!E$4)*(Debut_Voiture&lt;=$A2160)*(Fin_Voiture&gt;=$A2160))</f>
        <v>0</v>
      </c>
      <c r="F2160" s="19">
        <f>SUMPRODUCT((Location!$A$5:$A$260=Planning!F$4)*(Debut_Voiture&lt;=$A2160)*(Fin_Voiture&gt;=$A2160))</f>
        <v>0</v>
      </c>
      <c r="G2160" s="19">
        <f>SUMPRODUCT((Location!$A$5:$A$260=Planning!G$4)*(Debut_Voiture&lt;=$A2160)*(Fin_Voiture&gt;=$A2160))</f>
        <v>0</v>
      </c>
    </row>
    <row r="2161" spans="1:7">
      <c r="A2161" s="1">
        <f t="shared" si="99"/>
        <v>44144</v>
      </c>
      <c r="B2161" s="3" t="str">
        <f t="shared" si="100"/>
        <v>lun</v>
      </c>
      <c r="C2161" s="2">
        <f t="shared" si="101"/>
        <v>44144</v>
      </c>
      <c r="D2161" s="19">
        <f>SUMPRODUCT((Location!$A$5:$A$260=Planning!D$4)*(Debut_Voiture&lt;=$A2161)*(Fin_Voiture&gt;=$A2161))</f>
        <v>0</v>
      </c>
      <c r="E2161" s="19">
        <f>SUMPRODUCT((Location!$A$5:$A$260=Planning!E$4)*(Debut_Voiture&lt;=$A2161)*(Fin_Voiture&gt;=$A2161))</f>
        <v>0</v>
      </c>
      <c r="F2161" s="19">
        <f>SUMPRODUCT((Location!$A$5:$A$260=Planning!F$4)*(Debut_Voiture&lt;=$A2161)*(Fin_Voiture&gt;=$A2161))</f>
        <v>0</v>
      </c>
      <c r="G2161" s="19">
        <f>SUMPRODUCT((Location!$A$5:$A$260=Planning!G$4)*(Debut_Voiture&lt;=$A2161)*(Fin_Voiture&gt;=$A2161))</f>
        <v>0</v>
      </c>
    </row>
    <row r="2162" spans="1:7">
      <c r="A2162" s="1">
        <f t="shared" si="99"/>
        <v>44145</v>
      </c>
      <c r="B2162" s="3" t="str">
        <f t="shared" si="100"/>
        <v>mar</v>
      </c>
      <c r="C2162" s="2">
        <f t="shared" si="101"/>
        <v>44145</v>
      </c>
      <c r="D2162" s="19">
        <f>SUMPRODUCT((Location!$A$5:$A$260=Planning!D$4)*(Debut_Voiture&lt;=$A2162)*(Fin_Voiture&gt;=$A2162))</f>
        <v>0</v>
      </c>
      <c r="E2162" s="19">
        <f>SUMPRODUCT((Location!$A$5:$A$260=Planning!E$4)*(Debut_Voiture&lt;=$A2162)*(Fin_Voiture&gt;=$A2162))</f>
        <v>0</v>
      </c>
      <c r="F2162" s="19">
        <f>SUMPRODUCT((Location!$A$5:$A$260=Planning!F$4)*(Debut_Voiture&lt;=$A2162)*(Fin_Voiture&gt;=$A2162))</f>
        <v>0</v>
      </c>
      <c r="G2162" s="19">
        <f>SUMPRODUCT((Location!$A$5:$A$260=Planning!G$4)*(Debut_Voiture&lt;=$A2162)*(Fin_Voiture&gt;=$A2162))</f>
        <v>0</v>
      </c>
    </row>
    <row r="2163" spans="1:7">
      <c r="A2163" s="1">
        <f t="shared" si="99"/>
        <v>44146</v>
      </c>
      <c r="B2163" s="3" t="str">
        <f t="shared" si="100"/>
        <v>mer</v>
      </c>
      <c r="C2163" s="2">
        <f t="shared" si="101"/>
        <v>44146</v>
      </c>
      <c r="D2163" s="19">
        <f>SUMPRODUCT((Location!$A$5:$A$260=Planning!D$4)*(Debut_Voiture&lt;=$A2163)*(Fin_Voiture&gt;=$A2163))</f>
        <v>0</v>
      </c>
      <c r="E2163" s="19">
        <f>SUMPRODUCT((Location!$A$5:$A$260=Planning!E$4)*(Debut_Voiture&lt;=$A2163)*(Fin_Voiture&gt;=$A2163))</f>
        <v>0</v>
      </c>
      <c r="F2163" s="19">
        <f>SUMPRODUCT((Location!$A$5:$A$260=Planning!F$4)*(Debut_Voiture&lt;=$A2163)*(Fin_Voiture&gt;=$A2163))</f>
        <v>0</v>
      </c>
      <c r="G2163" s="19">
        <f>SUMPRODUCT((Location!$A$5:$A$260=Planning!G$4)*(Debut_Voiture&lt;=$A2163)*(Fin_Voiture&gt;=$A2163))</f>
        <v>0</v>
      </c>
    </row>
    <row r="2164" spans="1:7">
      <c r="A2164" s="1">
        <f t="shared" si="99"/>
        <v>44147</v>
      </c>
      <c r="B2164" s="3" t="str">
        <f t="shared" si="100"/>
        <v>jeu</v>
      </c>
      <c r="C2164" s="2">
        <f t="shared" si="101"/>
        <v>44147</v>
      </c>
      <c r="D2164" s="19">
        <f>SUMPRODUCT((Location!$A$5:$A$260=Planning!D$4)*(Debut_Voiture&lt;=$A2164)*(Fin_Voiture&gt;=$A2164))</f>
        <v>0</v>
      </c>
      <c r="E2164" s="19">
        <f>SUMPRODUCT((Location!$A$5:$A$260=Planning!E$4)*(Debut_Voiture&lt;=$A2164)*(Fin_Voiture&gt;=$A2164))</f>
        <v>0</v>
      </c>
      <c r="F2164" s="19">
        <f>SUMPRODUCT((Location!$A$5:$A$260=Planning!F$4)*(Debut_Voiture&lt;=$A2164)*(Fin_Voiture&gt;=$A2164))</f>
        <v>0</v>
      </c>
      <c r="G2164" s="19">
        <f>SUMPRODUCT((Location!$A$5:$A$260=Planning!G$4)*(Debut_Voiture&lt;=$A2164)*(Fin_Voiture&gt;=$A2164))</f>
        <v>0</v>
      </c>
    </row>
    <row r="2165" spans="1:7">
      <c r="A2165" s="1">
        <f t="shared" si="99"/>
        <v>44148</v>
      </c>
      <c r="B2165" s="3" t="str">
        <f t="shared" si="100"/>
        <v>ven</v>
      </c>
      <c r="C2165" s="2">
        <f t="shared" si="101"/>
        <v>44148</v>
      </c>
      <c r="D2165" s="19">
        <f>SUMPRODUCT((Location!$A$5:$A$260=Planning!D$4)*(Debut_Voiture&lt;=$A2165)*(Fin_Voiture&gt;=$A2165))</f>
        <v>0</v>
      </c>
      <c r="E2165" s="19">
        <f>SUMPRODUCT((Location!$A$5:$A$260=Planning!E$4)*(Debut_Voiture&lt;=$A2165)*(Fin_Voiture&gt;=$A2165))</f>
        <v>0</v>
      </c>
      <c r="F2165" s="19">
        <f>SUMPRODUCT((Location!$A$5:$A$260=Planning!F$4)*(Debut_Voiture&lt;=$A2165)*(Fin_Voiture&gt;=$A2165))</f>
        <v>0</v>
      </c>
      <c r="G2165" s="19">
        <f>SUMPRODUCT((Location!$A$5:$A$260=Planning!G$4)*(Debut_Voiture&lt;=$A2165)*(Fin_Voiture&gt;=$A2165))</f>
        <v>0</v>
      </c>
    </row>
    <row r="2166" spans="1:7">
      <c r="A2166" s="1">
        <f t="shared" si="99"/>
        <v>44149</v>
      </c>
      <c r="B2166" s="3" t="str">
        <f t="shared" si="100"/>
        <v>sam</v>
      </c>
      <c r="C2166" s="2">
        <f t="shared" si="101"/>
        <v>44149</v>
      </c>
      <c r="D2166" s="19">
        <f>SUMPRODUCT((Location!$A$5:$A$260=Planning!D$4)*(Debut_Voiture&lt;=$A2166)*(Fin_Voiture&gt;=$A2166))</f>
        <v>0</v>
      </c>
      <c r="E2166" s="19">
        <f>SUMPRODUCT((Location!$A$5:$A$260=Planning!E$4)*(Debut_Voiture&lt;=$A2166)*(Fin_Voiture&gt;=$A2166))</f>
        <v>0</v>
      </c>
      <c r="F2166" s="19">
        <f>SUMPRODUCT((Location!$A$5:$A$260=Planning!F$4)*(Debut_Voiture&lt;=$A2166)*(Fin_Voiture&gt;=$A2166))</f>
        <v>0</v>
      </c>
      <c r="G2166" s="19">
        <f>SUMPRODUCT((Location!$A$5:$A$260=Planning!G$4)*(Debut_Voiture&lt;=$A2166)*(Fin_Voiture&gt;=$A2166))</f>
        <v>0</v>
      </c>
    </row>
    <row r="2167" spans="1:7">
      <c r="A2167" s="1">
        <f t="shared" si="99"/>
        <v>44150</v>
      </c>
      <c r="B2167" s="3" t="str">
        <f t="shared" si="100"/>
        <v>dim</v>
      </c>
      <c r="C2167" s="2">
        <f t="shared" si="101"/>
        <v>44150</v>
      </c>
      <c r="D2167" s="19">
        <f>SUMPRODUCT((Location!$A$5:$A$260=Planning!D$4)*(Debut_Voiture&lt;=$A2167)*(Fin_Voiture&gt;=$A2167))</f>
        <v>0</v>
      </c>
      <c r="E2167" s="19">
        <f>SUMPRODUCT((Location!$A$5:$A$260=Planning!E$4)*(Debut_Voiture&lt;=$A2167)*(Fin_Voiture&gt;=$A2167))</f>
        <v>0</v>
      </c>
      <c r="F2167" s="19">
        <f>SUMPRODUCT((Location!$A$5:$A$260=Planning!F$4)*(Debut_Voiture&lt;=$A2167)*(Fin_Voiture&gt;=$A2167))</f>
        <v>0</v>
      </c>
      <c r="G2167" s="19">
        <f>SUMPRODUCT((Location!$A$5:$A$260=Planning!G$4)*(Debut_Voiture&lt;=$A2167)*(Fin_Voiture&gt;=$A2167))</f>
        <v>0</v>
      </c>
    </row>
    <row r="2168" spans="1:7">
      <c r="A2168" s="1">
        <f t="shared" si="99"/>
        <v>44151</v>
      </c>
      <c r="B2168" s="3" t="str">
        <f t="shared" si="100"/>
        <v>lun</v>
      </c>
      <c r="C2168" s="2">
        <f t="shared" si="101"/>
        <v>44151</v>
      </c>
      <c r="D2168" s="19">
        <f>SUMPRODUCT((Location!$A$5:$A$260=Planning!D$4)*(Debut_Voiture&lt;=$A2168)*(Fin_Voiture&gt;=$A2168))</f>
        <v>0</v>
      </c>
      <c r="E2168" s="19">
        <f>SUMPRODUCT((Location!$A$5:$A$260=Planning!E$4)*(Debut_Voiture&lt;=$A2168)*(Fin_Voiture&gt;=$A2168))</f>
        <v>0</v>
      </c>
      <c r="F2168" s="19">
        <f>SUMPRODUCT((Location!$A$5:$A$260=Planning!F$4)*(Debut_Voiture&lt;=$A2168)*(Fin_Voiture&gt;=$A2168))</f>
        <v>0</v>
      </c>
      <c r="G2168" s="19">
        <f>SUMPRODUCT((Location!$A$5:$A$260=Planning!G$4)*(Debut_Voiture&lt;=$A2168)*(Fin_Voiture&gt;=$A2168))</f>
        <v>0</v>
      </c>
    </row>
    <row r="2169" spans="1:7">
      <c r="A2169" s="1">
        <f t="shared" si="99"/>
        <v>44152</v>
      </c>
      <c r="B2169" s="3" t="str">
        <f t="shared" si="100"/>
        <v>mar</v>
      </c>
      <c r="C2169" s="2">
        <f t="shared" si="101"/>
        <v>44152</v>
      </c>
      <c r="D2169" s="19">
        <f>SUMPRODUCT((Location!$A$5:$A$260=Planning!D$4)*(Debut_Voiture&lt;=$A2169)*(Fin_Voiture&gt;=$A2169))</f>
        <v>0</v>
      </c>
      <c r="E2169" s="19">
        <f>SUMPRODUCT((Location!$A$5:$A$260=Planning!E$4)*(Debut_Voiture&lt;=$A2169)*(Fin_Voiture&gt;=$A2169))</f>
        <v>0</v>
      </c>
      <c r="F2169" s="19">
        <f>SUMPRODUCT((Location!$A$5:$A$260=Planning!F$4)*(Debut_Voiture&lt;=$A2169)*(Fin_Voiture&gt;=$A2169))</f>
        <v>0</v>
      </c>
      <c r="G2169" s="19">
        <f>SUMPRODUCT((Location!$A$5:$A$260=Planning!G$4)*(Debut_Voiture&lt;=$A2169)*(Fin_Voiture&gt;=$A2169))</f>
        <v>0</v>
      </c>
    </row>
    <row r="2170" spans="1:7">
      <c r="A2170" s="1">
        <f t="shared" si="99"/>
        <v>44153</v>
      </c>
      <c r="B2170" s="3" t="str">
        <f t="shared" si="100"/>
        <v>mer</v>
      </c>
      <c r="C2170" s="2">
        <f t="shared" si="101"/>
        <v>44153</v>
      </c>
      <c r="D2170" s="19">
        <f>SUMPRODUCT((Location!$A$5:$A$260=Planning!D$4)*(Debut_Voiture&lt;=$A2170)*(Fin_Voiture&gt;=$A2170))</f>
        <v>0</v>
      </c>
      <c r="E2170" s="19">
        <f>SUMPRODUCT((Location!$A$5:$A$260=Planning!E$4)*(Debut_Voiture&lt;=$A2170)*(Fin_Voiture&gt;=$A2170))</f>
        <v>0</v>
      </c>
      <c r="F2170" s="19">
        <f>SUMPRODUCT((Location!$A$5:$A$260=Planning!F$4)*(Debut_Voiture&lt;=$A2170)*(Fin_Voiture&gt;=$A2170))</f>
        <v>0</v>
      </c>
      <c r="G2170" s="19">
        <f>SUMPRODUCT((Location!$A$5:$A$260=Planning!G$4)*(Debut_Voiture&lt;=$A2170)*(Fin_Voiture&gt;=$A2170))</f>
        <v>0</v>
      </c>
    </row>
    <row r="2171" spans="1:7">
      <c r="A2171" s="1">
        <f t="shared" si="99"/>
        <v>44154</v>
      </c>
      <c r="B2171" s="3" t="str">
        <f t="shared" si="100"/>
        <v>jeu</v>
      </c>
      <c r="C2171" s="2">
        <f t="shared" si="101"/>
        <v>44154</v>
      </c>
      <c r="D2171" s="19">
        <f>SUMPRODUCT((Location!$A$5:$A$260=Planning!D$4)*(Debut_Voiture&lt;=$A2171)*(Fin_Voiture&gt;=$A2171))</f>
        <v>0</v>
      </c>
      <c r="E2171" s="19">
        <f>SUMPRODUCT((Location!$A$5:$A$260=Planning!E$4)*(Debut_Voiture&lt;=$A2171)*(Fin_Voiture&gt;=$A2171))</f>
        <v>0</v>
      </c>
      <c r="F2171" s="19">
        <f>SUMPRODUCT((Location!$A$5:$A$260=Planning!F$4)*(Debut_Voiture&lt;=$A2171)*(Fin_Voiture&gt;=$A2171))</f>
        <v>0</v>
      </c>
      <c r="G2171" s="19">
        <f>SUMPRODUCT((Location!$A$5:$A$260=Planning!G$4)*(Debut_Voiture&lt;=$A2171)*(Fin_Voiture&gt;=$A2171))</f>
        <v>0</v>
      </c>
    </row>
    <row r="2172" spans="1:7">
      <c r="A2172" s="1">
        <f t="shared" si="99"/>
        <v>44155</v>
      </c>
      <c r="B2172" s="3" t="str">
        <f t="shared" si="100"/>
        <v>ven</v>
      </c>
      <c r="C2172" s="2">
        <f t="shared" si="101"/>
        <v>44155</v>
      </c>
      <c r="D2172" s="19">
        <f>SUMPRODUCT((Location!$A$5:$A$260=Planning!D$4)*(Debut_Voiture&lt;=$A2172)*(Fin_Voiture&gt;=$A2172))</f>
        <v>0</v>
      </c>
      <c r="E2172" s="19">
        <f>SUMPRODUCT((Location!$A$5:$A$260=Planning!E$4)*(Debut_Voiture&lt;=$A2172)*(Fin_Voiture&gt;=$A2172))</f>
        <v>0</v>
      </c>
      <c r="F2172" s="19">
        <f>SUMPRODUCT((Location!$A$5:$A$260=Planning!F$4)*(Debut_Voiture&lt;=$A2172)*(Fin_Voiture&gt;=$A2172))</f>
        <v>0</v>
      </c>
      <c r="G2172" s="19">
        <f>SUMPRODUCT((Location!$A$5:$A$260=Planning!G$4)*(Debut_Voiture&lt;=$A2172)*(Fin_Voiture&gt;=$A2172))</f>
        <v>0</v>
      </c>
    </row>
    <row r="2173" spans="1:7">
      <c r="A2173" s="1">
        <f t="shared" si="99"/>
        <v>44156</v>
      </c>
      <c r="B2173" s="3" t="str">
        <f t="shared" si="100"/>
        <v>sam</v>
      </c>
      <c r="C2173" s="2">
        <f t="shared" si="101"/>
        <v>44156</v>
      </c>
      <c r="D2173" s="19">
        <f>SUMPRODUCT((Location!$A$5:$A$260=Planning!D$4)*(Debut_Voiture&lt;=$A2173)*(Fin_Voiture&gt;=$A2173))</f>
        <v>0</v>
      </c>
      <c r="E2173" s="19">
        <f>SUMPRODUCT((Location!$A$5:$A$260=Planning!E$4)*(Debut_Voiture&lt;=$A2173)*(Fin_Voiture&gt;=$A2173))</f>
        <v>0</v>
      </c>
      <c r="F2173" s="19">
        <f>SUMPRODUCT((Location!$A$5:$A$260=Planning!F$4)*(Debut_Voiture&lt;=$A2173)*(Fin_Voiture&gt;=$A2173))</f>
        <v>0</v>
      </c>
      <c r="G2173" s="19">
        <f>SUMPRODUCT((Location!$A$5:$A$260=Planning!G$4)*(Debut_Voiture&lt;=$A2173)*(Fin_Voiture&gt;=$A2173))</f>
        <v>0</v>
      </c>
    </row>
    <row r="2174" spans="1:7">
      <c r="A2174" s="1">
        <f t="shared" si="99"/>
        <v>44157</v>
      </c>
      <c r="B2174" s="3" t="str">
        <f t="shared" si="100"/>
        <v>dim</v>
      </c>
      <c r="C2174" s="2">
        <f t="shared" si="101"/>
        <v>44157</v>
      </c>
      <c r="D2174" s="19">
        <f>SUMPRODUCT((Location!$A$5:$A$260=Planning!D$4)*(Debut_Voiture&lt;=$A2174)*(Fin_Voiture&gt;=$A2174))</f>
        <v>0</v>
      </c>
      <c r="E2174" s="19">
        <f>SUMPRODUCT((Location!$A$5:$A$260=Planning!E$4)*(Debut_Voiture&lt;=$A2174)*(Fin_Voiture&gt;=$A2174))</f>
        <v>0</v>
      </c>
      <c r="F2174" s="19">
        <f>SUMPRODUCT((Location!$A$5:$A$260=Planning!F$4)*(Debut_Voiture&lt;=$A2174)*(Fin_Voiture&gt;=$A2174))</f>
        <v>0</v>
      </c>
      <c r="G2174" s="19">
        <f>SUMPRODUCT((Location!$A$5:$A$260=Planning!G$4)*(Debut_Voiture&lt;=$A2174)*(Fin_Voiture&gt;=$A2174))</f>
        <v>0</v>
      </c>
    </row>
    <row r="2175" spans="1:7">
      <c r="A2175" s="1">
        <f t="shared" si="99"/>
        <v>44158</v>
      </c>
      <c r="B2175" s="3" t="str">
        <f t="shared" si="100"/>
        <v>lun</v>
      </c>
      <c r="C2175" s="2">
        <f t="shared" si="101"/>
        <v>44158</v>
      </c>
      <c r="D2175" s="19">
        <f>SUMPRODUCT((Location!$A$5:$A$260=Planning!D$4)*(Debut_Voiture&lt;=$A2175)*(Fin_Voiture&gt;=$A2175))</f>
        <v>0</v>
      </c>
      <c r="E2175" s="19">
        <f>SUMPRODUCT((Location!$A$5:$A$260=Planning!E$4)*(Debut_Voiture&lt;=$A2175)*(Fin_Voiture&gt;=$A2175))</f>
        <v>0</v>
      </c>
      <c r="F2175" s="19">
        <f>SUMPRODUCT((Location!$A$5:$A$260=Planning!F$4)*(Debut_Voiture&lt;=$A2175)*(Fin_Voiture&gt;=$A2175))</f>
        <v>0</v>
      </c>
      <c r="G2175" s="19">
        <f>SUMPRODUCT((Location!$A$5:$A$260=Planning!G$4)*(Debut_Voiture&lt;=$A2175)*(Fin_Voiture&gt;=$A2175))</f>
        <v>0</v>
      </c>
    </row>
    <row r="2176" spans="1:7">
      <c r="A2176" s="1">
        <f t="shared" si="99"/>
        <v>44159</v>
      </c>
      <c r="B2176" s="3" t="str">
        <f t="shared" si="100"/>
        <v>mar</v>
      </c>
      <c r="C2176" s="2">
        <f t="shared" si="101"/>
        <v>44159</v>
      </c>
      <c r="D2176" s="19">
        <f>SUMPRODUCT((Location!$A$5:$A$260=Planning!D$4)*(Debut_Voiture&lt;=$A2176)*(Fin_Voiture&gt;=$A2176))</f>
        <v>0</v>
      </c>
      <c r="E2176" s="19">
        <f>SUMPRODUCT((Location!$A$5:$A$260=Planning!E$4)*(Debut_Voiture&lt;=$A2176)*(Fin_Voiture&gt;=$A2176))</f>
        <v>0</v>
      </c>
      <c r="F2176" s="19">
        <f>SUMPRODUCT((Location!$A$5:$A$260=Planning!F$4)*(Debut_Voiture&lt;=$A2176)*(Fin_Voiture&gt;=$A2176))</f>
        <v>0</v>
      </c>
      <c r="G2176" s="19">
        <f>SUMPRODUCT((Location!$A$5:$A$260=Planning!G$4)*(Debut_Voiture&lt;=$A2176)*(Fin_Voiture&gt;=$A2176))</f>
        <v>0</v>
      </c>
    </row>
    <row r="2177" spans="1:7">
      <c r="A2177" s="1">
        <f t="shared" si="99"/>
        <v>44160</v>
      </c>
      <c r="B2177" s="3" t="str">
        <f t="shared" si="100"/>
        <v>mer</v>
      </c>
      <c r="C2177" s="2">
        <f t="shared" si="101"/>
        <v>44160</v>
      </c>
      <c r="D2177" s="19">
        <f>SUMPRODUCT((Location!$A$5:$A$260=Planning!D$4)*(Debut_Voiture&lt;=$A2177)*(Fin_Voiture&gt;=$A2177))</f>
        <v>0</v>
      </c>
      <c r="E2177" s="19">
        <f>SUMPRODUCT((Location!$A$5:$A$260=Planning!E$4)*(Debut_Voiture&lt;=$A2177)*(Fin_Voiture&gt;=$A2177))</f>
        <v>0</v>
      </c>
      <c r="F2177" s="19">
        <f>SUMPRODUCT((Location!$A$5:$A$260=Planning!F$4)*(Debut_Voiture&lt;=$A2177)*(Fin_Voiture&gt;=$A2177))</f>
        <v>0</v>
      </c>
      <c r="G2177" s="19">
        <f>SUMPRODUCT((Location!$A$5:$A$260=Planning!G$4)*(Debut_Voiture&lt;=$A2177)*(Fin_Voiture&gt;=$A2177))</f>
        <v>0</v>
      </c>
    </row>
    <row r="2178" spans="1:7">
      <c r="A2178" s="1">
        <f t="shared" si="99"/>
        <v>44161</v>
      </c>
      <c r="B2178" s="3" t="str">
        <f t="shared" si="100"/>
        <v>jeu</v>
      </c>
      <c r="C2178" s="2">
        <f t="shared" si="101"/>
        <v>44161</v>
      </c>
      <c r="D2178" s="19">
        <f>SUMPRODUCT((Location!$A$5:$A$260=Planning!D$4)*(Debut_Voiture&lt;=$A2178)*(Fin_Voiture&gt;=$A2178))</f>
        <v>0</v>
      </c>
      <c r="E2178" s="19">
        <f>SUMPRODUCT((Location!$A$5:$A$260=Planning!E$4)*(Debut_Voiture&lt;=$A2178)*(Fin_Voiture&gt;=$A2178))</f>
        <v>0</v>
      </c>
      <c r="F2178" s="19">
        <f>SUMPRODUCT((Location!$A$5:$A$260=Planning!F$4)*(Debut_Voiture&lt;=$A2178)*(Fin_Voiture&gt;=$A2178))</f>
        <v>0</v>
      </c>
      <c r="G2178" s="19">
        <f>SUMPRODUCT((Location!$A$5:$A$260=Planning!G$4)*(Debut_Voiture&lt;=$A2178)*(Fin_Voiture&gt;=$A2178))</f>
        <v>0</v>
      </c>
    </row>
    <row r="2179" spans="1:7">
      <c r="A2179" s="1">
        <f t="shared" si="99"/>
        <v>44162</v>
      </c>
      <c r="B2179" s="3" t="str">
        <f t="shared" si="100"/>
        <v>ven</v>
      </c>
      <c r="C2179" s="2">
        <f t="shared" si="101"/>
        <v>44162</v>
      </c>
      <c r="D2179" s="19">
        <f>SUMPRODUCT((Location!$A$5:$A$260=Planning!D$4)*(Debut_Voiture&lt;=$A2179)*(Fin_Voiture&gt;=$A2179))</f>
        <v>0</v>
      </c>
      <c r="E2179" s="19">
        <f>SUMPRODUCT((Location!$A$5:$A$260=Planning!E$4)*(Debut_Voiture&lt;=$A2179)*(Fin_Voiture&gt;=$A2179))</f>
        <v>0</v>
      </c>
      <c r="F2179" s="19">
        <f>SUMPRODUCT((Location!$A$5:$A$260=Planning!F$4)*(Debut_Voiture&lt;=$A2179)*(Fin_Voiture&gt;=$A2179))</f>
        <v>0</v>
      </c>
      <c r="G2179" s="19">
        <f>SUMPRODUCT((Location!$A$5:$A$260=Planning!G$4)*(Debut_Voiture&lt;=$A2179)*(Fin_Voiture&gt;=$A2179))</f>
        <v>0</v>
      </c>
    </row>
    <row r="2180" spans="1:7">
      <c r="A2180" s="1">
        <f t="shared" si="99"/>
        <v>44163</v>
      </c>
      <c r="B2180" s="3" t="str">
        <f t="shared" si="100"/>
        <v>sam</v>
      </c>
      <c r="C2180" s="2">
        <f t="shared" si="101"/>
        <v>44163</v>
      </c>
      <c r="D2180" s="19">
        <f>SUMPRODUCT((Location!$A$5:$A$260=Planning!D$4)*(Debut_Voiture&lt;=$A2180)*(Fin_Voiture&gt;=$A2180))</f>
        <v>0</v>
      </c>
      <c r="E2180" s="19">
        <f>SUMPRODUCT((Location!$A$5:$A$260=Planning!E$4)*(Debut_Voiture&lt;=$A2180)*(Fin_Voiture&gt;=$A2180))</f>
        <v>0</v>
      </c>
      <c r="F2180" s="19">
        <f>SUMPRODUCT((Location!$A$5:$A$260=Planning!F$4)*(Debut_Voiture&lt;=$A2180)*(Fin_Voiture&gt;=$A2180))</f>
        <v>0</v>
      </c>
      <c r="G2180" s="19">
        <f>SUMPRODUCT((Location!$A$5:$A$260=Planning!G$4)*(Debut_Voiture&lt;=$A2180)*(Fin_Voiture&gt;=$A2180))</f>
        <v>0</v>
      </c>
    </row>
    <row r="2181" spans="1:7">
      <c r="A2181" s="1">
        <f t="shared" si="99"/>
        <v>44164</v>
      </c>
      <c r="B2181" s="3" t="str">
        <f t="shared" si="100"/>
        <v>dim</v>
      </c>
      <c r="C2181" s="2">
        <f t="shared" si="101"/>
        <v>44164</v>
      </c>
      <c r="D2181" s="19">
        <f>SUMPRODUCT((Location!$A$5:$A$260=Planning!D$4)*(Debut_Voiture&lt;=$A2181)*(Fin_Voiture&gt;=$A2181))</f>
        <v>0</v>
      </c>
      <c r="E2181" s="19">
        <f>SUMPRODUCT((Location!$A$5:$A$260=Planning!E$4)*(Debut_Voiture&lt;=$A2181)*(Fin_Voiture&gt;=$A2181))</f>
        <v>0</v>
      </c>
      <c r="F2181" s="19">
        <f>SUMPRODUCT((Location!$A$5:$A$260=Planning!F$4)*(Debut_Voiture&lt;=$A2181)*(Fin_Voiture&gt;=$A2181))</f>
        <v>0</v>
      </c>
      <c r="G2181" s="19">
        <f>SUMPRODUCT((Location!$A$5:$A$260=Planning!G$4)*(Debut_Voiture&lt;=$A2181)*(Fin_Voiture&gt;=$A2181))</f>
        <v>0</v>
      </c>
    </row>
    <row r="2182" spans="1:7">
      <c r="A2182" s="1">
        <f t="shared" si="99"/>
        <v>44165</v>
      </c>
      <c r="B2182" s="3" t="str">
        <f t="shared" si="100"/>
        <v>lun</v>
      </c>
      <c r="C2182" s="2">
        <f t="shared" si="101"/>
        <v>44165</v>
      </c>
      <c r="D2182" s="19">
        <f>SUMPRODUCT((Location!$A$5:$A$260=Planning!D$4)*(Debut_Voiture&lt;=$A2182)*(Fin_Voiture&gt;=$A2182))</f>
        <v>0</v>
      </c>
      <c r="E2182" s="19">
        <f>SUMPRODUCT((Location!$A$5:$A$260=Planning!E$4)*(Debut_Voiture&lt;=$A2182)*(Fin_Voiture&gt;=$A2182))</f>
        <v>0</v>
      </c>
      <c r="F2182" s="19">
        <f>SUMPRODUCT((Location!$A$5:$A$260=Planning!F$4)*(Debut_Voiture&lt;=$A2182)*(Fin_Voiture&gt;=$A2182))</f>
        <v>0</v>
      </c>
      <c r="G2182" s="19">
        <f>SUMPRODUCT((Location!$A$5:$A$260=Planning!G$4)*(Debut_Voiture&lt;=$A2182)*(Fin_Voiture&gt;=$A2182))</f>
        <v>0</v>
      </c>
    </row>
    <row r="2183" spans="1:7">
      <c r="A2183" s="1">
        <f t="shared" ref="A2183:A2246" si="102">A2182+1</f>
        <v>44166</v>
      </c>
      <c r="B2183" s="3" t="str">
        <f t="shared" ref="B2183:B2246" si="103">TEXT(A2183,"jjj")</f>
        <v>mar</v>
      </c>
      <c r="C2183" s="2">
        <f t="shared" ref="C2183:C2246" si="104">A2183</f>
        <v>44166</v>
      </c>
      <c r="D2183" s="19">
        <f>SUMPRODUCT((Location!$A$5:$A$260=Planning!D$4)*(Debut_Voiture&lt;=$A2183)*(Fin_Voiture&gt;=$A2183))</f>
        <v>0</v>
      </c>
      <c r="E2183" s="19">
        <f>SUMPRODUCT((Location!$A$5:$A$260=Planning!E$4)*(Debut_Voiture&lt;=$A2183)*(Fin_Voiture&gt;=$A2183))</f>
        <v>0</v>
      </c>
      <c r="F2183" s="19">
        <f>SUMPRODUCT((Location!$A$5:$A$260=Planning!F$4)*(Debut_Voiture&lt;=$A2183)*(Fin_Voiture&gt;=$A2183))</f>
        <v>0</v>
      </c>
      <c r="G2183" s="19">
        <f>SUMPRODUCT((Location!$A$5:$A$260=Planning!G$4)*(Debut_Voiture&lt;=$A2183)*(Fin_Voiture&gt;=$A2183))</f>
        <v>0</v>
      </c>
    </row>
    <row r="2184" spans="1:7">
      <c r="A2184" s="1">
        <f t="shared" si="102"/>
        <v>44167</v>
      </c>
      <c r="B2184" s="3" t="str">
        <f t="shared" si="103"/>
        <v>mer</v>
      </c>
      <c r="C2184" s="2">
        <f t="shared" si="104"/>
        <v>44167</v>
      </c>
      <c r="D2184" s="19">
        <f>SUMPRODUCT((Location!$A$5:$A$260=Planning!D$4)*(Debut_Voiture&lt;=$A2184)*(Fin_Voiture&gt;=$A2184))</f>
        <v>0</v>
      </c>
      <c r="E2184" s="19">
        <f>SUMPRODUCT((Location!$A$5:$A$260=Planning!E$4)*(Debut_Voiture&lt;=$A2184)*(Fin_Voiture&gt;=$A2184))</f>
        <v>0</v>
      </c>
      <c r="F2184" s="19">
        <f>SUMPRODUCT((Location!$A$5:$A$260=Planning!F$4)*(Debut_Voiture&lt;=$A2184)*(Fin_Voiture&gt;=$A2184))</f>
        <v>0</v>
      </c>
      <c r="G2184" s="19">
        <f>SUMPRODUCT((Location!$A$5:$A$260=Planning!G$4)*(Debut_Voiture&lt;=$A2184)*(Fin_Voiture&gt;=$A2184))</f>
        <v>0</v>
      </c>
    </row>
    <row r="2185" spans="1:7">
      <c r="A2185" s="1">
        <f t="shared" si="102"/>
        <v>44168</v>
      </c>
      <c r="B2185" s="3" t="str">
        <f t="shared" si="103"/>
        <v>jeu</v>
      </c>
      <c r="C2185" s="2">
        <f t="shared" si="104"/>
        <v>44168</v>
      </c>
      <c r="D2185" s="19">
        <f>SUMPRODUCT((Location!$A$5:$A$260=Planning!D$4)*(Debut_Voiture&lt;=$A2185)*(Fin_Voiture&gt;=$A2185))</f>
        <v>0</v>
      </c>
      <c r="E2185" s="19">
        <f>SUMPRODUCT((Location!$A$5:$A$260=Planning!E$4)*(Debut_Voiture&lt;=$A2185)*(Fin_Voiture&gt;=$A2185))</f>
        <v>0</v>
      </c>
      <c r="F2185" s="19">
        <f>SUMPRODUCT((Location!$A$5:$A$260=Planning!F$4)*(Debut_Voiture&lt;=$A2185)*(Fin_Voiture&gt;=$A2185))</f>
        <v>0</v>
      </c>
      <c r="G2185" s="19">
        <f>SUMPRODUCT((Location!$A$5:$A$260=Planning!G$4)*(Debut_Voiture&lt;=$A2185)*(Fin_Voiture&gt;=$A2185))</f>
        <v>0</v>
      </c>
    </row>
    <row r="2186" spans="1:7">
      <c r="A2186" s="1">
        <f t="shared" si="102"/>
        <v>44169</v>
      </c>
      <c r="B2186" s="3" t="str">
        <f t="shared" si="103"/>
        <v>ven</v>
      </c>
      <c r="C2186" s="2">
        <f t="shared" si="104"/>
        <v>44169</v>
      </c>
      <c r="D2186" s="19">
        <f>SUMPRODUCT((Location!$A$5:$A$260=Planning!D$4)*(Debut_Voiture&lt;=$A2186)*(Fin_Voiture&gt;=$A2186))</f>
        <v>0</v>
      </c>
      <c r="E2186" s="19">
        <f>SUMPRODUCT((Location!$A$5:$A$260=Planning!E$4)*(Debut_Voiture&lt;=$A2186)*(Fin_Voiture&gt;=$A2186))</f>
        <v>0</v>
      </c>
      <c r="F2186" s="19">
        <f>SUMPRODUCT((Location!$A$5:$A$260=Planning!F$4)*(Debut_Voiture&lt;=$A2186)*(Fin_Voiture&gt;=$A2186))</f>
        <v>0</v>
      </c>
      <c r="G2186" s="19">
        <f>SUMPRODUCT((Location!$A$5:$A$260=Planning!G$4)*(Debut_Voiture&lt;=$A2186)*(Fin_Voiture&gt;=$A2186))</f>
        <v>0</v>
      </c>
    </row>
    <row r="2187" spans="1:7">
      <c r="A2187" s="1">
        <f t="shared" si="102"/>
        <v>44170</v>
      </c>
      <c r="B2187" s="3" t="str">
        <f t="shared" si="103"/>
        <v>sam</v>
      </c>
      <c r="C2187" s="2">
        <f t="shared" si="104"/>
        <v>44170</v>
      </c>
      <c r="D2187" s="19">
        <f>SUMPRODUCT((Location!$A$5:$A$260=Planning!D$4)*(Debut_Voiture&lt;=$A2187)*(Fin_Voiture&gt;=$A2187))</f>
        <v>0</v>
      </c>
      <c r="E2187" s="19">
        <f>SUMPRODUCT((Location!$A$5:$A$260=Planning!E$4)*(Debut_Voiture&lt;=$A2187)*(Fin_Voiture&gt;=$A2187))</f>
        <v>0</v>
      </c>
      <c r="F2187" s="19">
        <f>SUMPRODUCT((Location!$A$5:$A$260=Planning!F$4)*(Debut_Voiture&lt;=$A2187)*(Fin_Voiture&gt;=$A2187))</f>
        <v>0</v>
      </c>
      <c r="G2187" s="19">
        <f>SUMPRODUCT((Location!$A$5:$A$260=Planning!G$4)*(Debut_Voiture&lt;=$A2187)*(Fin_Voiture&gt;=$A2187))</f>
        <v>0</v>
      </c>
    </row>
    <row r="2188" spans="1:7">
      <c r="A2188" s="1">
        <f t="shared" si="102"/>
        <v>44171</v>
      </c>
      <c r="B2188" s="3" t="str">
        <f t="shared" si="103"/>
        <v>dim</v>
      </c>
      <c r="C2188" s="2">
        <f t="shared" si="104"/>
        <v>44171</v>
      </c>
      <c r="D2188" s="19">
        <f>SUMPRODUCT((Location!$A$5:$A$260=Planning!D$4)*(Debut_Voiture&lt;=$A2188)*(Fin_Voiture&gt;=$A2188))</f>
        <v>0</v>
      </c>
      <c r="E2188" s="19">
        <f>SUMPRODUCT((Location!$A$5:$A$260=Planning!E$4)*(Debut_Voiture&lt;=$A2188)*(Fin_Voiture&gt;=$A2188))</f>
        <v>0</v>
      </c>
      <c r="F2188" s="19">
        <f>SUMPRODUCT((Location!$A$5:$A$260=Planning!F$4)*(Debut_Voiture&lt;=$A2188)*(Fin_Voiture&gt;=$A2188))</f>
        <v>0</v>
      </c>
      <c r="G2188" s="19">
        <f>SUMPRODUCT((Location!$A$5:$A$260=Planning!G$4)*(Debut_Voiture&lt;=$A2188)*(Fin_Voiture&gt;=$A2188))</f>
        <v>0</v>
      </c>
    </row>
    <row r="2189" spans="1:7">
      <c r="A2189" s="1">
        <f t="shared" si="102"/>
        <v>44172</v>
      </c>
      <c r="B2189" s="3" t="str">
        <f t="shared" si="103"/>
        <v>lun</v>
      </c>
      <c r="C2189" s="2">
        <f t="shared" si="104"/>
        <v>44172</v>
      </c>
      <c r="D2189" s="19">
        <f>SUMPRODUCT((Location!$A$5:$A$260=Planning!D$4)*(Debut_Voiture&lt;=$A2189)*(Fin_Voiture&gt;=$A2189))</f>
        <v>0</v>
      </c>
      <c r="E2189" s="19">
        <f>SUMPRODUCT((Location!$A$5:$A$260=Planning!E$4)*(Debut_Voiture&lt;=$A2189)*(Fin_Voiture&gt;=$A2189))</f>
        <v>0</v>
      </c>
      <c r="F2189" s="19">
        <f>SUMPRODUCT((Location!$A$5:$A$260=Planning!F$4)*(Debut_Voiture&lt;=$A2189)*(Fin_Voiture&gt;=$A2189))</f>
        <v>0</v>
      </c>
      <c r="G2189" s="19">
        <f>SUMPRODUCT((Location!$A$5:$A$260=Planning!G$4)*(Debut_Voiture&lt;=$A2189)*(Fin_Voiture&gt;=$A2189))</f>
        <v>0</v>
      </c>
    </row>
    <row r="2190" spans="1:7">
      <c r="A2190" s="1">
        <f t="shared" si="102"/>
        <v>44173</v>
      </c>
      <c r="B2190" s="3" t="str">
        <f t="shared" si="103"/>
        <v>mar</v>
      </c>
      <c r="C2190" s="2">
        <f t="shared" si="104"/>
        <v>44173</v>
      </c>
      <c r="D2190" s="19">
        <f>SUMPRODUCT((Location!$A$5:$A$260=Planning!D$4)*(Debut_Voiture&lt;=$A2190)*(Fin_Voiture&gt;=$A2190))</f>
        <v>0</v>
      </c>
      <c r="E2190" s="19">
        <f>SUMPRODUCT((Location!$A$5:$A$260=Planning!E$4)*(Debut_Voiture&lt;=$A2190)*(Fin_Voiture&gt;=$A2190))</f>
        <v>0</v>
      </c>
      <c r="F2190" s="19">
        <f>SUMPRODUCT((Location!$A$5:$A$260=Planning!F$4)*(Debut_Voiture&lt;=$A2190)*(Fin_Voiture&gt;=$A2190))</f>
        <v>0</v>
      </c>
      <c r="G2190" s="19">
        <f>SUMPRODUCT((Location!$A$5:$A$260=Planning!G$4)*(Debut_Voiture&lt;=$A2190)*(Fin_Voiture&gt;=$A2190))</f>
        <v>0</v>
      </c>
    </row>
    <row r="2191" spans="1:7">
      <c r="A2191" s="1">
        <f t="shared" si="102"/>
        <v>44174</v>
      </c>
      <c r="B2191" s="3" t="str">
        <f t="shared" si="103"/>
        <v>mer</v>
      </c>
      <c r="C2191" s="2">
        <f t="shared" si="104"/>
        <v>44174</v>
      </c>
      <c r="D2191" s="19">
        <f>SUMPRODUCT((Location!$A$5:$A$260=Planning!D$4)*(Debut_Voiture&lt;=$A2191)*(Fin_Voiture&gt;=$A2191))</f>
        <v>0</v>
      </c>
      <c r="E2191" s="19">
        <f>SUMPRODUCT((Location!$A$5:$A$260=Planning!E$4)*(Debut_Voiture&lt;=$A2191)*(Fin_Voiture&gt;=$A2191))</f>
        <v>0</v>
      </c>
      <c r="F2191" s="19">
        <f>SUMPRODUCT((Location!$A$5:$A$260=Planning!F$4)*(Debut_Voiture&lt;=$A2191)*(Fin_Voiture&gt;=$A2191))</f>
        <v>0</v>
      </c>
      <c r="G2191" s="19">
        <f>SUMPRODUCT((Location!$A$5:$A$260=Planning!G$4)*(Debut_Voiture&lt;=$A2191)*(Fin_Voiture&gt;=$A2191))</f>
        <v>0</v>
      </c>
    </row>
    <row r="2192" spans="1:7">
      <c r="A2192" s="1">
        <f t="shared" si="102"/>
        <v>44175</v>
      </c>
      <c r="B2192" s="3" t="str">
        <f t="shared" si="103"/>
        <v>jeu</v>
      </c>
      <c r="C2192" s="2">
        <f t="shared" si="104"/>
        <v>44175</v>
      </c>
      <c r="D2192" s="19">
        <f>SUMPRODUCT((Location!$A$5:$A$260=Planning!D$4)*(Debut_Voiture&lt;=$A2192)*(Fin_Voiture&gt;=$A2192))</f>
        <v>0</v>
      </c>
      <c r="E2192" s="19">
        <f>SUMPRODUCT((Location!$A$5:$A$260=Planning!E$4)*(Debut_Voiture&lt;=$A2192)*(Fin_Voiture&gt;=$A2192))</f>
        <v>0</v>
      </c>
      <c r="F2192" s="19">
        <f>SUMPRODUCT((Location!$A$5:$A$260=Planning!F$4)*(Debut_Voiture&lt;=$A2192)*(Fin_Voiture&gt;=$A2192))</f>
        <v>0</v>
      </c>
      <c r="G2192" s="19">
        <f>SUMPRODUCT((Location!$A$5:$A$260=Planning!G$4)*(Debut_Voiture&lt;=$A2192)*(Fin_Voiture&gt;=$A2192))</f>
        <v>0</v>
      </c>
    </row>
    <row r="2193" spans="1:7">
      <c r="A2193" s="1">
        <f t="shared" si="102"/>
        <v>44176</v>
      </c>
      <c r="B2193" s="3" t="str">
        <f t="shared" si="103"/>
        <v>ven</v>
      </c>
      <c r="C2193" s="2">
        <f t="shared" si="104"/>
        <v>44176</v>
      </c>
      <c r="D2193" s="19">
        <f>SUMPRODUCT((Location!$A$5:$A$260=Planning!D$4)*(Debut_Voiture&lt;=$A2193)*(Fin_Voiture&gt;=$A2193))</f>
        <v>0</v>
      </c>
      <c r="E2193" s="19">
        <f>SUMPRODUCT((Location!$A$5:$A$260=Planning!E$4)*(Debut_Voiture&lt;=$A2193)*(Fin_Voiture&gt;=$A2193))</f>
        <v>0</v>
      </c>
      <c r="F2193" s="19">
        <f>SUMPRODUCT((Location!$A$5:$A$260=Planning!F$4)*(Debut_Voiture&lt;=$A2193)*(Fin_Voiture&gt;=$A2193))</f>
        <v>0</v>
      </c>
      <c r="G2193" s="19">
        <f>SUMPRODUCT((Location!$A$5:$A$260=Planning!G$4)*(Debut_Voiture&lt;=$A2193)*(Fin_Voiture&gt;=$A2193))</f>
        <v>0</v>
      </c>
    </row>
    <row r="2194" spans="1:7">
      <c r="A2194" s="1">
        <f t="shared" si="102"/>
        <v>44177</v>
      </c>
      <c r="B2194" s="3" t="str">
        <f t="shared" si="103"/>
        <v>sam</v>
      </c>
      <c r="C2194" s="2">
        <f t="shared" si="104"/>
        <v>44177</v>
      </c>
      <c r="D2194" s="19">
        <f>SUMPRODUCT((Location!$A$5:$A$260=Planning!D$4)*(Debut_Voiture&lt;=$A2194)*(Fin_Voiture&gt;=$A2194))</f>
        <v>0</v>
      </c>
      <c r="E2194" s="19">
        <f>SUMPRODUCT((Location!$A$5:$A$260=Planning!E$4)*(Debut_Voiture&lt;=$A2194)*(Fin_Voiture&gt;=$A2194))</f>
        <v>0</v>
      </c>
      <c r="F2194" s="19">
        <f>SUMPRODUCT((Location!$A$5:$A$260=Planning!F$4)*(Debut_Voiture&lt;=$A2194)*(Fin_Voiture&gt;=$A2194))</f>
        <v>0</v>
      </c>
      <c r="G2194" s="19">
        <f>SUMPRODUCT((Location!$A$5:$A$260=Planning!G$4)*(Debut_Voiture&lt;=$A2194)*(Fin_Voiture&gt;=$A2194))</f>
        <v>0</v>
      </c>
    </row>
    <row r="2195" spans="1:7">
      <c r="A2195" s="1">
        <f t="shared" si="102"/>
        <v>44178</v>
      </c>
      <c r="B2195" s="3" t="str">
        <f t="shared" si="103"/>
        <v>dim</v>
      </c>
      <c r="C2195" s="2">
        <f t="shared" si="104"/>
        <v>44178</v>
      </c>
      <c r="D2195" s="19">
        <f>SUMPRODUCT((Location!$A$5:$A$260=Planning!D$4)*(Debut_Voiture&lt;=$A2195)*(Fin_Voiture&gt;=$A2195))</f>
        <v>0</v>
      </c>
      <c r="E2195" s="19">
        <f>SUMPRODUCT((Location!$A$5:$A$260=Planning!E$4)*(Debut_Voiture&lt;=$A2195)*(Fin_Voiture&gt;=$A2195))</f>
        <v>0</v>
      </c>
      <c r="F2195" s="19">
        <f>SUMPRODUCT((Location!$A$5:$A$260=Planning!F$4)*(Debut_Voiture&lt;=$A2195)*(Fin_Voiture&gt;=$A2195))</f>
        <v>0</v>
      </c>
      <c r="G2195" s="19">
        <f>SUMPRODUCT((Location!$A$5:$A$260=Planning!G$4)*(Debut_Voiture&lt;=$A2195)*(Fin_Voiture&gt;=$A2195))</f>
        <v>0</v>
      </c>
    </row>
    <row r="2196" spans="1:7">
      <c r="A2196" s="1">
        <f t="shared" si="102"/>
        <v>44179</v>
      </c>
      <c r="B2196" s="3" t="str">
        <f t="shared" si="103"/>
        <v>lun</v>
      </c>
      <c r="C2196" s="2">
        <f t="shared" si="104"/>
        <v>44179</v>
      </c>
      <c r="D2196" s="19">
        <f>SUMPRODUCT((Location!$A$5:$A$260=Planning!D$4)*(Debut_Voiture&lt;=$A2196)*(Fin_Voiture&gt;=$A2196))</f>
        <v>0</v>
      </c>
      <c r="E2196" s="19">
        <f>SUMPRODUCT((Location!$A$5:$A$260=Planning!E$4)*(Debut_Voiture&lt;=$A2196)*(Fin_Voiture&gt;=$A2196))</f>
        <v>0</v>
      </c>
      <c r="F2196" s="19">
        <f>SUMPRODUCT((Location!$A$5:$A$260=Planning!F$4)*(Debut_Voiture&lt;=$A2196)*(Fin_Voiture&gt;=$A2196))</f>
        <v>0</v>
      </c>
      <c r="G2196" s="19">
        <f>SUMPRODUCT((Location!$A$5:$A$260=Planning!G$4)*(Debut_Voiture&lt;=$A2196)*(Fin_Voiture&gt;=$A2196))</f>
        <v>0</v>
      </c>
    </row>
    <row r="2197" spans="1:7">
      <c r="A2197" s="1">
        <f t="shared" si="102"/>
        <v>44180</v>
      </c>
      <c r="B2197" s="3" t="str">
        <f t="shared" si="103"/>
        <v>mar</v>
      </c>
      <c r="C2197" s="2">
        <f t="shared" si="104"/>
        <v>44180</v>
      </c>
      <c r="D2197" s="19">
        <f>SUMPRODUCT((Location!$A$5:$A$260=Planning!D$4)*(Debut_Voiture&lt;=$A2197)*(Fin_Voiture&gt;=$A2197))</f>
        <v>0</v>
      </c>
      <c r="E2197" s="19">
        <f>SUMPRODUCT((Location!$A$5:$A$260=Planning!E$4)*(Debut_Voiture&lt;=$A2197)*(Fin_Voiture&gt;=$A2197))</f>
        <v>0</v>
      </c>
      <c r="F2197" s="19">
        <f>SUMPRODUCT((Location!$A$5:$A$260=Planning!F$4)*(Debut_Voiture&lt;=$A2197)*(Fin_Voiture&gt;=$A2197))</f>
        <v>0</v>
      </c>
      <c r="G2197" s="19">
        <f>SUMPRODUCT((Location!$A$5:$A$260=Planning!G$4)*(Debut_Voiture&lt;=$A2197)*(Fin_Voiture&gt;=$A2197))</f>
        <v>0</v>
      </c>
    </row>
    <row r="2198" spans="1:7">
      <c r="A2198" s="1">
        <f t="shared" si="102"/>
        <v>44181</v>
      </c>
      <c r="B2198" s="3" t="str">
        <f t="shared" si="103"/>
        <v>mer</v>
      </c>
      <c r="C2198" s="2">
        <f t="shared" si="104"/>
        <v>44181</v>
      </c>
      <c r="D2198" s="19">
        <f>SUMPRODUCT((Location!$A$5:$A$260=Planning!D$4)*(Debut_Voiture&lt;=$A2198)*(Fin_Voiture&gt;=$A2198))</f>
        <v>0</v>
      </c>
      <c r="E2198" s="19">
        <f>SUMPRODUCT((Location!$A$5:$A$260=Planning!E$4)*(Debut_Voiture&lt;=$A2198)*(Fin_Voiture&gt;=$A2198))</f>
        <v>0</v>
      </c>
      <c r="F2198" s="19">
        <f>SUMPRODUCT((Location!$A$5:$A$260=Planning!F$4)*(Debut_Voiture&lt;=$A2198)*(Fin_Voiture&gt;=$A2198))</f>
        <v>0</v>
      </c>
      <c r="G2198" s="19">
        <f>SUMPRODUCT((Location!$A$5:$A$260=Planning!G$4)*(Debut_Voiture&lt;=$A2198)*(Fin_Voiture&gt;=$A2198))</f>
        <v>0</v>
      </c>
    </row>
    <row r="2199" spans="1:7">
      <c r="A2199" s="1">
        <f t="shared" si="102"/>
        <v>44182</v>
      </c>
      <c r="B2199" s="3" t="str">
        <f t="shared" si="103"/>
        <v>jeu</v>
      </c>
      <c r="C2199" s="2">
        <f t="shared" si="104"/>
        <v>44182</v>
      </c>
      <c r="D2199" s="19">
        <f>SUMPRODUCT((Location!$A$5:$A$260=Planning!D$4)*(Debut_Voiture&lt;=$A2199)*(Fin_Voiture&gt;=$A2199))</f>
        <v>0</v>
      </c>
      <c r="E2199" s="19">
        <f>SUMPRODUCT((Location!$A$5:$A$260=Planning!E$4)*(Debut_Voiture&lt;=$A2199)*(Fin_Voiture&gt;=$A2199))</f>
        <v>0</v>
      </c>
      <c r="F2199" s="19">
        <f>SUMPRODUCT((Location!$A$5:$A$260=Planning!F$4)*(Debut_Voiture&lt;=$A2199)*(Fin_Voiture&gt;=$A2199))</f>
        <v>0</v>
      </c>
      <c r="G2199" s="19">
        <f>SUMPRODUCT((Location!$A$5:$A$260=Planning!G$4)*(Debut_Voiture&lt;=$A2199)*(Fin_Voiture&gt;=$A2199))</f>
        <v>0</v>
      </c>
    </row>
    <row r="2200" spans="1:7">
      <c r="A2200" s="1">
        <f t="shared" si="102"/>
        <v>44183</v>
      </c>
      <c r="B2200" s="3" t="str">
        <f t="shared" si="103"/>
        <v>ven</v>
      </c>
      <c r="C2200" s="2">
        <f t="shared" si="104"/>
        <v>44183</v>
      </c>
      <c r="D2200" s="19">
        <f>SUMPRODUCT((Location!$A$5:$A$260=Planning!D$4)*(Debut_Voiture&lt;=$A2200)*(Fin_Voiture&gt;=$A2200))</f>
        <v>0</v>
      </c>
      <c r="E2200" s="19">
        <f>SUMPRODUCT((Location!$A$5:$A$260=Planning!E$4)*(Debut_Voiture&lt;=$A2200)*(Fin_Voiture&gt;=$A2200))</f>
        <v>0</v>
      </c>
      <c r="F2200" s="19">
        <f>SUMPRODUCT((Location!$A$5:$A$260=Planning!F$4)*(Debut_Voiture&lt;=$A2200)*(Fin_Voiture&gt;=$A2200))</f>
        <v>0</v>
      </c>
      <c r="G2200" s="19">
        <f>SUMPRODUCT((Location!$A$5:$A$260=Planning!G$4)*(Debut_Voiture&lt;=$A2200)*(Fin_Voiture&gt;=$A2200))</f>
        <v>0</v>
      </c>
    </row>
    <row r="2201" spans="1:7">
      <c r="A2201" s="1">
        <f t="shared" si="102"/>
        <v>44184</v>
      </c>
      <c r="B2201" s="3" t="str">
        <f t="shared" si="103"/>
        <v>sam</v>
      </c>
      <c r="C2201" s="2">
        <f t="shared" si="104"/>
        <v>44184</v>
      </c>
      <c r="D2201" s="19">
        <f>SUMPRODUCT((Location!$A$5:$A$260=Planning!D$4)*(Debut_Voiture&lt;=$A2201)*(Fin_Voiture&gt;=$A2201))</f>
        <v>0</v>
      </c>
      <c r="E2201" s="19">
        <f>SUMPRODUCT((Location!$A$5:$A$260=Planning!E$4)*(Debut_Voiture&lt;=$A2201)*(Fin_Voiture&gt;=$A2201))</f>
        <v>0</v>
      </c>
      <c r="F2201" s="19">
        <f>SUMPRODUCT((Location!$A$5:$A$260=Planning!F$4)*(Debut_Voiture&lt;=$A2201)*(Fin_Voiture&gt;=$A2201))</f>
        <v>0</v>
      </c>
      <c r="G2201" s="19">
        <f>SUMPRODUCT((Location!$A$5:$A$260=Planning!G$4)*(Debut_Voiture&lt;=$A2201)*(Fin_Voiture&gt;=$A2201))</f>
        <v>0</v>
      </c>
    </row>
    <row r="2202" spans="1:7">
      <c r="A2202" s="1">
        <f t="shared" si="102"/>
        <v>44185</v>
      </c>
      <c r="B2202" s="3" t="str">
        <f t="shared" si="103"/>
        <v>dim</v>
      </c>
      <c r="C2202" s="2">
        <f t="shared" si="104"/>
        <v>44185</v>
      </c>
      <c r="D2202" s="19">
        <f>SUMPRODUCT((Location!$A$5:$A$260=Planning!D$4)*(Debut_Voiture&lt;=$A2202)*(Fin_Voiture&gt;=$A2202))</f>
        <v>0</v>
      </c>
      <c r="E2202" s="19">
        <f>SUMPRODUCT((Location!$A$5:$A$260=Planning!E$4)*(Debut_Voiture&lt;=$A2202)*(Fin_Voiture&gt;=$A2202))</f>
        <v>0</v>
      </c>
      <c r="F2202" s="19">
        <f>SUMPRODUCT((Location!$A$5:$A$260=Planning!F$4)*(Debut_Voiture&lt;=$A2202)*(Fin_Voiture&gt;=$A2202))</f>
        <v>0</v>
      </c>
      <c r="G2202" s="19">
        <f>SUMPRODUCT((Location!$A$5:$A$260=Planning!G$4)*(Debut_Voiture&lt;=$A2202)*(Fin_Voiture&gt;=$A2202))</f>
        <v>0</v>
      </c>
    </row>
    <row r="2203" spans="1:7">
      <c r="A2203" s="1">
        <f t="shared" si="102"/>
        <v>44186</v>
      </c>
      <c r="B2203" s="3" t="str">
        <f t="shared" si="103"/>
        <v>lun</v>
      </c>
      <c r="C2203" s="2">
        <f t="shared" si="104"/>
        <v>44186</v>
      </c>
      <c r="D2203" s="19">
        <f>SUMPRODUCT((Location!$A$5:$A$260=Planning!D$4)*(Debut_Voiture&lt;=$A2203)*(Fin_Voiture&gt;=$A2203))</f>
        <v>0</v>
      </c>
      <c r="E2203" s="19">
        <f>SUMPRODUCT((Location!$A$5:$A$260=Planning!E$4)*(Debut_Voiture&lt;=$A2203)*(Fin_Voiture&gt;=$A2203))</f>
        <v>0</v>
      </c>
      <c r="F2203" s="19">
        <f>SUMPRODUCT((Location!$A$5:$A$260=Planning!F$4)*(Debut_Voiture&lt;=$A2203)*(Fin_Voiture&gt;=$A2203))</f>
        <v>0</v>
      </c>
      <c r="G2203" s="19">
        <f>SUMPRODUCT((Location!$A$5:$A$260=Planning!G$4)*(Debut_Voiture&lt;=$A2203)*(Fin_Voiture&gt;=$A2203))</f>
        <v>0</v>
      </c>
    </row>
    <row r="2204" spans="1:7">
      <c r="A2204" s="1">
        <f t="shared" si="102"/>
        <v>44187</v>
      </c>
      <c r="B2204" s="3" t="str">
        <f t="shared" si="103"/>
        <v>mar</v>
      </c>
      <c r="C2204" s="2">
        <f t="shared" si="104"/>
        <v>44187</v>
      </c>
      <c r="D2204" s="19">
        <f>SUMPRODUCT((Location!$A$5:$A$260=Planning!D$4)*(Debut_Voiture&lt;=$A2204)*(Fin_Voiture&gt;=$A2204))</f>
        <v>0</v>
      </c>
      <c r="E2204" s="19">
        <f>SUMPRODUCT((Location!$A$5:$A$260=Planning!E$4)*(Debut_Voiture&lt;=$A2204)*(Fin_Voiture&gt;=$A2204))</f>
        <v>0</v>
      </c>
      <c r="F2204" s="19">
        <f>SUMPRODUCT((Location!$A$5:$A$260=Planning!F$4)*(Debut_Voiture&lt;=$A2204)*(Fin_Voiture&gt;=$A2204))</f>
        <v>0</v>
      </c>
      <c r="G2204" s="19">
        <f>SUMPRODUCT((Location!$A$5:$A$260=Planning!G$4)*(Debut_Voiture&lt;=$A2204)*(Fin_Voiture&gt;=$A2204))</f>
        <v>0</v>
      </c>
    </row>
    <row r="2205" spans="1:7">
      <c r="A2205" s="1">
        <f t="shared" si="102"/>
        <v>44188</v>
      </c>
      <c r="B2205" s="3" t="str">
        <f t="shared" si="103"/>
        <v>mer</v>
      </c>
      <c r="C2205" s="2">
        <f t="shared" si="104"/>
        <v>44188</v>
      </c>
      <c r="D2205" s="19">
        <f>SUMPRODUCT((Location!$A$5:$A$260=Planning!D$4)*(Debut_Voiture&lt;=$A2205)*(Fin_Voiture&gt;=$A2205))</f>
        <v>0</v>
      </c>
      <c r="E2205" s="19">
        <f>SUMPRODUCT((Location!$A$5:$A$260=Planning!E$4)*(Debut_Voiture&lt;=$A2205)*(Fin_Voiture&gt;=$A2205))</f>
        <v>0</v>
      </c>
      <c r="F2205" s="19">
        <f>SUMPRODUCT((Location!$A$5:$A$260=Planning!F$4)*(Debut_Voiture&lt;=$A2205)*(Fin_Voiture&gt;=$A2205))</f>
        <v>0</v>
      </c>
      <c r="G2205" s="19">
        <f>SUMPRODUCT((Location!$A$5:$A$260=Planning!G$4)*(Debut_Voiture&lt;=$A2205)*(Fin_Voiture&gt;=$A2205))</f>
        <v>0</v>
      </c>
    </row>
    <row r="2206" spans="1:7">
      <c r="A2206" s="1">
        <f t="shared" si="102"/>
        <v>44189</v>
      </c>
      <c r="B2206" s="3" t="str">
        <f t="shared" si="103"/>
        <v>jeu</v>
      </c>
      <c r="C2206" s="2">
        <f t="shared" si="104"/>
        <v>44189</v>
      </c>
      <c r="D2206" s="19">
        <f>SUMPRODUCT((Location!$A$5:$A$260=Planning!D$4)*(Debut_Voiture&lt;=$A2206)*(Fin_Voiture&gt;=$A2206))</f>
        <v>0</v>
      </c>
      <c r="E2206" s="19">
        <f>SUMPRODUCT((Location!$A$5:$A$260=Planning!E$4)*(Debut_Voiture&lt;=$A2206)*(Fin_Voiture&gt;=$A2206))</f>
        <v>0</v>
      </c>
      <c r="F2206" s="19">
        <f>SUMPRODUCT((Location!$A$5:$A$260=Planning!F$4)*(Debut_Voiture&lt;=$A2206)*(Fin_Voiture&gt;=$A2206))</f>
        <v>0</v>
      </c>
      <c r="G2206" s="19">
        <f>SUMPRODUCT((Location!$A$5:$A$260=Planning!G$4)*(Debut_Voiture&lt;=$A2206)*(Fin_Voiture&gt;=$A2206))</f>
        <v>0</v>
      </c>
    </row>
    <row r="2207" spans="1:7">
      <c r="A2207" s="1">
        <f t="shared" si="102"/>
        <v>44190</v>
      </c>
      <c r="B2207" s="3" t="str">
        <f t="shared" si="103"/>
        <v>ven</v>
      </c>
      <c r="C2207" s="2">
        <f t="shared" si="104"/>
        <v>44190</v>
      </c>
      <c r="D2207" s="19">
        <f>SUMPRODUCT((Location!$A$5:$A$260=Planning!D$4)*(Debut_Voiture&lt;=$A2207)*(Fin_Voiture&gt;=$A2207))</f>
        <v>0</v>
      </c>
      <c r="E2207" s="19">
        <f>SUMPRODUCT((Location!$A$5:$A$260=Planning!E$4)*(Debut_Voiture&lt;=$A2207)*(Fin_Voiture&gt;=$A2207))</f>
        <v>0</v>
      </c>
      <c r="F2207" s="19">
        <f>SUMPRODUCT((Location!$A$5:$A$260=Planning!F$4)*(Debut_Voiture&lt;=$A2207)*(Fin_Voiture&gt;=$A2207))</f>
        <v>0</v>
      </c>
      <c r="G2207" s="19">
        <f>SUMPRODUCT((Location!$A$5:$A$260=Planning!G$4)*(Debut_Voiture&lt;=$A2207)*(Fin_Voiture&gt;=$A2207))</f>
        <v>0</v>
      </c>
    </row>
    <row r="2208" spans="1:7">
      <c r="A2208" s="1">
        <f t="shared" si="102"/>
        <v>44191</v>
      </c>
      <c r="B2208" s="3" t="str">
        <f t="shared" si="103"/>
        <v>sam</v>
      </c>
      <c r="C2208" s="2">
        <f t="shared" si="104"/>
        <v>44191</v>
      </c>
      <c r="D2208" s="19">
        <f>SUMPRODUCT((Location!$A$5:$A$260=Planning!D$4)*(Debut_Voiture&lt;=$A2208)*(Fin_Voiture&gt;=$A2208))</f>
        <v>0</v>
      </c>
      <c r="E2208" s="19">
        <f>SUMPRODUCT((Location!$A$5:$A$260=Planning!E$4)*(Debut_Voiture&lt;=$A2208)*(Fin_Voiture&gt;=$A2208))</f>
        <v>0</v>
      </c>
      <c r="F2208" s="19">
        <f>SUMPRODUCT((Location!$A$5:$A$260=Planning!F$4)*(Debut_Voiture&lt;=$A2208)*(Fin_Voiture&gt;=$A2208))</f>
        <v>0</v>
      </c>
      <c r="G2208" s="19">
        <f>SUMPRODUCT((Location!$A$5:$A$260=Planning!G$4)*(Debut_Voiture&lt;=$A2208)*(Fin_Voiture&gt;=$A2208))</f>
        <v>0</v>
      </c>
    </row>
    <row r="2209" spans="1:7">
      <c r="A2209" s="1">
        <f t="shared" si="102"/>
        <v>44192</v>
      </c>
      <c r="B2209" s="3" t="str">
        <f t="shared" si="103"/>
        <v>dim</v>
      </c>
      <c r="C2209" s="2">
        <f t="shared" si="104"/>
        <v>44192</v>
      </c>
      <c r="D2209" s="19">
        <f>SUMPRODUCT((Location!$A$5:$A$260=Planning!D$4)*(Debut_Voiture&lt;=$A2209)*(Fin_Voiture&gt;=$A2209))</f>
        <v>0</v>
      </c>
      <c r="E2209" s="19">
        <f>SUMPRODUCT((Location!$A$5:$A$260=Planning!E$4)*(Debut_Voiture&lt;=$A2209)*(Fin_Voiture&gt;=$A2209))</f>
        <v>0</v>
      </c>
      <c r="F2209" s="19">
        <f>SUMPRODUCT((Location!$A$5:$A$260=Planning!F$4)*(Debut_Voiture&lt;=$A2209)*(Fin_Voiture&gt;=$A2209))</f>
        <v>0</v>
      </c>
      <c r="G2209" s="19">
        <f>SUMPRODUCT((Location!$A$5:$A$260=Planning!G$4)*(Debut_Voiture&lt;=$A2209)*(Fin_Voiture&gt;=$A2209))</f>
        <v>0</v>
      </c>
    </row>
    <row r="2210" spans="1:7">
      <c r="A2210" s="1">
        <f t="shared" si="102"/>
        <v>44193</v>
      </c>
      <c r="B2210" s="3" t="str">
        <f t="shared" si="103"/>
        <v>lun</v>
      </c>
      <c r="C2210" s="2">
        <f t="shared" si="104"/>
        <v>44193</v>
      </c>
      <c r="D2210" s="19">
        <f>SUMPRODUCT((Location!$A$5:$A$260=Planning!D$4)*(Debut_Voiture&lt;=$A2210)*(Fin_Voiture&gt;=$A2210))</f>
        <v>0</v>
      </c>
      <c r="E2210" s="19">
        <f>SUMPRODUCT((Location!$A$5:$A$260=Planning!E$4)*(Debut_Voiture&lt;=$A2210)*(Fin_Voiture&gt;=$A2210))</f>
        <v>0</v>
      </c>
      <c r="F2210" s="19">
        <f>SUMPRODUCT((Location!$A$5:$A$260=Planning!F$4)*(Debut_Voiture&lt;=$A2210)*(Fin_Voiture&gt;=$A2210))</f>
        <v>0</v>
      </c>
      <c r="G2210" s="19">
        <f>SUMPRODUCT((Location!$A$5:$A$260=Planning!G$4)*(Debut_Voiture&lt;=$A2210)*(Fin_Voiture&gt;=$A2210))</f>
        <v>0</v>
      </c>
    </row>
    <row r="2211" spans="1:7">
      <c r="A2211" s="1">
        <f t="shared" si="102"/>
        <v>44194</v>
      </c>
      <c r="B2211" s="3" t="str">
        <f t="shared" si="103"/>
        <v>mar</v>
      </c>
      <c r="C2211" s="2">
        <f t="shared" si="104"/>
        <v>44194</v>
      </c>
      <c r="D2211" s="19">
        <f>SUMPRODUCT((Location!$A$5:$A$260=Planning!D$4)*(Debut_Voiture&lt;=$A2211)*(Fin_Voiture&gt;=$A2211))</f>
        <v>0</v>
      </c>
      <c r="E2211" s="19">
        <f>SUMPRODUCT((Location!$A$5:$A$260=Planning!E$4)*(Debut_Voiture&lt;=$A2211)*(Fin_Voiture&gt;=$A2211))</f>
        <v>0</v>
      </c>
      <c r="F2211" s="19">
        <f>SUMPRODUCT((Location!$A$5:$A$260=Planning!F$4)*(Debut_Voiture&lt;=$A2211)*(Fin_Voiture&gt;=$A2211))</f>
        <v>0</v>
      </c>
      <c r="G2211" s="19">
        <f>SUMPRODUCT((Location!$A$5:$A$260=Planning!G$4)*(Debut_Voiture&lt;=$A2211)*(Fin_Voiture&gt;=$A2211))</f>
        <v>0</v>
      </c>
    </row>
    <row r="2212" spans="1:7">
      <c r="A2212" s="1">
        <f t="shared" si="102"/>
        <v>44195</v>
      </c>
      <c r="B2212" s="3" t="str">
        <f t="shared" si="103"/>
        <v>mer</v>
      </c>
      <c r="C2212" s="2">
        <f t="shared" si="104"/>
        <v>44195</v>
      </c>
      <c r="D2212" s="19">
        <f>SUMPRODUCT((Location!$A$5:$A$260=Planning!D$4)*(Debut_Voiture&lt;=$A2212)*(Fin_Voiture&gt;=$A2212))</f>
        <v>0</v>
      </c>
      <c r="E2212" s="19">
        <f>SUMPRODUCT((Location!$A$5:$A$260=Planning!E$4)*(Debut_Voiture&lt;=$A2212)*(Fin_Voiture&gt;=$A2212))</f>
        <v>0</v>
      </c>
      <c r="F2212" s="19">
        <f>SUMPRODUCT((Location!$A$5:$A$260=Planning!F$4)*(Debut_Voiture&lt;=$A2212)*(Fin_Voiture&gt;=$A2212))</f>
        <v>0</v>
      </c>
      <c r="G2212" s="19">
        <f>SUMPRODUCT((Location!$A$5:$A$260=Planning!G$4)*(Debut_Voiture&lt;=$A2212)*(Fin_Voiture&gt;=$A2212))</f>
        <v>0</v>
      </c>
    </row>
    <row r="2213" spans="1:7">
      <c r="A2213" s="1">
        <f t="shared" si="102"/>
        <v>44196</v>
      </c>
      <c r="B2213" s="3" t="str">
        <f t="shared" si="103"/>
        <v>jeu</v>
      </c>
      <c r="C2213" s="2">
        <f t="shared" si="104"/>
        <v>44196</v>
      </c>
      <c r="D2213" s="19">
        <f>SUMPRODUCT((Location!$A$5:$A$260=Planning!D$4)*(Debut_Voiture&lt;=$A2213)*(Fin_Voiture&gt;=$A2213))</f>
        <v>0</v>
      </c>
      <c r="E2213" s="19">
        <f>SUMPRODUCT((Location!$A$5:$A$260=Planning!E$4)*(Debut_Voiture&lt;=$A2213)*(Fin_Voiture&gt;=$A2213))</f>
        <v>0</v>
      </c>
      <c r="F2213" s="19">
        <f>SUMPRODUCT((Location!$A$5:$A$260=Planning!F$4)*(Debut_Voiture&lt;=$A2213)*(Fin_Voiture&gt;=$A2213))</f>
        <v>0</v>
      </c>
      <c r="G2213" s="19">
        <f>SUMPRODUCT((Location!$A$5:$A$260=Planning!G$4)*(Debut_Voiture&lt;=$A2213)*(Fin_Voiture&gt;=$A2213))</f>
        <v>0</v>
      </c>
    </row>
    <row r="2214" spans="1:7">
      <c r="A2214" s="1">
        <f t="shared" si="102"/>
        <v>44197</v>
      </c>
      <c r="B2214" s="3" t="str">
        <f t="shared" si="103"/>
        <v>ven</v>
      </c>
      <c r="C2214" s="2">
        <f t="shared" si="104"/>
        <v>44197</v>
      </c>
      <c r="D2214" s="19">
        <f>SUMPRODUCT((Location!$A$5:$A$260=Planning!D$4)*(Debut_Voiture&lt;=$A2214)*(Fin_Voiture&gt;=$A2214))</f>
        <v>0</v>
      </c>
      <c r="E2214" s="19">
        <f>SUMPRODUCT((Location!$A$5:$A$260=Planning!E$4)*(Debut_Voiture&lt;=$A2214)*(Fin_Voiture&gt;=$A2214))</f>
        <v>0</v>
      </c>
      <c r="F2214" s="19">
        <f>SUMPRODUCT((Location!$A$5:$A$260=Planning!F$4)*(Debut_Voiture&lt;=$A2214)*(Fin_Voiture&gt;=$A2214))</f>
        <v>0</v>
      </c>
      <c r="G2214" s="19">
        <f>SUMPRODUCT((Location!$A$5:$A$260=Planning!G$4)*(Debut_Voiture&lt;=$A2214)*(Fin_Voiture&gt;=$A2214))</f>
        <v>0</v>
      </c>
    </row>
    <row r="2215" spans="1:7">
      <c r="A2215" s="1">
        <f t="shared" si="102"/>
        <v>44198</v>
      </c>
      <c r="B2215" s="3" t="str">
        <f t="shared" si="103"/>
        <v>sam</v>
      </c>
      <c r="C2215" s="2">
        <f t="shared" si="104"/>
        <v>44198</v>
      </c>
      <c r="D2215" s="19">
        <f>SUMPRODUCT((Location!$A$5:$A$260=Planning!D$4)*(Debut_Voiture&lt;=$A2215)*(Fin_Voiture&gt;=$A2215))</f>
        <v>0</v>
      </c>
      <c r="E2215" s="19">
        <f>SUMPRODUCT((Location!$A$5:$A$260=Planning!E$4)*(Debut_Voiture&lt;=$A2215)*(Fin_Voiture&gt;=$A2215))</f>
        <v>0</v>
      </c>
      <c r="F2215" s="19">
        <f>SUMPRODUCT((Location!$A$5:$A$260=Planning!F$4)*(Debut_Voiture&lt;=$A2215)*(Fin_Voiture&gt;=$A2215))</f>
        <v>0</v>
      </c>
      <c r="G2215" s="19">
        <f>SUMPRODUCT((Location!$A$5:$A$260=Planning!G$4)*(Debut_Voiture&lt;=$A2215)*(Fin_Voiture&gt;=$A2215))</f>
        <v>0</v>
      </c>
    </row>
    <row r="2216" spans="1:7">
      <c r="A2216" s="1">
        <f t="shared" si="102"/>
        <v>44199</v>
      </c>
      <c r="B2216" s="3" t="str">
        <f t="shared" si="103"/>
        <v>dim</v>
      </c>
      <c r="C2216" s="2">
        <f t="shared" si="104"/>
        <v>44199</v>
      </c>
      <c r="D2216" s="19">
        <f>SUMPRODUCT((Location!$A$5:$A$260=Planning!D$4)*(Debut_Voiture&lt;=$A2216)*(Fin_Voiture&gt;=$A2216))</f>
        <v>0</v>
      </c>
      <c r="E2216" s="19">
        <f>SUMPRODUCT((Location!$A$5:$A$260=Planning!E$4)*(Debut_Voiture&lt;=$A2216)*(Fin_Voiture&gt;=$A2216))</f>
        <v>0</v>
      </c>
      <c r="F2216" s="19">
        <f>SUMPRODUCT((Location!$A$5:$A$260=Planning!F$4)*(Debut_Voiture&lt;=$A2216)*(Fin_Voiture&gt;=$A2216))</f>
        <v>0</v>
      </c>
      <c r="G2216" s="19">
        <f>SUMPRODUCT((Location!$A$5:$A$260=Planning!G$4)*(Debut_Voiture&lt;=$A2216)*(Fin_Voiture&gt;=$A2216))</f>
        <v>0</v>
      </c>
    </row>
    <row r="2217" spans="1:7">
      <c r="A2217" s="1">
        <f t="shared" si="102"/>
        <v>44200</v>
      </c>
      <c r="B2217" s="3" t="str">
        <f t="shared" si="103"/>
        <v>lun</v>
      </c>
      <c r="C2217" s="2">
        <f t="shared" si="104"/>
        <v>44200</v>
      </c>
      <c r="D2217" s="19">
        <f>SUMPRODUCT((Location!$A$5:$A$260=Planning!D$4)*(Debut_Voiture&lt;=$A2217)*(Fin_Voiture&gt;=$A2217))</f>
        <v>0</v>
      </c>
      <c r="E2217" s="19">
        <f>SUMPRODUCT((Location!$A$5:$A$260=Planning!E$4)*(Debut_Voiture&lt;=$A2217)*(Fin_Voiture&gt;=$A2217))</f>
        <v>0</v>
      </c>
      <c r="F2217" s="19">
        <f>SUMPRODUCT((Location!$A$5:$A$260=Planning!F$4)*(Debut_Voiture&lt;=$A2217)*(Fin_Voiture&gt;=$A2217))</f>
        <v>0</v>
      </c>
      <c r="G2217" s="19">
        <f>SUMPRODUCT((Location!$A$5:$A$260=Planning!G$4)*(Debut_Voiture&lt;=$A2217)*(Fin_Voiture&gt;=$A2217))</f>
        <v>0</v>
      </c>
    </row>
    <row r="2218" spans="1:7">
      <c r="A2218" s="1">
        <f t="shared" si="102"/>
        <v>44201</v>
      </c>
      <c r="B2218" s="3" t="str">
        <f t="shared" si="103"/>
        <v>mar</v>
      </c>
      <c r="C2218" s="2">
        <f t="shared" si="104"/>
        <v>44201</v>
      </c>
      <c r="D2218" s="19">
        <f>SUMPRODUCT((Location!$A$5:$A$260=Planning!D$4)*(Debut_Voiture&lt;=$A2218)*(Fin_Voiture&gt;=$A2218))</f>
        <v>0</v>
      </c>
      <c r="E2218" s="19">
        <f>SUMPRODUCT((Location!$A$5:$A$260=Planning!E$4)*(Debut_Voiture&lt;=$A2218)*(Fin_Voiture&gt;=$A2218))</f>
        <v>0</v>
      </c>
      <c r="F2218" s="19">
        <f>SUMPRODUCT((Location!$A$5:$A$260=Planning!F$4)*(Debut_Voiture&lt;=$A2218)*(Fin_Voiture&gt;=$A2218))</f>
        <v>0</v>
      </c>
      <c r="G2218" s="19">
        <f>SUMPRODUCT((Location!$A$5:$A$260=Planning!G$4)*(Debut_Voiture&lt;=$A2218)*(Fin_Voiture&gt;=$A2218))</f>
        <v>0</v>
      </c>
    </row>
    <row r="2219" spans="1:7">
      <c r="A2219" s="1">
        <f t="shared" si="102"/>
        <v>44202</v>
      </c>
      <c r="B2219" s="3" t="str">
        <f t="shared" si="103"/>
        <v>mer</v>
      </c>
      <c r="C2219" s="2">
        <f t="shared" si="104"/>
        <v>44202</v>
      </c>
      <c r="D2219" s="19">
        <f>SUMPRODUCT((Location!$A$5:$A$260=Planning!D$4)*(Debut_Voiture&lt;=$A2219)*(Fin_Voiture&gt;=$A2219))</f>
        <v>0</v>
      </c>
      <c r="E2219" s="19">
        <f>SUMPRODUCT((Location!$A$5:$A$260=Planning!E$4)*(Debut_Voiture&lt;=$A2219)*(Fin_Voiture&gt;=$A2219))</f>
        <v>0</v>
      </c>
      <c r="F2219" s="19">
        <f>SUMPRODUCT((Location!$A$5:$A$260=Planning!F$4)*(Debut_Voiture&lt;=$A2219)*(Fin_Voiture&gt;=$A2219))</f>
        <v>0</v>
      </c>
      <c r="G2219" s="19">
        <f>SUMPRODUCT((Location!$A$5:$A$260=Planning!G$4)*(Debut_Voiture&lt;=$A2219)*(Fin_Voiture&gt;=$A2219))</f>
        <v>0</v>
      </c>
    </row>
    <row r="2220" spans="1:7">
      <c r="A2220" s="1">
        <f t="shared" si="102"/>
        <v>44203</v>
      </c>
      <c r="B2220" s="3" t="str">
        <f t="shared" si="103"/>
        <v>jeu</v>
      </c>
      <c r="C2220" s="2">
        <f t="shared" si="104"/>
        <v>44203</v>
      </c>
      <c r="D2220" s="19">
        <f>SUMPRODUCT((Location!$A$5:$A$260=Planning!D$4)*(Debut_Voiture&lt;=$A2220)*(Fin_Voiture&gt;=$A2220))</f>
        <v>0</v>
      </c>
      <c r="E2220" s="19">
        <f>SUMPRODUCT((Location!$A$5:$A$260=Planning!E$4)*(Debut_Voiture&lt;=$A2220)*(Fin_Voiture&gt;=$A2220))</f>
        <v>0</v>
      </c>
      <c r="F2220" s="19">
        <f>SUMPRODUCT((Location!$A$5:$A$260=Planning!F$4)*(Debut_Voiture&lt;=$A2220)*(Fin_Voiture&gt;=$A2220))</f>
        <v>0</v>
      </c>
      <c r="G2220" s="19">
        <f>SUMPRODUCT((Location!$A$5:$A$260=Planning!G$4)*(Debut_Voiture&lt;=$A2220)*(Fin_Voiture&gt;=$A2220))</f>
        <v>0</v>
      </c>
    </row>
    <row r="2221" spans="1:7">
      <c r="A2221" s="1">
        <f t="shared" si="102"/>
        <v>44204</v>
      </c>
      <c r="B2221" s="3" t="str">
        <f t="shared" si="103"/>
        <v>ven</v>
      </c>
      <c r="C2221" s="2">
        <f t="shared" si="104"/>
        <v>44204</v>
      </c>
      <c r="D2221" s="19">
        <f>SUMPRODUCT((Location!$A$5:$A$260=Planning!D$4)*(Debut_Voiture&lt;=$A2221)*(Fin_Voiture&gt;=$A2221))</f>
        <v>0</v>
      </c>
      <c r="E2221" s="19">
        <f>SUMPRODUCT((Location!$A$5:$A$260=Planning!E$4)*(Debut_Voiture&lt;=$A2221)*(Fin_Voiture&gt;=$A2221))</f>
        <v>0</v>
      </c>
      <c r="F2221" s="19">
        <f>SUMPRODUCT((Location!$A$5:$A$260=Planning!F$4)*(Debut_Voiture&lt;=$A2221)*(Fin_Voiture&gt;=$A2221))</f>
        <v>0</v>
      </c>
      <c r="G2221" s="19">
        <f>SUMPRODUCT((Location!$A$5:$A$260=Planning!G$4)*(Debut_Voiture&lt;=$A2221)*(Fin_Voiture&gt;=$A2221))</f>
        <v>0</v>
      </c>
    </row>
    <row r="2222" spans="1:7">
      <c r="A2222" s="1">
        <f t="shared" si="102"/>
        <v>44205</v>
      </c>
      <c r="B2222" s="3" t="str">
        <f t="shared" si="103"/>
        <v>sam</v>
      </c>
      <c r="C2222" s="2">
        <f t="shared" si="104"/>
        <v>44205</v>
      </c>
      <c r="D2222" s="19">
        <f>SUMPRODUCT((Location!$A$5:$A$260=Planning!D$4)*(Debut_Voiture&lt;=$A2222)*(Fin_Voiture&gt;=$A2222))</f>
        <v>0</v>
      </c>
      <c r="E2222" s="19">
        <f>SUMPRODUCT((Location!$A$5:$A$260=Planning!E$4)*(Debut_Voiture&lt;=$A2222)*(Fin_Voiture&gt;=$A2222))</f>
        <v>0</v>
      </c>
      <c r="F2222" s="19">
        <f>SUMPRODUCT((Location!$A$5:$A$260=Planning!F$4)*(Debut_Voiture&lt;=$A2222)*(Fin_Voiture&gt;=$A2222))</f>
        <v>0</v>
      </c>
      <c r="G2222" s="19">
        <f>SUMPRODUCT((Location!$A$5:$A$260=Planning!G$4)*(Debut_Voiture&lt;=$A2222)*(Fin_Voiture&gt;=$A2222))</f>
        <v>0</v>
      </c>
    </row>
    <row r="2223" spans="1:7">
      <c r="A2223" s="1">
        <f t="shared" si="102"/>
        <v>44206</v>
      </c>
      <c r="B2223" s="3" t="str">
        <f t="shared" si="103"/>
        <v>dim</v>
      </c>
      <c r="C2223" s="2">
        <f t="shared" si="104"/>
        <v>44206</v>
      </c>
      <c r="D2223" s="19">
        <f>SUMPRODUCT((Location!$A$5:$A$260=Planning!D$4)*(Debut_Voiture&lt;=$A2223)*(Fin_Voiture&gt;=$A2223))</f>
        <v>0</v>
      </c>
      <c r="E2223" s="19">
        <f>SUMPRODUCT((Location!$A$5:$A$260=Planning!E$4)*(Debut_Voiture&lt;=$A2223)*(Fin_Voiture&gt;=$A2223))</f>
        <v>0</v>
      </c>
      <c r="F2223" s="19">
        <f>SUMPRODUCT((Location!$A$5:$A$260=Planning!F$4)*(Debut_Voiture&lt;=$A2223)*(Fin_Voiture&gt;=$A2223))</f>
        <v>0</v>
      </c>
      <c r="G2223" s="19">
        <f>SUMPRODUCT((Location!$A$5:$A$260=Planning!G$4)*(Debut_Voiture&lt;=$A2223)*(Fin_Voiture&gt;=$A2223))</f>
        <v>0</v>
      </c>
    </row>
    <row r="2224" spans="1:7">
      <c r="A2224" s="1">
        <f t="shared" si="102"/>
        <v>44207</v>
      </c>
      <c r="B2224" s="3" t="str">
        <f t="shared" si="103"/>
        <v>lun</v>
      </c>
      <c r="C2224" s="2">
        <f t="shared" si="104"/>
        <v>44207</v>
      </c>
      <c r="D2224" s="19">
        <f>SUMPRODUCT((Location!$A$5:$A$260=Planning!D$4)*(Debut_Voiture&lt;=$A2224)*(Fin_Voiture&gt;=$A2224))</f>
        <v>0</v>
      </c>
      <c r="E2224" s="19">
        <f>SUMPRODUCT((Location!$A$5:$A$260=Planning!E$4)*(Debut_Voiture&lt;=$A2224)*(Fin_Voiture&gt;=$A2224))</f>
        <v>0</v>
      </c>
      <c r="F2224" s="19">
        <f>SUMPRODUCT((Location!$A$5:$A$260=Planning!F$4)*(Debut_Voiture&lt;=$A2224)*(Fin_Voiture&gt;=$A2224))</f>
        <v>0</v>
      </c>
      <c r="G2224" s="19">
        <f>SUMPRODUCT((Location!$A$5:$A$260=Planning!G$4)*(Debut_Voiture&lt;=$A2224)*(Fin_Voiture&gt;=$A2224))</f>
        <v>0</v>
      </c>
    </row>
    <row r="2225" spans="1:7">
      <c r="A2225" s="1">
        <f t="shared" si="102"/>
        <v>44208</v>
      </c>
      <c r="B2225" s="3" t="str">
        <f t="shared" si="103"/>
        <v>mar</v>
      </c>
      <c r="C2225" s="2">
        <f t="shared" si="104"/>
        <v>44208</v>
      </c>
      <c r="D2225" s="19">
        <f>SUMPRODUCT((Location!$A$5:$A$260=Planning!D$4)*(Debut_Voiture&lt;=$A2225)*(Fin_Voiture&gt;=$A2225))</f>
        <v>0</v>
      </c>
      <c r="E2225" s="19">
        <f>SUMPRODUCT((Location!$A$5:$A$260=Planning!E$4)*(Debut_Voiture&lt;=$A2225)*(Fin_Voiture&gt;=$A2225))</f>
        <v>0</v>
      </c>
      <c r="F2225" s="19">
        <f>SUMPRODUCT((Location!$A$5:$A$260=Planning!F$4)*(Debut_Voiture&lt;=$A2225)*(Fin_Voiture&gt;=$A2225))</f>
        <v>0</v>
      </c>
      <c r="G2225" s="19">
        <f>SUMPRODUCT((Location!$A$5:$A$260=Planning!G$4)*(Debut_Voiture&lt;=$A2225)*(Fin_Voiture&gt;=$A2225))</f>
        <v>0</v>
      </c>
    </row>
    <row r="2226" spans="1:7">
      <c r="A2226" s="1">
        <f t="shared" si="102"/>
        <v>44209</v>
      </c>
      <c r="B2226" s="3" t="str">
        <f t="shared" si="103"/>
        <v>mer</v>
      </c>
      <c r="C2226" s="2">
        <f t="shared" si="104"/>
        <v>44209</v>
      </c>
      <c r="D2226" s="19">
        <f>SUMPRODUCT((Location!$A$5:$A$260=Planning!D$4)*(Debut_Voiture&lt;=$A2226)*(Fin_Voiture&gt;=$A2226))</f>
        <v>0</v>
      </c>
      <c r="E2226" s="19">
        <f>SUMPRODUCT((Location!$A$5:$A$260=Planning!E$4)*(Debut_Voiture&lt;=$A2226)*(Fin_Voiture&gt;=$A2226))</f>
        <v>0</v>
      </c>
      <c r="F2226" s="19">
        <f>SUMPRODUCT((Location!$A$5:$A$260=Planning!F$4)*(Debut_Voiture&lt;=$A2226)*(Fin_Voiture&gt;=$A2226))</f>
        <v>0</v>
      </c>
      <c r="G2226" s="19">
        <f>SUMPRODUCT((Location!$A$5:$A$260=Planning!G$4)*(Debut_Voiture&lt;=$A2226)*(Fin_Voiture&gt;=$A2226))</f>
        <v>0</v>
      </c>
    </row>
    <row r="2227" spans="1:7">
      <c r="A2227" s="1">
        <f t="shared" si="102"/>
        <v>44210</v>
      </c>
      <c r="B2227" s="3" t="str">
        <f t="shared" si="103"/>
        <v>jeu</v>
      </c>
      <c r="C2227" s="2">
        <f t="shared" si="104"/>
        <v>44210</v>
      </c>
      <c r="D2227" s="19">
        <f>SUMPRODUCT((Location!$A$5:$A$260=Planning!D$4)*(Debut_Voiture&lt;=$A2227)*(Fin_Voiture&gt;=$A2227))</f>
        <v>0</v>
      </c>
      <c r="E2227" s="19">
        <f>SUMPRODUCT((Location!$A$5:$A$260=Planning!E$4)*(Debut_Voiture&lt;=$A2227)*(Fin_Voiture&gt;=$A2227))</f>
        <v>0</v>
      </c>
      <c r="F2227" s="19">
        <f>SUMPRODUCT((Location!$A$5:$A$260=Planning!F$4)*(Debut_Voiture&lt;=$A2227)*(Fin_Voiture&gt;=$A2227))</f>
        <v>0</v>
      </c>
      <c r="G2227" s="19">
        <f>SUMPRODUCT((Location!$A$5:$A$260=Planning!G$4)*(Debut_Voiture&lt;=$A2227)*(Fin_Voiture&gt;=$A2227))</f>
        <v>0</v>
      </c>
    </row>
    <row r="2228" spans="1:7">
      <c r="A2228" s="1">
        <f t="shared" si="102"/>
        <v>44211</v>
      </c>
      <c r="B2228" s="3" t="str">
        <f t="shared" si="103"/>
        <v>ven</v>
      </c>
      <c r="C2228" s="2">
        <f t="shared" si="104"/>
        <v>44211</v>
      </c>
      <c r="D2228" s="19">
        <f>SUMPRODUCT((Location!$A$5:$A$260=Planning!D$4)*(Debut_Voiture&lt;=$A2228)*(Fin_Voiture&gt;=$A2228))</f>
        <v>0</v>
      </c>
      <c r="E2228" s="19">
        <f>SUMPRODUCT((Location!$A$5:$A$260=Planning!E$4)*(Debut_Voiture&lt;=$A2228)*(Fin_Voiture&gt;=$A2228))</f>
        <v>0</v>
      </c>
      <c r="F2228" s="19">
        <f>SUMPRODUCT((Location!$A$5:$A$260=Planning!F$4)*(Debut_Voiture&lt;=$A2228)*(Fin_Voiture&gt;=$A2228))</f>
        <v>0</v>
      </c>
      <c r="G2228" s="19">
        <f>SUMPRODUCT((Location!$A$5:$A$260=Planning!G$4)*(Debut_Voiture&lt;=$A2228)*(Fin_Voiture&gt;=$A2228))</f>
        <v>0</v>
      </c>
    </row>
    <row r="2229" spans="1:7">
      <c r="A2229" s="1">
        <f t="shared" si="102"/>
        <v>44212</v>
      </c>
      <c r="B2229" s="3" t="str">
        <f t="shared" si="103"/>
        <v>sam</v>
      </c>
      <c r="C2229" s="2">
        <f t="shared" si="104"/>
        <v>44212</v>
      </c>
      <c r="D2229" s="19">
        <f>SUMPRODUCT((Location!$A$5:$A$260=Planning!D$4)*(Debut_Voiture&lt;=$A2229)*(Fin_Voiture&gt;=$A2229))</f>
        <v>0</v>
      </c>
      <c r="E2229" s="19">
        <f>SUMPRODUCT((Location!$A$5:$A$260=Planning!E$4)*(Debut_Voiture&lt;=$A2229)*(Fin_Voiture&gt;=$A2229))</f>
        <v>0</v>
      </c>
      <c r="F2229" s="19">
        <f>SUMPRODUCT((Location!$A$5:$A$260=Planning!F$4)*(Debut_Voiture&lt;=$A2229)*(Fin_Voiture&gt;=$A2229))</f>
        <v>0</v>
      </c>
      <c r="G2229" s="19">
        <f>SUMPRODUCT((Location!$A$5:$A$260=Planning!G$4)*(Debut_Voiture&lt;=$A2229)*(Fin_Voiture&gt;=$A2229))</f>
        <v>0</v>
      </c>
    </row>
    <row r="2230" spans="1:7">
      <c r="A2230" s="1">
        <f t="shared" si="102"/>
        <v>44213</v>
      </c>
      <c r="B2230" s="3" t="str">
        <f t="shared" si="103"/>
        <v>dim</v>
      </c>
      <c r="C2230" s="2">
        <f t="shared" si="104"/>
        <v>44213</v>
      </c>
      <c r="D2230" s="19">
        <f>SUMPRODUCT((Location!$A$5:$A$260=Planning!D$4)*(Debut_Voiture&lt;=$A2230)*(Fin_Voiture&gt;=$A2230))</f>
        <v>0</v>
      </c>
      <c r="E2230" s="19">
        <f>SUMPRODUCT((Location!$A$5:$A$260=Planning!E$4)*(Debut_Voiture&lt;=$A2230)*(Fin_Voiture&gt;=$A2230))</f>
        <v>0</v>
      </c>
      <c r="F2230" s="19">
        <f>SUMPRODUCT((Location!$A$5:$A$260=Planning!F$4)*(Debut_Voiture&lt;=$A2230)*(Fin_Voiture&gt;=$A2230))</f>
        <v>0</v>
      </c>
      <c r="G2230" s="19">
        <f>SUMPRODUCT((Location!$A$5:$A$260=Planning!G$4)*(Debut_Voiture&lt;=$A2230)*(Fin_Voiture&gt;=$A2230))</f>
        <v>0</v>
      </c>
    </row>
    <row r="2231" spans="1:7">
      <c r="A2231" s="1">
        <f t="shared" si="102"/>
        <v>44214</v>
      </c>
      <c r="B2231" s="3" t="str">
        <f t="shared" si="103"/>
        <v>lun</v>
      </c>
      <c r="C2231" s="2">
        <f t="shared" si="104"/>
        <v>44214</v>
      </c>
      <c r="D2231" s="19">
        <f>SUMPRODUCT((Location!$A$5:$A$260=Planning!D$4)*(Debut_Voiture&lt;=$A2231)*(Fin_Voiture&gt;=$A2231))</f>
        <v>0</v>
      </c>
      <c r="E2231" s="19">
        <f>SUMPRODUCT((Location!$A$5:$A$260=Planning!E$4)*(Debut_Voiture&lt;=$A2231)*(Fin_Voiture&gt;=$A2231))</f>
        <v>0</v>
      </c>
      <c r="F2231" s="19">
        <f>SUMPRODUCT((Location!$A$5:$A$260=Planning!F$4)*(Debut_Voiture&lt;=$A2231)*(Fin_Voiture&gt;=$A2231))</f>
        <v>0</v>
      </c>
      <c r="G2231" s="19">
        <f>SUMPRODUCT((Location!$A$5:$A$260=Planning!G$4)*(Debut_Voiture&lt;=$A2231)*(Fin_Voiture&gt;=$A2231))</f>
        <v>0</v>
      </c>
    </row>
    <row r="2232" spans="1:7">
      <c r="A2232" s="1">
        <f t="shared" si="102"/>
        <v>44215</v>
      </c>
      <c r="B2232" s="3" t="str">
        <f t="shared" si="103"/>
        <v>mar</v>
      </c>
      <c r="C2232" s="2">
        <f t="shared" si="104"/>
        <v>44215</v>
      </c>
      <c r="D2232" s="19">
        <f>SUMPRODUCT((Location!$A$5:$A$260=Planning!D$4)*(Debut_Voiture&lt;=$A2232)*(Fin_Voiture&gt;=$A2232))</f>
        <v>0</v>
      </c>
      <c r="E2232" s="19">
        <f>SUMPRODUCT((Location!$A$5:$A$260=Planning!E$4)*(Debut_Voiture&lt;=$A2232)*(Fin_Voiture&gt;=$A2232))</f>
        <v>0</v>
      </c>
      <c r="F2232" s="19">
        <f>SUMPRODUCT((Location!$A$5:$A$260=Planning!F$4)*(Debut_Voiture&lt;=$A2232)*(Fin_Voiture&gt;=$A2232))</f>
        <v>0</v>
      </c>
      <c r="G2232" s="19">
        <f>SUMPRODUCT((Location!$A$5:$A$260=Planning!G$4)*(Debut_Voiture&lt;=$A2232)*(Fin_Voiture&gt;=$A2232))</f>
        <v>0</v>
      </c>
    </row>
    <row r="2233" spans="1:7">
      <c r="A2233" s="1">
        <f t="shared" si="102"/>
        <v>44216</v>
      </c>
      <c r="B2233" s="3" t="str">
        <f t="shared" si="103"/>
        <v>mer</v>
      </c>
      <c r="C2233" s="2">
        <f t="shared" si="104"/>
        <v>44216</v>
      </c>
      <c r="D2233" s="19">
        <f>SUMPRODUCT((Location!$A$5:$A$260=Planning!D$4)*(Debut_Voiture&lt;=$A2233)*(Fin_Voiture&gt;=$A2233))</f>
        <v>0</v>
      </c>
      <c r="E2233" s="19">
        <f>SUMPRODUCT((Location!$A$5:$A$260=Planning!E$4)*(Debut_Voiture&lt;=$A2233)*(Fin_Voiture&gt;=$A2233))</f>
        <v>0</v>
      </c>
      <c r="F2233" s="19">
        <f>SUMPRODUCT((Location!$A$5:$A$260=Planning!F$4)*(Debut_Voiture&lt;=$A2233)*(Fin_Voiture&gt;=$A2233))</f>
        <v>0</v>
      </c>
      <c r="G2233" s="19">
        <f>SUMPRODUCT((Location!$A$5:$A$260=Planning!G$4)*(Debut_Voiture&lt;=$A2233)*(Fin_Voiture&gt;=$A2233))</f>
        <v>0</v>
      </c>
    </row>
    <row r="2234" spans="1:7">
      <c r="A2234" s="1">
        <f t="shared" si="102"/>
        <v>44217</v>
      </c>
      <c r="B2234" s="3" t="str">
        <f t="shared" si="103"/>
        <v>jeu</v>
      </c>
      <c r="C2234" s="2">
        <f t="shared" si="104"/>
        <v>44217</v>
      </c>
      <c r="D2234" s="19">
        <f>SUMPRODUCT((Location!$A$5:$A$260=Planning!D$4)*(Debut_Voiture&lt;=$A2234)*(Fin_Voiture&gt;=$A2234))</f>
        <v>0</v>
      </c>
      <c r="E2234" s="19">
        <f>SUMPRODUCT((Location!$A$5:$A$260=Planning!E$4)*(Debut_Voiture&lt;=$A2234)*(Fin_Voiture&gt;=$A2234))</f>
        <v>0</v>
      </c>
      <c r="F2234" s="19">
        <f>SUMPRODUCT((Location!$A$5:$A$260=Planning!F$4)*(Debut_Voiture&lt;=$A2234)*(Fin_Voiture&gt;=$A2234))</f>
        <v>0</v>
      </c>
      <c r="G2234" s="19">
        <f>SUMPRODUCT((Location!$A$5:$A$260=Planning!G$4)*(Debut_Voiture&lt;=$A2234)*(Fin_Voiture&gt;=$A2234))</f>
        <v>0</v>
      </c>
    </row>
    <row r="2235" spans="1:7">
      <c r="A2235" s="1">
        <f t="shared" si="102"/>
        <v>44218</v>
      </c>
      <c r="B2235" s="3" t="str">
        <f t="shared" si="103"/>
        <v>ven</v>
      </c>
      <c r="C2235" s="2">
        <f t="shared" si="104"/>
        <v>44218</v>
      </c>
      <c r="D2235" s="19">
        <f>SUMPRODUCT((Location!$A$5:$A$260=Planning!D$4)*(Debut_Voiture&lt;=$A2235)*(Fin_Voiture&gt;=$A2235))</f>
        <v>0</v>
      </c>
      <c r="E2235" s="19">
        <f>SUMPRODUCT((Location!$A$5:$A$260=Planning!E$4)*(Debut_Voiture&lt;=$A2235)*(Fin_Voiture&gt;=$A2235))</f>
        <v>0</v>
      </c>
      <c r="F2235" s="19">
        <f>SUMPRODUCT((Location!$A$5:$A$260=Planning!F$4)*(Debut_Voiture&lt;=$A2235)*(Fin_Voiture&gt;=$A2235))</f>
        <v>0</v>
      </c>
      <c r="G2235" s="19">
        <f>SUMPRODUCT((Location!$A$5:$A$260=Planning!G$4)*(Debut_Voiture&lt;=$A2235)*(Fin_Voiture&gt;=$A2235))</f>
        <v>0</v>
      </c>
    </row>
    <row r="2236" spans="1:7">
      <c r="A2236" s="1">
        <f t="shared" si="102"/>
        <v>44219</v>
      </c>
      <c r="B2236" s="3" t="str">
        <f t="shared" si="103"/>
        <v>sam</v>
      </c>
      <c r="C2236" s="2">
        <f t="shared" si="104"/>
        <v>44219</v>
      </c>
      <c r="D2236" s="19">
        <f>SUMPRODUCT((Location!$A$5:$A$260=Planning!D$4)*(Debut_Voiture&lt;=$A2236)*(Fin_Voiture&gt;=$A2236))</f>
        <v>0</v>
      </c>
      <c r="E2236" s="19">
        <f>SUMPRODUCT((Location!$A$5:$A$260=Planning!E$4)*(Debut_Voiture&lt;=$A2236)*(Fin_Voiture&gt;=$A2236))</f>
        <v>0</v>
      </c>
      <c r="F2236" s="19">
        <f>SUMPRODUCT((Location!$A$5:$A$260=Planning!F$4)*(Debut_Voiture&lt;=$A2236)*(Fin_Voiture&gt;=$A2236))</f>
        <v>0</v>
      </c>
      <c r="G2236" s="19">
        <f>SUMPRODUCT((Location!$A$5:$A$260=Planning!G$4)*(Debut_Voiture&lt;=$A2236)*(Fin_Voiture&gt;=$A2236))</f>
        <v>0</v>
      </c>
    </row>
    <row r="2237" spans="1:7">
      <c r="A2237" s="1">
        <f t="shared" si="102"/>
        <v>44220</v>
      </c>
      <c r="B2237" s="3" t="str">
        <f t="shared" si="103"/>
        <v>dim</v>
      </c>
      <c r="C2237" s="2">
        <f t="shared" si="104"/>
        <v>44220</v>
      </c>
      <c r="D2237" s="19">
        <f>SUMPRODUCT((Location!$A$5:$A$260=Planning!D$4)*(Debut_Voiture&lt;=$A2237)*(Fin_Voiture&gt;=$A2237))</f>
        <v>0</v>
      </c>
      <c r="E2237" s="19">
        <f>SUMPRODUCT((Location!$A$5:$A$260=Planning!E$4)*(Debut_Voiture&lt;=$A2237)*(Fin_Voiture&gt;=$A2237))</f>
        <v>0</v>
      </c>
      <c r="F2237" s="19">
        <f>SUMPRODUCT((Location!$A$5:$A$260=Planning!F$4)*(Debut_Voiture&lt;=$A2237)*(Fin_Voiture&gt;=$A2237))</f>
        <v>0</v>
      </c>
      <c r="G2237" s="19">
        <f>SUMPRODUCT((Location!$A$5:$A$260=Planning!G$4)*(Debut_Voiture&lt;=$A2237)*(Fin_Voiture&gt;=$A2237))</f>
        <v>0</v>
      </c>
    </row>
    <row r="2238" spans="1:7">
      <c r="A2238" s="1">
        <f t="shared" si="102"/>
        <v>44221</v>
      </c>
      <c r="B2238" s="3" t="str">
        <f t="shared" si="103"/>
        <v>lun</v>
      </c>
      <c r="C2238" s="2">
        <f t="shared" si="104"/>
        <v>44221</v>
      </c>
      <c r="D2238" s="19">
        <f>SUMPRODUCT((Location!$A$5:$A$260=Planning!D$4)*(Debut_Voiture&lt;=$A2238)*(Fin_Voiture&gt;=$A2238))</f>
        <v>0</v>
      </c>
      <c r="E2238" s="19">
        <f>SUMPRODUCT((Location!$A$5:$A$260=Planning!E$4)*(Debut_Voiture&lt;=$A2238)*(Fin_Voiture&gt;=$A2238))</f>
        <v>0</v>
      </c>
      <c r="F2238" s="19">
        <f>SUMPRODUCT((Location!$A$5:$A$260=Planning!F$4)*(Debut_Voiture&lt;=$A2238)*(Fin_Voiture&gt;=$A2238))</f>
        <v>0</v>
      </c>
      <c r="G2238" s="19">
        <f>SUMPRODUCT((Location!$A$5:$A$260=Planning!G$4)*(Debut_Voiture&lt;=$A2238)*(Fin_Voiture&gt;=$A2238))</f>
        <v>0</v>
      </c>
    </row>
    <row r="2239" spans="1:7">
      <c r="A2239" s="1">
        <f t="shared" si="102"/>
        <v>44222</v>
      </c>
      <c r="B2239" s="3" t="str">
        <f t="shared" si="103"/>
        <v>mar</v>
      </c>
      <c r="C2239" s="2">
        <f t="shared" si="104"/>
        <v>44222</v>
      </c>
      <c r="D2239" s="19">
        <f>SUMPRODUCT((Location!$A$5:$A$260=Planning!D$4)*(Debut_Voiture&lt;=$A2239)*(Fin_Voiture&gt;=$A2239))</f>
        <v>0</v>
      </c>
      <c r="E2239" s="19">
        <f>SUMPRODUCT((Location!$A$5:$A$260=Planning!E$4)*(Debut_Voiture&lt;=$A2239)*(Fin_Voiture&gt;=$A2239))</f>
        <v>0</v>
      </c>
      <c r="F2239" s="19">
        <f>SUMPRODUCT((Location!$A$5:$A$260=Planning!F$4)*(Debut_Voiture&lt;=$A2239)*(Fin_Voiture&gt;=$A2239))</f>
        <v>0</v>
      </c>
      <c r="G2239" s="19">
        <f>SUMPRODUCT((Location!$A$5:$A$260=Planning!G$4)*(Debut_Voiture&lt;=$A2239)*(Fin_Voiture&gt;=$A2239))</f>
        <v>0</v>
      </c>
    </row>
    <row r="2240" spans="1:7">
      <c r="A2240" s="1">
        <f t="shared" si="102"/>
        <v>44223</v>
      </c>
      <c r="B2240" s="3" t="str">
        <f t="shared" si="103"/>
        <v>mer</v>
      </c>
      <c r="C2240" s="2">
        <f t="shared" si="104"/>
        <v>44223</v>
      </c>
      <c r="D2240" s="19">
        <f>SUMPRODUCT((Location!$A$5:$A$260=Planning!D$4)*(Debut_Voiture&lt;=$A2240)*(Fin_Voiture&gt;=$A2240))</f>
        <v>0</v>
      </c>
      <c r="E2240" s="19">
        <f>SUMPRODUCT((Location!$A$5:$A$260=Planning!E$4)*(Debut_Voiture&lt;=$A2240)*(Fin_Voiture&gt;=$A2240))</f>
        <v>0</v>
      </c>
      <c r="F2240" s="19">
        <f>SUMPRODUCT((Location!$A$5:$A$260=Planning!F$4)*(Debut_Voiture&lt;=$A2240)*(Fin_Voiture&gt;=$A2240))</f>
        <v>0</v>
      </c>
      <c r="G2240" s="19">
        <f>SUMPRODUCT((Location!$A$5:$A$260=Planning!G$4)*(Debut_Voiture&lt;=$A2240)*(Fin_Voiture&gt;=$A2240))</f>
        <v>0</v>
      </c>
    </row>
    <row r="2241" spans="1:7">
      <c r="A2241" s="1">
        <f t="shared" si="102"/>
        <v>44224</v>
      </c>
      <c r="B2241" s="3" t="str">
        <f t="shared" si="103"/>
        <v>jeu</v>
      </c>
      <c r="C2241" s="2">
        <f t="shared" si="104"/>
        <v>44224</v>
      </c>
      <c r="D2241" s="19">
        <f>SUMPRODUCT((Location!$A$5:$A$260=Planning!D$4)*(Debut_Voiture&lt;=$A2241)*(Fin_Voiture&gt;=$A2241))</f>
        <v>0</v>
      </c>
      <c r="E2241" s="19">
        <f>SUMPRODUCT((Location!$A$5:$A$260=Planning!E$4)*(Debut_Voiture&lt;=$A2241)*(Fin_Voiture&gt;=$A2241))</f>
        <v>0</v>
      </c>
      <c r="F2241" s="19">
        <f>SUMPRODUCT((Location!$A$5:$A$260=Planning!F$4)*(Debut_Voiture&lt;=$A2241)*(Fin_Voiture&gt;=$A2241))</f>
        <v>0</v>
      </c>
      <c r="G2241" s="19">
        <f>SUMPRODUCT((Location!$A$5:$A$260=Planning!G$4)*(Debut_Voiture&lt;=$A2241)*(Fin_Voiture&gt;=$A2241))</f>
        <v>0</v>
      </c>
    </row>
    <row r="2242" spans="1:7">
      <c r="A2242" s="1">
        <f t="shared" si="102"/>
        <v>44225</v>
      </c>
      <c r="B2242" s="3" t="str">
        <f t="shared" si="103"/>
        <v>ven</v>
      </c>
      <c r="C2242" s="2">
        <f t="shared" si="104"/>
        <v>44225</v>
      </c>
      <c r="D2242" s="19">
        <f>SUMPRODUCT((Location!$A$5:$A$260=Planning!D$4)*(Debut_Voiture&lt;=$A2242)*(Fin_Voiture&gt;=$A2242))</f>
        <v>0</v>
      </c>
      <c r="E2242" s="19">
        <f>SUMPRODUCT((Location!$A$5:$A$260=Planning!E$4)*(Debut_Voiture&lt;=$A2242)*(Fin_Voiture&gt;=$A2242))</f>
        <v>0</v>
      </c>
      <c r="F2242" s="19">
        <f>SUMPRODUCT((Location!$A$5:$A$260=Planning!F$4)*(Debut_Voiture&lt;=$A2242)*(Fin_Voiture&gt;=$A2242))</f>
        <v>0</v>
      </c>
      <c r="G2242" s="19">
        <f>SUMPRODUCT((Location!$A$5:$A$260=Planning!G$4)*(Debut_Voiture&lt;=$A2242)*(Fin_Voiture&gt;=$A2242))</f>
        <v>0</v>
      </c>
    </row>
    <row r="2243" spans="1:7">
      <c r="A2243" s="1">
        <f t="shared" si="102"/>
        <v>44226</v>
      </c>
      <c r="B2243" s="3" t="str">
        <f t="shared" si="103"/>
        <v>sam</v>
      </c>
      <c r="C2243" s="2">
        <f t="shared" si="104"/>
        <v>44226</v>
      </c>
      <c r="D2243" s="19">
        <f>SUMPRODUCT((Location!$A$5:$A$260=Planning!D$4)*(Debut_Voiture&lt;=$A2243)*(Fin_Voiture&gt;=$A2243))</f>
        <v>0</v>
      </c>
      <c r="E2243" s="19">
        <f>SUMPRODUCT((Location!$A$5:$A$260=Planning!E$4)*(Debut_Voiture&lt;=$A2243)*(Fin_Voiture&gt;=$A2243))</f>
        <v>0</v>
      </c>
      <c r="F2243" s="19">
        <f>SUMPRODUCT((Location!$A$5:$A$260=Planning!F$4)*(Debut_Voiture&lt;=$A2243)*(Fin_Voiture&gt;=$A2243))</f>
        <v>0</v>
      </c>
      <c r="G2243" s="19">
        <f>SUMPRODUCT((Location!$A$5:$A$260=Planning!G$4)*(Debut_Voiture&lt;=$A2243)*(Fin_Voiture&gt;=$A2243))</f>
        <v>0</v>
      </c>
    </row>
    <row r="2244" spans="1:7">
      <c r="A2244" s="1">
        <f t="shared" si="102"/>
        <v>44227</v>
      </c>
      <c r="B2244" s="3" t="str">
        <f t="shared" si="103"/>
        <v>dim</v>
      </c>
      <c r="C2244" s="2">
        <f t="shared" si="104"/>
        <v>44227</v>
      </c>
      <c r="D2244" s="19">
        <f>SUMPRODUCT((Location!$A$5:$A$260=Planning!D$4)*(Debut_Voiture&lt;=$A2244)*(Fin_Voiture&gt;=$A2244))</f>
        <v>0</v>
      </c>
      <c r="E2244" s="19">
        <f>SUMPRODUCT((Location!$A$5:$A$260=Planning!E$4)*(Debut_Voiture&lt;=$A2244)*(Fin_Voiture&gt;=$A2244))</f>
        <v>0</v>
      </c>
      <c r="F2244" s="19">
        <f>SUMPRODUCT((Location!$A$5:$A$260=Planning!F$4)*(Debut_Voiture&lt;=$A2244)*(Fin_Voiture&gt;=$A2244))</f>
        <v>0</v>
      </c>
      <c r="G2244" s="19">
        <f>SUMPRODUCT((Location!$A$5:$A$260=Planning!G$4)*(Debut_Voiture&lt;=$A2244)*(Fin_Voiture&gt;=$A2244))</f>
        <v>0</v>
      </c>
    </row>
    <row r="2245" spans="1:7">
      <c r="A2245" s="1">
        <f t="shared" si="102"/>
        <v>44228</v>
      </c>
      <c r="B2245" s="3" t="str">
        <f t="shared" si="103"/>
        <v>lun</v>
      </c>
      <c r="C2245" s="2">
        <f t="shared" si="104"/>
        <v>44228</v>
      </c>
      <c r="D2245" s="19">
        <f>SUMPRODUCT((Location!$A$5:$A$260=Planning!D$4)*(Debut_Voiture&lt;=$A2245)*(Fin_Voiture&gt;=$A2245))</f>
        <v>0</v>
      </c>
      <c r="E2245" s="19">
        <f>SUMPRODUCT((Location!$A$5:$A$260=Planning!E$4)*(Debut_Voiture&lt;=$A2245)*(Fin_Voiture&gt;=$A2245))</f>
        <v>0</v>
      </c>
      <c r="F2245" s="19">
        <f>SUMPRODUCT((Location!$A$5:$A$260=Planning!F$4)*(Debut_Voiture&lt;=$A2245)*(Fin_Voiture&gt;=$A2245))</f>
        <v>0</v>
      </c>
      <c r="G2245" s="19">
        <f>SUMPRODUCT((Location!$A$5:$A$260=Planning!G$4)*(Debut_Voiture&lt;=$A2245)*(Fin_Voiture&gt;=$A2245))</f>
        <v>0</v>
      </c>
    </row>
    <row r="2246" spans="1:7">
      <c r="A2246" s="1">
        <f t="shared" si="102"/>
        <v>44229</v>
      </c>
      <c r="B2246" s="3" t="str">
        <f t="shared" si="103"/>
        <v>mar</v>
      </c>
      <c r="C2246" s="2">
        <f t="shared" si="104"/>
        <v>44229</v>
      </c>
      <c r="D2246" s="19">
        <f>SUMPRODUCT((Location!$A$5:$A$260=Planning!D$4)*(Debut_Voiture&lt;=$A2246)*(Fin_Voiture&gt;=$A2246))</f>
        <v>0</v>
      </c>
      <c r="E2246" s="19">
        <f>SUMPRODUCT((Location!$A$5:$A$260=Planning!E$4)*(Debut_Voiture&lt;=$A2246)*(Fin_Voiture&gt;=$A2246))</f>
        <v>0</v>
      </c>
      <c r="F2246" s="19">
        <f>SUMPRODUCT((Location!$A$5:$A$260=Planning!F$4)*(Debut_Voiture&lt;=$A2246)*(Fin_Voiture&gt;=$A2246))</f>
        <v>0</v>
      </c>
      <c r="G2246" s="19">
        <f>SUMPRODUCT((Location!$A$5:$A$260=Planning!G$4)*(Debut_Voiture&lt;=$A2246)*(Fin_Voiture&gt;=$A2246))</f>
        <v>0</v>
      </c>
    </row>
    <row r="2247" spans="1:7">
      <c r="A2247" s="1">
        <f t="shared" ref="A2247:A2310" si="105">A2246+1</f>
        <v>44230</v>
      </c>
      <c r="B2247" s="3" t="str">
        <f t="shared" ref="B2247:B2310" si="106">TEXT(A2247,"jjj")</f>
        <v>mer</v>
      </c>
      <c r="C2247" s="2">
        <f t="shared" ref="C2247:C2310" si="107">A2247</f>
        <v>44230</v>
      </c>
      <c r="D2247" s="19">
        <f>SUMPRODUCT((Location!$A$5:$A$260=Planning!D$4)*(Debut_Voiture&lt;=$A2247)*(Fin_Voiture&gt;=$A2247))</f>
        <v>0</v>
      </c>
      <c r="E2247" s="19">
        <f>SUMPRODUCT((Location!$A$5:$A$260=Planning!E$4)*(Debut_Voiture&lt;=$A2247)*(Fin_Voiture&gt;=$A2247))</f>
        <v>0</v>
      </c>
      <c r="F2247" s="19">
        <f>SUMPRODUCT((Location!$A$5:$A$260=Planning!F$4)*(Debut_Voiture&lt;=$A2247)*(Fin_Voiture&gt;=$A2247))</f>
        <v>0</v>
      </c>
      <c r="G2247" s="19">
        <f>SUMPRODUCT((Location!$A$5:$A$260=Planning!G$4)*(Debut_Voiture&lt;=$A2247)*(Fin_Voiture&gt;=$A2247))</f>
        <v>0</v>
      </c>
    </row>
    <row r="2248" spans="1:7">
      <c r="A2248" s="1">
        <f t="shared" si="105"/>
        <v>44231</v>
      </c>
      <c r="B2248" s="3" t="str">
        <f t="shared" si="106"/>
        <v>jeu</v>
      </c>
      <c r="C2248" s="2">
        <f t="shared" si="107"/>
        <v>44231</v>
      </c>
      <c r="D2248" s="19">
        <f>SUMPRODUCT((Location!$A$5:$A$260=Planning!D$4)*(Debut_Voiture&lt;=$A2248)*(Fin_Voiture&gt;=$A2248))</f>
        <v>0</v>
      </c>
      <c r="E2248" s="19">
        <f>SUMPRODUCT((Location!$A$5:$A$260=Planning!E$4)*(Debut_Voiture&lt;=$A2248)*(Fin_Voiture&gt;=$A2248))</f>
        <v>0</v>
      </c>
      <c r="F2248" s="19">
        <f>SUMPRODUCT((Location!$A$5:$A$260=Planning!F$4)*(Debut_Voiture&lt;=$A2248)*(Fin_Voiture&gt;=$A2248))</f>
        <v>0</v>
      </c>
      <c r="G2248" s="19">
        <f>SUMPRODUCT((Location!$A$5:$A$260=Planning!G$4)*(Debut_Voiture&lt;=$A2248)*(Fin_Voiture&gt;=$A2248))</f>
        <v>0</v>
      </c>
    </row>
    <row r="2249" spans="1:7">
      <c r="A2249" s="1">
        <f t="shared" si="105"/>
        <v>44232</v>
      </c>
      <c r="B2249" s="3" t="str">
        <f t="shared" si="106"/>
        <v>ven</v>
      </c>
      <c r="C2249" s="2">
        <f t="shared" si="107"/>
        <v>44232</v>
      </c>
      <c r="D2249" s="19">
        <f>SUMPRODUCT((Location!$A$5:$A$260=Planning!D$4)*(Debut_Voiture&lt;=$A2249)*(Fin_Voiture&gt;=$A2249))</f>
        <v>0</v>
      </c>
      <c r="E2249" s="19">
        <f>SUMPRODUCT((Location!$A$5:$A$260=Planning!E$4)*(Debut_Voiture&lt;=$A2249)*(Fin_Voiture&gt;=$A2249))</f>
        <v>0</v>
      </c>
      <c r="F2249" s="19">
        <f>SUMPRODUCT((Location!$A$5:$A$260=Planning!F$4)*(Debut_Voiture&lt;=$A2249)*(Fin_Voiture&gt;=$A2249))</f>
        <v>0</v>
      </c>
      <c r="G2249" s="19">
        <f>SUMPRODUCT((Location!$A$5:$A$260=Planning!G$4)*(Debut_Voiture&lt;=$A2249)*(Fin_Voiture&gt;=$A2249))</f>
        <v>0</v>
      </c>
    </row>
    <row r="2250" spans="1:7">
      <c r="A2250" s="1">
        <f t="shared" si="105"/>
        <v>44233</v>
      </c>
      <c r="B2250" s="3" t="str">
        <f t="shared" si="106"/>
        <v>sam</v>
      </c>
      <c r="C2250" s="2">
        <f t="shared" si="107"/>
        <v>44233</v>
      </c>
      <c r="D2250" s="19">
        <f>SUMPRODUCT((Location!$A$5:$A$260=Planning!D$4)*(Debut_Voiture&lt;=$A2250)*(Fin_Voiture&gt;=$A2250))</f>
        <v>0</v>
      </c>
      <c r="E2250" s="19">
        <f>SUMPRODUCT((Location!$A$5:$A$260=Planning!E$4)*(Debut_Voiture&lt;=$A2250)*(Fin_Voiture&gt;=$A2250))</f>
        <v>0</v>
      </c>
      <c r="F2250" s="19">
        <f>SUMPRODUCT((Location!$A$5:$A$260=Planning!F$4)*(Debut_Voiture&lt;=$A2250)*(Fin_Voiture&gt;=$A2250))</f>
        <v>0</v>
      </c>
      <c r="G2250" s="19">
        <f>SUMPRODUCT((Location!$A$5:$A$260=Planning!G$4)*(Debut_Voiture&lt;=$A2250)*(Fin_Voiture&gt;=$A2250))</f>
        <v>0</v>
      </c>
    </row>
    <row r="2251" spans="1:7">
      <c r="A2251" s="1">
        <f t="shared" si="105"/>
        <v>44234</v>
      </c>
      <c r="B2251" s="3" t="str">
        <f t="shared" si="106"/>
        <v>dim</v>
      </c>
      <c r="C2251" s="2">
        <f t="shared" si="107"/>
        <v>44234</v>
      </c>
      <c r="D2251" s="19">
        <f>SUMPRODUCT((Location!$A$5:$A$260=Planning!D$4)*(Debut_Voiture&lt;=$A2251)*(Fin_Voiture&gt;=$A2251))</f>
        <v>0</v>
      </c>
      <c r="E2251" s="19">
        <f>SUMPRODUCT((Location!$A$5:$A$260=Planning!E$4)*(Debut_Voiture&lt;=$A2251)*(Fin_Voiture&gt;=$A2251))</f>
        <v>0</v>
      </c>
      <c r="F2251" s="19">
        <f>SUMPRODUCT((Location!$A$5:$A$260=Planning!F$4)*(Debut_Voiture&lt;=$A2251)*(Fin_Voiture&gt;=$A2251))</f>
        <v>0</v>
      </c>
      <c r="G2251" s="19">
        <f>SUMPRODUCT((Location!$A$5:$A$260=Planning!G$4)*(Debut_Voiture&lt;=$A2251)*(Fin_Voiture&gt;=$A2251))</f>
        <v>0</v>
      </c>
    </row>
    <row r="2252" spans="1:7">
      <c r="A2252" s="1">
        <f t="shared" si="105"/>
        <v>44235</v>
      </c>
      <c r="B2252" s="3" t="str">
        <f t="shared" si="106"/>
        <v>lun</v>
      </c>
      <c r="C2252" s="2">
        <f t="shared" si="107"/>
        <v>44235</v>
      </c>
      <c r="D2252" s="19">
        <f>SUMPRODUCT((Location!$A$5:$A$260=Planning!D$4)*(Debut_Voiture&lt;=$A2252)*(Fin_Voiture&gt;=$A2252))</f>
        <v>0</v>
      </c>
      <c r="E2252" s="19">
        <f>SUMPRODUCT((Location!$A$5:$A$260=Planning!E$4)*(Debut_Voiture&lt;=$A2252)*(Fin_Voiture&gt;=$A2252))</f>
        <v>0</v>
      </c>
      <c r="F2252" s="19">
        <f>SUMPRODUCT((Location!$A$5:$A$260=Planning!F$4)*(Debut_Voiture&lt;=$A2252)*(Fin_Voiture&gt;=$A2252))</f>
        <v>0</v>
      </c>
      <c r="G2252" s="19">
        <f>SUMPRODUCT((Location!$A$5:$A$260=Planning!G$4)*(Debut_Voiture&lt;=$A2252)*(Fin_Voiture&gt;=$A2252))</f>
        <v>0</v>
      </c>
    </row>
    <row r="2253" spans="1:7">
      <c r="A2253" s="1">
        <f t="shared" si="105"/>
        <v>44236</v>
      </c>
      <c r="B2253" s="3" t="str">
        <f t="shared" si="106"/>
        <v>mar</v>
      </c>
      <c r="C2253" s="2">
        <f t="shared" si="107"/>
        <v>44236</v>
      </c>
      <c r="D2253" s="19">
        <f>SUMPRODUCT((Location!$A$5:$A$260=Planning!D$4)*(Debut_Voiture&lt;=$A2253)*(Fin_Voiture&gt;=$A2253))</f>
        <v>0</v>
      </c>
      <c r="E2253" s="19">
        <f>SUMPRODUCT((Location!$A$5:$A$260=Planning!E$4)*(Debut_Voiture&lt;=$A2253)*(Fin_Voiture&gt;=$A2253))</f>
        <v>0</v>
      </c>
      <c r="F2253" s="19">
        <f>SUMPRODUCT((Location!$A$5:$A$260=Planning!F$4)*(Debut_Voiture&lt;=$A2253)*(Fin_Voiture&gt;=$A2253))</f>
        <v>0</v>
      </c>
      <c r="G2253" s="19">
        <f>SUMPRODUCT((Location!$A$5:$A$260=Planning!G$4)*(Debut_Voiture&lt;=$A2253)*(Fin_Voiture&gt;=$A2253))</f>
        <v>0</v>
      </c>
    </row>
    <row r="2254" spans="1:7">
      <c r="A2254" s="1">
        <f t="shared" si="105"/>
        <v>44237</v>
      </c>
      <c r="B2254" s="3" t="str">
        <f t="shared" si="106"/>
        <v>mer</v>
      </c>
      <c r="C2254" s="2">
        <f t="shared" si="107"/>
        <v>44237</v>
      </c>
      <c r="D2254" s="19">
        <f>SUMPRODUCT((Location!$A$5:$A$260=Planning!D$4)*(Debut_Voiture&lt;=$A2254)*(Fin_Voiture&gt;=$A2254))</f>
        <v>0</v>
      </c>
      <c r="E2254" s="19">
        <f>SUMPRODUCT((Location!$A$5:$A$260=Planning!E$4)*(Debut_Voiture&lt;=$A2254)*(Fin_Voiture&gt;=$A2254))</f>
        <v>0</v>
      </c>
      <c r="F2254" s="19">
        <f>SUMPRODUCT((Location!$A$5:$A$260=Planning!F$4)*(Debut_Voiture&lt;=$A2254)*(Fin_Voiture&gt;=$A2254))</f>
        <v>0</v>
      </c>
      <c r="G2254" s="19">
        <f>SUMPRODUCT((Location!$A$5:$A$260=Planning!G$4)*(Debut_Voiture&lt;=$A2254)*(Fin_Voiture&gt;=$A2254))</f>
        <v>0</v>
      </c>
    </row>
    <row r="2255" spans="1:7">
      <c r="A2255" s="1">
        <f t="shared" si="105"/>
        <v>44238</v>
      </c>
      <c r="B2255" s="3" t="str">
        <f t="shared" si="106"/>
        <v>jeu</v>
      </c>
      <c r="C2255" s="2">
        <f t="shared" si="107"/>
        <v>44238</v>
      </c>
      <c r="D2255" s="19">
        <f>SUMPRODUCT((Location!$A$5:$A$260=Planning!D$4)*(Debut_Voiture&lt;=$A2255)*(Fin_Voiture&gt;=$A2255))</f>
        <v>0</v>
      </c>
      <c r="E2255" s="19">
        <f>SUMPRODUCT((Location!$A$5:$A$260=Planning!E$4)*(Debut_Voiture&lt;=$A2255)*(Fin_Voiture&gt;=$A2255))</f>
        <v>0</v>
      </c>
      <c r="F2255" s="19">
        <f>SUMPRODUCT((Location!$A$5:$A$260=Planning!F$4)*(Debut_Voiture&lt;=$A2255)*(Fin_Voiture&gt;=$A2255))</f>
        <v>0</v>
      </c>
      <c r="G2255" s="19">
        <f>SUMPRODUCT((Location!$A$5:$A$260=Planning!G$4)*(Debut_Voiture&lt;=$A2255)*(Fin_Voiture&gt;=$A2255))</f>
        <v>0</v>
      </c>
    </row>
    <row r="2256" spans="1:7">
      <c r="A2256" s="1">
        <f t="shared" si="105"/>
        <v>44239</v>
      </c>
      <c r="B2256" s="3" t="str">
        <f t="shared" si="106"/>
        <v>ven</v>
      </c>
      <c r="C2256" s="2">
        <f t="shared" si="107"/>
        <v>44239</v>
      </c>
      <c r="D2256" s="19">
        <f>SUMPRODUCT((Location!$A$5:$A$260=Planning!D$4)*(Debut_Voiture&lt;=$A2256)*(Fin_Voiture&gt;=$A2256))</f>
        <v>0</v>
      </c>
      <c r="E2256" s="19">
        <f>SUMPRODUCT((Location!$A$5:$A$260=Planning!E$4)*(Debut_Voiture&lt;=$A2256)*(Fin_Voiture&gt;=$A2256))</f>
        <v>0</v>
      </c>
      <c r="F2256" s="19">
        <f>SUMPRODUCT((Location!$A$5:$A$260=Planning!F$4)*(Debut_Voiture&lt;=$A2256)*(Fin_Voiture&gt;=$A2256))</f>
        <v>0</v>
      </c>
      <c r="G2256" s="19">
        <f>SUMPRODUCT((Location!$A$5:$A$260=Planning!G$4)*(Debut_Voiture&lt;=$A2256)*(Fin_Voiture&gt;=$A2256))</f>
        <v>0</v>
      </c>
    </row>
    <row r="2257" spans="1:7">
      <c r="A2257" s="1">
        <f t="shared" si="105"/>
        <v>44240</v>
      </c>
      <c r="B2257" s="3" t="str">
        <f t="shared" si="106"/>
        <v>sam</v>
      </c>
      <c r="C2257" s="2">
        <f t="shared" si="107"/>
        <v>44240</v>
      </c>
      <c r="D2257" s="19">
        <f>SUMPRODUCT((Location!$A$5:$A$260=Planning!D$4)*(Debut_Voiture&lt;=$A2257)*(Fin_Voiture&gt;=$A2257))</f>
        <v>0</v>
      </c>
      <c r="E2257" s="19">
        <f>SUMPRODUCT((Location!$A$5:$A$260=Planning!E$4)*(Debut_Voiture&lt;=$A2257)*(Fin_Voiture&gt;=$A2257))</f>
        <v>0</v>
      </c>
      <c r="F2257" s="19">
        <f>SUMPRODUCT((Location!$A$5:$A$260=Planning!F$4)*(Debut_Voiture&lt;=$A2257)*(Fin_Voiture&gt;=$A2257))</f>
        <v>0</v>
      </c>
      <c r="G2257" s="19">
        <f>SUMPRODUCT((Location!$A$5:$A$260=Planning!G$4)*(Debut_Voiture&lt;=$A2257)*(Fin_Voiture&gt;=$A2257))</f>
        <v>0</v>
      </c>
    </row>
    <row r="2258" spans="1:7">
      <c r="A2258" s="1">
        <f t="shared" si="105"/>
        <v>44241</v>
      </c>
      <c r="B2258" s="3" t="str">
        <f t="shared" si="106"/>
        <v>dim</v>
      </c>
      <c r="C2258" s="2">
        <f t="shared" si="107"/>
        <v>44241</v>
      </c>
      <c r="D2258" s="19">
        <f>SUMPRODUCT((Location!$A$5:$A$260=Planning!D$4)*(Debut_Voiture&lt;=$A2258)*(Fin_Voiture&gt;=$A2258))</f>
        <v>0</v>
      </c>
      <c r="E2258" s="19">
        <f>SUMPRODUCT((Location!$A$5:$A$260=Planning!E$4)*(Debut_Voiture&lt;=$A2258)*(Fin_Voiture&gt;=$A2258))</f>
        <v>0</v>
      </c>
      <c r="F2258" s="19">
        <f>SUMPRODUCT((Location!$A$5:$A$260=Planning!F$4)*(Debut_Voiture&lt;=$A2258)*(Fin_Voiture&gt;=$A2258))</f>
        <v>0</v>
      </c>
      <c r="G2258" s="19">
        <f>SUMPRODUCT((Location!$A$5:$A$260=Planning!G$4)*(Debut_Voiture&lt;=$A2258)*(Fin_Voiture&gt;=$A2258))</f>
        <v>0</v>
      </c>
    </row>
    <row r="2259" spans="1:7">
      <c r="A2259" s="1">
        <f t="shared" si="105"/>
        <v>44242</v>
      </c>
      <c r="B2259" s="3" t="str">
        <f t="shared" si="106"/>
        <v>lun</v>
      </c>
      <c r="C2259" s="2">
        <f t="shared" si="107"/>
        <v>44242</v>
      </c>
      <c r="D2259" s="19">
        <f>SUMPRODUCT((Location!$A$5:$A$260=Planning!D$4)*(Debut_Voiture&lt;=$A2259)*(Fin_Voiture&gt;=$A2259))</f>
        <v>0</v>
      </c>
      <c r="E2259" s="19">
        <f>SUMPRODUCT((Location!$A$5:$A$260=Planning!E$4)*(Debut_Voiture&lt;=$A2259)*(Fin_Voiture&gt;=$A2259))</f>
        <v>0</v>
      </c>
      <c r="F2259" s="19">
        <f>SUMPRODUCT((Location!$A$5:$A$260=Planning!F$4)*(Debut_Voiture&lt;=$A2259)*(Fin_Voiture&gt;=$A2259))</f>
        <v>0</v>
      </c>
      <c r="G2259" s="19">
        <f>SUMPRODUCT((Location!$A$5:$A$260=Planning!G$4)*(Debut_Voiture&lt;=$A2259)*(Fin_Voiture&gt;=$A2259))</f>
        <v>0</v>
      </c>
    </row>
    <row r="2260" spans="1:7">
      <c r="A2260" s="1">
        <f t="shared" si="105"/>
        <v>44243</v>
      </c>
      <c r="B2260" s="3" t="str">
        <f t="shared" si="106"/>
        <v>mar</v>
      </c>
      <c r="C2260" s="2">
        <f t="shared" si="107"/>
        <v>44243</v>
      </c>
      <c r="D2260" s="19">
        <f>SUMPRODUCT((Location!$A$5:$A$260=Planning!D$4)*(Debut_Voiture&lt;=$A2260)*(Fin_Voiture&gt;=$A2260))</f>
        <v>0</v>
      </c>
      <c r="E2260" s="19">
        <f>SUMPRODUCT((Location!$A$5:$A$260=Planning!E$4)*(Debut_Voiture&lt;=$A2260)*(Fin_Voiture&gt;=$A2260))</f>
        <v>0</v>
      </c>
      <c r="F2260" s="19">
        <f>SUMPRODUCT((Location!$A$5:$A$260=Planning!F$4)*(Debut_Voiture&lt;=$A2260)*(Fin_Voiture&gt;=$A2260))</f>
        <v>0</v>
      </c>
      <c r="G2260" s="19">
        <f>SUMPRODUCT((Location!$A$5:$A$260=Planning!G$4)*(Debut_Voiture&lt;=$A2260)*(Fin_Voiture&gt;=$A2260))</f>
        <v>0</v>
      </c>
    </row>
    <row r="2261" spans="1:7">
      <c r="A2261" s="1">
        <f t="shared" si="105"/>
        <v>44244</v>
      </c>
      <c r="B2261" s="3" t="str">
        <f t="shared" si="106"/>
        <v>mer</v>
      </c>
      <c r="C2261" s="2">
        <f t="shared" si="107"/>
        <v>44244</v>
      </c>
      <c r="D2261" s="19">
        <f>SUMPRODUCT((Location!$A$5:$A$260=Planning!D$4)*(Debut_Voiture&lt;=$A2261)*(Fin_Voiture&gt;=$A2261))</f>
        <v>0</v>
      </c>
      <c r="E2261" s="19">
        <f>SUMPRODUCT((Location!$A$5:$A$260=Planning!E$4)*(Debut_Voiture&lt;=$A2261)*(Fin_Voiture&gt;=$A2261))</f>
        <v>0</v>
      </c>
      <c r="F2261" s="19">
        <f>SUMPRODUCT((Location!$A$5:$A$260=Planning!F$4)*(Debut_Voiture&lt;=$A2261)*(Fin_Voiture&gt;=$A2261))</f>
        <v>0</v>
      </c>
      <c r="G2261" s="19">
        <f>SUMPRODUCT((Location!$A$5:$A$260=Planning!G$4)*(Debut_Voiture&lt;=$A2261)*(Fin_Voiture&gt;=$A2261))</f>
        <v>0</v>
      </c>
    </row>
    <row r="2262" spans="1:7">
      <c r="A2262" s="1">
        <f t="shared" si="105"/>
        <v>44245</v>
      </c>
      <c r="B2262" s="3" t="str">
        <f t="shared" si="106"/>
        <v>jeu</v>
      </c>
      <c r="C2262" s="2">
        <f t="shared" si="107"/>
        <v>44245</v>
      </c>
      <c r="D2262" s="19">
        <f>SUMPRODUCT((Location!$A$5:$A$260=Planning!D$4)*(Debut_Voiture&lt;=$A2262)*(Fin_Voiture&gt;=$A2262))</f>
        <v>0</v>
      </c>
      <c r="E2262" s="19">
        <f>SUMPRODUCT((Location!$A$5:$A$260=Planning!E$4)*(Debut_Voiture&lt;=$A2262)*(Fin_Voiture&gt;=$A2262))</f>
        <v>0</v>
      </c>
      <c r="F2262" s="19">
        <f>SUMPRODUCT((Location!$A$5:$A$260=Planning!F$4)*(Debut_Voiture&lt;=$A2262)*(Fin_Voiture&gt;=$A2262))</f>
        <v>0</v>
      </c>
      <c r="G2262" s="19">
        <f>SUMPRODUCT((Location!$A$5:$A$260=Planning!G$4)*(Debut_Voiture&lt;=$A2262)*(Fin_Voiture&gt;=$A2262))</f>
        <v>0</v>
      </c>
    </row>
    <row r="2263" spans="1:7">
      <c r="A2263" s="1">
        <f t="shared" si="105"/>
        <v>44246</v>
      </c>
      <c r="B2263" s="3" t="str">
        <f t="shared" si="106"/>
        <v>ven</v>
      </c>
      <c r="C2263" s="2">
        <f t="shared" si="107"/>
        <v>44246</v>
      </c>
      <c r="D2263" s="19">
        <f>SUMPRODUCT((Location!$A$5:$A$260=Planning!D$4)*(Debut_Voiture&lt;=$A2263)*(Fin_Voiture&gt;=$A2263))</f>
        <v>0</v>
      </c>
      <c r="E2263" s="19">
        <f>SUMPRODUCT((Location!$A$5:$A$260=Planning!E$4)*(Debut_Voiture&lt;=$A2263)*(Fin_Voiture&gt;=$A2263))</f>
        <v>0</v>
      </c>
      <c r="F2263" s="19">
        <f>SUMPRODUCT((Location!$A$5:$A$260=Planning!F$4)*(Debut_Voiture&lt;=$A2263)*(Fin_Voiture&gt;=$A2263))</f>
        <v>0</v>
      </c>
      <c r="G2263" s="19">
        <f>SUMPRODUCT((Location!$A$5:$A$260=Planning!G$4)*(Debut_Voiture&lt;=$A2263)*(Fin_Voiture&gt;=$A2263))</f>
        <v>0</v>
      </c>
    </row>
    <row r="2264" spans="1:7">
      <c r="A2264" s="1">
        <f t="shared" si="105"/>
        <v>44247</v>
      </c>
      <c r="B2264" s="3" t="str">
        <f t="shared" si="106"/>
        <v>sam</v>
      </c>
      <c r="C2264" s="2">
        <f t="shared" si="107"/>
        <v>44247</v>
      </c>
      <c r="D2264" s="19">
        <f>SUMPRODUCT((Location!$A$5:$A$260=Planning!D$4)*(Debut_Voiture&lt;=$A2264)*(Fin_Voiture&gt;=$A2264))</f>
        <v>0</v>
      </c>
      <c r="E2264" s="19">
        <f>SUMPRODUCT((Location!$A$5:$A$260=Planning!E$4)*(Debut_Voiture&lt;=$A2264)*(Fin_Voiture&gt;=$A2264))</f>
        <v>0</v>
      </c>
      <c r="F2264" s="19">
        <f>SUMPRODUCT((Location!$A$5:$A$260=Planning!F$4)*(Debut_Voiture&lt;=$A2264)*(Fin_Voiture&gt;=$A2264))</f>
        <v>0</v>
      </c>
      <c r="G2264" s="19">
        <f>SUMPRODUCT((Location!$A$5:$A$260=Planning!G$4)*(Debut_Voiture&lt;=$A2264)*(Fin_Voiture&gt;=$A2264))</f>
        <v>0</v>
      </c>
    </row>
    <row r="2265" spans="1:7">
      <c r="A2265" s="1">
        <f t="shared" si="105"/>
        <v>44248</v>
      </c>
      <c r="B2265" s="3" t="str">
        <f t="shared" si="106"/>
        <v>dim</v>
      </c>
      <c r="C2265" s="2">
        <f t="shared" si="107"/>
        <v>44248</v>
      </c>
      <c r="D2265" s="19">
        <f>SUMPRODUCT((Location!$A$5:$A$260=Planning!D$4)*(Debut_Voiture&lt;=$A2265)*(Fin_Voiture&gt;=$A2265))</f>
        <v>0</v>
      </c>
      <c r="E2265" s="19">
        <f>SUMPRODUCT((Location!$A$5:$A$260=Planning!E$4)*(Debut_Voiture&lt;=$A2265)*(Fin_Voiture&gt;=$A2265))</f>
        <v>0</v>
      </c>
      <c r="F2265" s="19">
        <f>SUMPRODUCT((Location!$A$5:$A$260=Planning!F$4)*(Debut_Voiture&lt;=$A2265)*(Fin_Voiture&gt;=$A2265))</f>
        <v>0</v>
      </c>
      <c r="G2265" s="19">
        <f>SUMPRODUCT((Location!$A$5:$A$260=Planning!G$4)*(Debut_Voiture&lt;=$A2265)*(Fin_Voiture&gt;=$A2265))</f>
        <v>0</v>
      </c>
    </row>
    <row r="2266" spans="1:7">
      <c r="A2266" s="1">
        <f t="shared" si="105"/>
        <v>44249</v>
      </c>
      <c r="B2266" s="3" t="str">
        <f t="shared" si="106"/>
        <v>lun</v>
      </c>
      <c r="C2266" s="2">
        <f t="shared" si="107"/>
        <v>44249</v>
      </c>
      <c r="D2266" s="19">
        <f>SUMPRODUCT((Location!$A$5:$A$260=Planning!D$4)*(Debut_Voiture&lt;=$A2266)*(Fin_Voiture&gt;=$A2266))</f>
        <v>0</v>
      </c>
      <c r="E2266" s="19">
        <f>SUMPRODUCT((Location!$A$5:$A$260=Planning!E$4)*(Debut_Voiture&lt;=$A2266)*(Fin_Voiture&gt;=$A2266))</f>
        <v>0</v>
      </c>
      <c r="F2266" s="19">
        <f>SUMPRODUCT((Location!$A$5:$A$260=Planning!F$4)*(Debut_Voiture&lt;=$A2266)*(Fin_Voiture&gt;=$A2266))</f>
        <v>0</v>
      </c>
      <c r="G2266" s="19">
        <f>SUMPRODUCT((Location!$A$5:$A$260=Planning!G$4)*(Debut_Voiture&lt;=$A2266)*(Fin_Voiture&gt;=$A2266))</f>
        <v>0</v>
      </c>
    </row>
    <row r="2267" spans="1:7">
      <c r="A2267" s="1">
        <f t="shared" si="105"/>
        <v>44250</v>
      </c>
      <c r="B2267" s="3" t="str">
        <f t="shared" si="106"/>
        <v>mar</v>
      </c>
      <c r="C2267" s="2">
        <f t="shared" si="107"/>
        <v>44250</v>
      </c>
      <c r="D2267" s="19">
        <f>SUMPRODUCT((Location!$A$5:$A$260=Planning!D$4)*(Debut_Voiture&lt;=$A2267)*(Fin_Voiture&gt;=$A2267))</f>
        <v>0</v>
      </c>
      <c r="E2267" s="19">
        <f>SUMPRODUCT((Location!$A$5:$A$260=Planning!E$4)*(Debut_Voiture&lt;=$A2267)*(Fin_Voiture&gt;=$A2267))</f>
        <v>0</v>
      </c>
      <c r="F2267" s="19">
        <f>SUMPRODUCT((Location!$A$5:$A$260=Planning!F$4)*(Debut_Voiture&lt;=$A2267)*(Fin_Voiture&gt;=$A2267))</f>
        <v>0</v>
      </c>
      <c r="G2267" s="19">
        <f>SUMPRODUCT((Location!$A$5:$A$260=Planning!G$4)*(Debut_Voiture&lt;=$A2267)*(Fin_Voiture&gt;=$A2267))</f>
        <v>0</v>
      </c>
    </row>
    <row r="2268" spans="1:7">
      <c r="A2268" s="1">
        <f t="shared" si="105"/>
        <v>44251</v>
      </c>
      <c r="B2268" s="3" t="str">
        <f t="shared" si="106"/>
        <v>mer</v>
      </c>
      <c r="C2268" s="2">
        <f t="shared" si="107"/>
        <v>44251</v>
      </c>
      <c r="D2268" s="19">
        <f>SUMPRODUCT((Location!$A$5:$A$260=Planning!D$4)*(Debut_Voiture&lt;=$A2268)*(Fin_Voiture&gt;=$A2268))</f>
        <v>0</v>
      </c>
      <c r="E2268" s="19">
        <f>SUMPRODUCT((Location!$A$5:$A$260=Planning!E$4)*(Debut_Voiture&lt;=$A2268)*(Fin_Voiture&gt;=$A2268))</f>
        <v>0</v>
      </c>
      <c r="F2268" s="19">
        <f>SUMPRODUCT((Location!$A$5:$A$260=Planning!F$4)*(Debut_Voiture&lt;=$A2268)*(Fin_Voiture&gt;=$A2268))</f>
        <v>0</v>
      </c>
      <c r="G2268" s="19">
        <f>SUMPRODUCT((Location!$A$5:$A$260=Planning!G$4)*(Debut_Voiture&lt;=$A2268)*(Fin_Voiture&gt;=$A2268))</f>
        <v>0</v>
      </c>
    </row>
    <row r="2269" spans="1:7">
      <c r="A2269" s="1">
        <f t="shared" si="105"/>
        <v>44252</v>
      </c>
      <c r="B2269" s="3" t="str">
        <f t="shared" si="106"/>
        <v>jeu</v>
      </c>
      <c r="C2269" s="2">
        <f t="shared" si="107"/>
        <v>44252</v>
      </c>
      <c r="D2269" s="19">
        <f>SUMPRODUCT((Location!$A$5:$A$260=Planning!D$4)*(Debut_Voiture&lt;=$A2269)*(Fin_Voiture&gt;=$A2269))</f>
        <v>0</v>
      </c>
      <c r="E2269" s="19">
        <f>SUMPRODUCT((Location!$A$5:$A$260=Planning!E$4)*(Debut_Voiture&lt;=$A2269)*(Fin_Voiture&gt;=$A2269))</f>
        <v>0</v>
      </c>
      <c r="F2269" s="19">
        <f>SUMPRODUCT((Location!$A$5:$A$260=Planning!F$4)*(Debut_Voiture&lt;=$A2269)*(Fin_Voiture&gt;=$A2269))</f>
        <v>0</v>
      </c>
      <c r="G2269" s="19">
        <f>SUMPRODUCT((Location!$A$5:$A$260=Planning!G$4)*(Debut_Voiture&lt;=$A2269)*(Fin_Voiture&gt;=$A2269))</f>
        <v>0</v>
      </c>
    </row>
    <row r="2270" spans="1:7">
      <c r="A2270" s="1">
        <f t="shared" si="105"/>
        <v>44253</v>
      </c>
      <c r="B2270" s="3" t="str">
        <f t="shared" si="106"/>
        <v>ven</v>
      </c>
      <c r="C2270" s="2">
        <f t="shared" si="107"/>
        <v>44253</v>
      </c>
      <c r="D2270" s="19">
        <f>SUMPRODUCT((Location!$A$5:$A$260=Planning!D$4)*(Debut_Voiture&lt;=$A2270)*(Fin_Voiture&gt;=$A2270))</f>
        <v>0</v>
      </c>
      <c r="E2270" s="19">
        <f>SUMPRODUCT((Location!$A$5:$A$260=Planning!E$4)*(Debut_Voiture&lt;=$A2270)*(Fin_Voiture&gt;=$A2270))</f>
        <v>0</v>
      </c>
      <c r="F2270" s="19">
        <f>SUMPRODUCT((Location!$A$5:$A$260=Planning!F$4)*(Debut_Voiture&lt;=$A2270)*(Fin_Voiture&gt;=$A2270))</f>
        <v>0</v>
      </c>
      <c r="G2270" s="19">
        <f>SUMPRODUCT((Location!$A$5:$A$260=Planning!G$4)*(Debut_Voiture&lt;=$A2270)*(Fin_Voiture&gt;=$A2270))</f>
        <v>0</v>
      </c>
    </row>
    <row r="2271" spans="1:7">
      <c r="A2271" s="1">
        <f t="shared" si="105"/>
        <v>44254</v>
      </c>
      <c r="B2271" s="3" t="str">
        <f t="shared" si="106"/>
        <v>sam</v>
      </c>
      <c r="C2271" s="2">
        <f t="shared" si="107"/>
        <v>44254</v>
      </c>
      <c r="D2271" s="19">
        <f>SUMPRODUCT((Location!$A$5:$A$260=Planning!D$4)*(Debut_Voiture&lt;=$A2271)*(Fin_Voiture&gt;=$A2271))</f>
        <v>0</v>
      </c>
      <c r="E2271" s="19">
        <f>SUMPRODUCT((Location!$A$5:$A$260=Planning!E$4)*(Debut_Voiture&lt;=$A2271)*(Fin_Voiture&gt;=$A2271))</f>
        <v>0</v>
      </c>
      <c r="F2271" s="19">
        <f>SUMPRODUCT((Location!$A$5:$A$260=Planning!F$4)*(Debut_Voiture&lt;=$A2271)*(Fin_Voiture&gt;=$A2271))</f>
        <v>0</v>
      </c>
      <c r="G2271" s="19">
        <f>SUMPRODUCT((Location!$A$5:$A$260=Planning!G$4)*(Debut_Voiture&lt;=$A2271)*(Fin_Voiture&gt;=$A2271))</f>
        <v>0</v>
      </c>
    </row>
    <row r="2272" spans="1:7">
      <c r="A2272" s="1">
        <f t="shared" si="105"/>
        <v>44255</v>
      </c>
      <c r="B2272" s="3" t="str">
        <f t="shared" si="106"/>
        <v>dim</v>
      </c>
      <c r="C2272" s="2">
        <f t="shared" si="107"/>
        <v>44255</v>
      </c>
      <c r="D2272" s="19">
        <f>SUMPRODUCT((Location!$A$5:$A$260=Planning!D$4)*(Debut_Voiture&lt;=$A2272)*(Fin_Voiture&gt;=$A2272))</f>
        <v>0</v>
      </c>
      <c r="E2272" s="19">
        <f>SUMPRODUCT((Location!$A$5:$A$260=Planning!E$4)*(Debut_Voiture&lt;=$A2272)*(Fin_Voiture&gt;=$A2272))</f>
        <v>0</v>
      </c>
      <c r="F2272" s="19">
        <f>SUMPRODUCT((Location!$A$5:$A$260=Planning!F$4)*(Debut_Voiture&lt;=$A2272)*(Fin_Voiture&gt;=$A2272))</f>
        <v>0</v>
      </c>
      <c r="G2272" s="19">
        <f>SUMPRODUCT((Location!$A$5:$A$260=Planning!G$4)*(Debut_Voiture&lt;=$A2272)*(Fin_Voiture&gt;=$A2272))</f>
        <v>0</v>
      </c>
    </row>
    <row r="2273" spans="1:7">
      <c r="A2273" s="1">
        <f t="shared" si="105"/>
        <v>44256</v>
      </c>
      <c r="B2273" s="3" t="str">
        <f t="shared" si="106"/>
        <v>lun</v>
      </c>
      <c r="C2273" s="2">
        <f t="shared" si="107"/>
        <v>44256</v>
      </c>
      <c r="D2273" s="19">
        <f>SUMPRODUCT((Location!$A$5:$A$260=Planning!D$4)*(Debut_Voiture&lt;=$A2273)*(Fin_Voiture&gt;=$A2273))</f>
        <v>0</v>
      </c>
      <c r="E2273" s="19">
        <f>SUMPRODUCT((Location!$A$5:$A$260=Planning!E$4)*(Debut_Voiture&lt;=$A2273)*(Fin_Voiture&gt;=$A2273))</f>
        <v>0</v>
      </c>
      <c r="F2273" s="19">
        <f>SUMPRODUCT((Location!$A$5:$A$260=Planning!F$4)*(Debut_Voiture&lt;=$A2273)*(Fin_Voiture&gt;=$A2273))</f>
        <v>0</v>
      </c>
      <c r="G2273" s="19">
        <f>SUMPRODUCT((Location!$A$5:$A$260=Planning!G$4)*(Debut_Voiture&lt;=$A2273)*(Fin_Voiture&gt;=$A2273))</f>
        <v>0</v>
      </c>
    </row>
    <row r="2274" spans="1:7">
      <c r="A2274" s="1">
        <f t="shared" si="105"/>
        <v>44257</v>
      </c>
      <c r="B2274" s="3" t="str">
        <f t="shared" si="106"/>
        <v>mar</v>
      </c>
      <c r="C2274" s="2">
        <f t="shared" si="107"/>
        <v>44257</v>
      </c>
      <c r="D2274" s="19">
        <f>SUMPRODUCT((Location!$A$5:$A$260=Planning!D$4)*(Debut_Voiture&lt;=$A2274)*(Fin_Voiture&gt;=$A2274))</f>
        <v>0</v>
      </c>
      <c r="E2274" s="19">
        <f>SUMPRODUCT((Location!$A$5:$A$260=Planning!E$4)*(Debut_Voiture&lt;=$A2274)*(Fin_Voiture&gt;=$A2274))</f>
        <v>0</v>
      </c>
      <c r="F2274" s="19">
        <f>SUMPRODUCT((Location!$A$5:$A$260=Planning!F$4)*(Debut_Voiture&lt;=$A2274)*(Fin_Voiture&gt;=$A2274))</f>
        <v>0</v>
      </c>
      <c r="G2274" s="19">
        <f>SUMPRODUCT((Location!$A$5:$A$260=Planning!G$4)*(Debut_Voiture&lt;=$A2274)*(Fin_Voiture&gt;=$A2274))</f>
        <v>0</v>
      </c>
    </row>
    <row r="2275" spans="1:7">
      <c r="A2275" s="1">
        <f t="shared" si="105"/>
        <v>44258</v>
      </c>
      <c r="B2275" s="3" t="str">
        <f t="shared" si="106"/>
        <v>mer</v>
      </c>
      <c r="C2275" s="2">
        <f t="shared" si="107"/>
        <v>44258</v>
      </c>
      <c r="D2275" s="19">
        <f>SUMPRODUCT((Location!$A$5:$A$260=Planning!D$4)*(Debut_Voiture&lt;=$A2275)*(Fin_Voiture&gt;=$A2275))</f>
        <v>0</v>
      </c>
      <c r="E2275" s="19">
        <f>SUMPRODUCT((Location!$A$5:$A$260=Planning!E$4)*(Debut_Voiture&lt;=$A2275)*(Fin_Voiture&gt;=$A2275))</f>
        <v>0</v>
      </c>
      <c r="F2275" s="19">
        <f>SUMPRODUCT((Location!$A$5:$A$260=Planning!F$4)*(Debut_Voiture&lt;=$A2275)*(Fin_Voiture&gt;=$A2275))</f>
        <v>0</v>
      </c>
      <c r="G2275" s="19">
        <f>SUMPRODUCT((Location!$A$5:$A$260=Planning!G$4)*(Debut_Voiture&lt;=$A2275)*(Fin_Voiture&gt;=$A2275))</f>
        <v>0</v>
      </c>
    </row>
    <row r="2276" spans="1:7">
      <c r="A2276" s="1">
        <f t="shared" si="105"/>
        <v>44259</v>
      </c>
      <c r="B2276" s="3" t="str">
        <f t="shared" si="106"/>
        <v>jeu</v>
      </c>
      <c r="C2276" s="2">
        <f t="shared" si="107"/>
        <v>44259</v>
      </c>
      <c r="D2276" s="19">
        <f>SUMPRODUCT((Location!$A$5:$A$260=Planning!D$4)*(Debut_Voiture&lt;=$A2276)*(Fin_Voiture&gt;=$A2276))</f>
        <v>0</v>
      </c>
      <c r="E2276" s="19">
        <f>SUMPRODUCT((Location!$A$5:$A$260=Planning!E$4)*(Debut_Voiture&lt;=$A2276)*(Fin_Voiture&gt;=$A2276))</f>
        <v>0</v>
      </c>
      <c r="F2276" s="19">
        <f>SUMPRODUCT((Location!$A$5:$A$260=Planning!F$4)*(Debut_Voiture&lt;=$A2276)*(Fin_Voiture&gt;=$A2276))</f>
        <v>0</v>
      </c>
      <c r="G2276" s="19">
        <f>SUMPRODUCT((Location!$A$5:$A$260=Planning!G$4)*(Debut_Voiture&lt;=$A2276)*(Fin_Voiture&gt;=$A2276))</f>
        <v>0</v>
      </c>
    </row>
    <row r="2277" spans="1:7">
      <c r="A2277" s="1">
        <f t="shared" si="105"/>
        <v>44260</v>
      </c>
      <c r="B2277" s="3" t="str">
        <f t="shared" si="106"/>
        <v>ven</v>
      </c>
      <c r="C2277" s="2">
        <f t="shared" si="107"/>
        <v>44260</v>
      </c>
      <c r="D2277" s="19">
        <f>SUMPRODUCT((Location!$A$5:$A$260=Planning!D$4)*(Debut_Voiture&lt;=$A2277)*(Fin_Voiture&gt;=$A2277))</f>
        <v>0</v>
      </c>
      <c r="E2277" s="19">
        <f>SUMPRODUCT((Location!$A$5:$A$260=Planning!E$4)*(Debut_Voiture&lt;=$A2277)*(Fin_Voiture&gt;=$A2277))</f>
        <v>0</v>
      </c>
      <c r="F2277" s="19">
        <f>SUMPRODUCT((Location!$A$5:$A$260=Planning!F$4)*(Debut_Voiture&lt;=$A2277)*(Fin_Voiture&gt;=$A2277))</f>
        <v>0</v>
      </c>
      <c r="G2277" s="19">
        <f>SUMPRODUCT((Location!$A$5:$A$260=Planning!G$4)*(Debut_Voiture&lt;=$A2277)*(Fin_Voiture&gt;=$A2277))</f>
        <v>0</v>
      </c>
    </row>
    <row r="2278" spans="1:7">
      <c r="A2278" s="1">
        <f t="shared" si="105"/>
        <v>44261</v>
      </c>
      <c r="B2278" s="3" t="str">
        <f t="shared" si="106"/>
        <v>sam</v>
      </c>
      <c r="C2278" s="2">
        <f t="shared" si="107"/>
        <v>44261</v>
      </c>
      <c r="D2278" s="19">
        <f>SUMPRODUCT((Location!$A$5:$A$260=Planning!D$4)*(Debut_Voiture&lt;=$A2278)*(Fin_Voiture&gt;=$A2278))</f>
        <v>0</v>
      </c>
      <c r="E2278" s="19">
        <f>SUMPRODUCT((Location!$A$5:$A$260=Planning!E$4)*(Debut_Voiture&lt;=$A2278)*(Fin_Voiture&gt;=$A2278))</f>
        <v>0</v>
      </c>
      <c r="F2278" s="19">
        <f>SUMPRODUCT((Location!$A$5:$A$260=Planning!F$4)*(Debut_Voiture&lt;=$A2278)*(Fin_Voiture&gt;=$A2278))</f>
        <v>0</v>
      </c>
      <c r="G2278" s="19">
        <f>SUMPRODUCT((Location!$A$5:$A$260=Planning!G$4)*(Debut_Voiture&lt;=$A2278)*(Fin_Voiture&gt;=$A2278))</f>
        <v>0</v>
      </c>
    </row>
    <row r="2279" spans="1:7">
      <c r="A2279" s="1">
        <f t="shared" si="105"/>
        <v>44262</v>
      </c>
      <c r="B2279" s="3" t="str">
        <f t="shared" si="106"/>
        <v>dim</v>
      </c>
      <c r="C2279" s="2">
        <f t="shared" si="107"/>
        <v>44262</v>
      </c>
      <c r="D2279" s="19">
        <f>SUMPRODUCT((Location!$A$5:$A$260=Planning!D$4)*(Debut_Voiture&lt;=$A2279)*(Fin_Voiture&gt;=$A2279))</f>
        <v>0</v>
      </c>
      <c r="E2279" s="19">
        <f>SUMPRODUCT((Location!$A$5:$A$260=Planning!E$4)*(Debut_Voiture&lt;=$A2279)*(Fin_Voiture&gt;=$A2279))</f>
        <v>0</v>
      </c>
      <c r="F2279" s="19">
        <f>SUMPRODUCT((Location!$A$5:$A$260=Planning!F$4)*(Debut_Voiture&lt;=$A2279)*(Fin_Voiture&gt;=$A2279))</f>
        <v>0</v>
      </c>
      <c r="G2279" s="19">
        <f>SUMPRODUCT((Location!$A$5:$A$260=Planning!G$4)*(Debut_Voiture&lt;=$A2279)*(Fin_Voiture&gt;=$A2279))</f>
        <v>0</v>
      </c>
    </row>
    <row r="2280" spans="1:7">
      <c r="A2280" s="1">
        <f t="shared" si="105"/>
        <v>44263</v>
      </c>
      <c r="B2280" s="3" t="str">
        <f t="shared" si="106"/>
        <v>lun</v>
      </c>
      <c r="C2280" s="2">
        <f t="shared" si="107"/>
        <v>44263</v>
      </c>
      <c r="D2280" s="19">
        <f>SUMPRODUCT((Location!$A$5:$A$260=Planning!D$4)*(Debut_Voiture&lt;=$A2280)*(Fin_Voiture&gt;=$A2280))</f>
        <v>0</v>
      </c>
      <c r="E2280" s="19">
        <f>SUMPRODUCT((Location!$A$5:$A$260=Planning!E$4)*(Debut_Voiture&lt;=$A2280)*(Fin_Voiture&gt;=$A2280))</f>
        <v>0</v>
      </c>
      <c r="F2280" s="19">
        <f>SUMPRODUCT((Location!$A$5:$A$260=Planning!F$4)*(Debut_Voiture&lt;=$A2280)*(Fin_Voiture&gt;=$A2280))</f>
        <v>0</v>
      </c>
      <c r="G2280" s="19">
        <f>SUMPRODUCT((Location!$A$5:$A$260=Planning!G$4)*(Debut_Voiture&lt;=$A2280)*(Fin_Voiture&gt;=$A2280))</f>
        <v>0</v>
      </c>
    </row>
    <row r="2281" spans="1:7">
      <c r="A2281" s="1">
        <f t="shared" si="105"/>
        <v>44264</v>
      </c>
      <c r="B2281" s="3" t="str">
        <f t="shared" si="106"/>
        <v>mar</v>
      </c>
      <c r="C2281" s="2">
        <f t="shared" si="107"/>
        <v>44264</v>
      </c>
      <c r="D2281" s="19">
        <f>SUMPRODUCT((Location!$A$5:$A$260=Planning!D$4)*(Debut_Voiture&lt;=$A2281)*(Fin_Voiture&gt;=$A2281))</f>
        <v>0</v>
      </c>
      <c r="E2281" s="19">
        <f>SUMPRODUCT((Location!$A$5:$A$260=Planning!E$4)*(Debut_Voiture&lt;=$A2281)*(Fin_Voiture&gt;=$A2281))</f>
        <v>0</v>
      </c>
      <c r="F2281" s="19">
        <f>SUMPRODUCT((Location!$A$5:$A$260=Planning!F$4)*(Debut_Voiture&lt;=$A2281)*(Fin_Voiture&gt;=$A2281))</f>
        <v>0</v>
      </c>
      <c r="G2281" s="19">
        <f>SUMPRODUCT((Location!$A$5:$A$260=Planning!G$4)*(Debut_Voiture&lt;=$A2281)*(Fin_Voiture&gt;=$A2281))</f>
        <v>0</v>
      </c>
    </row>
    <row r="2282" spans="1:7">
      <c r="A2282" s="1">
        <f t="shared" si="105"/>
        <v>44265</v>
      </c>
      <c r="B2282" s="3" t="str">
        <f t="shared" si="106"/>
        <v>mer</v>
      </c>
      <c r="C2282" s="2">
        <f t="shared" si="107"/>
        <v>44265</v>
      </c>
      <c r="D2282" s="19">
        <f>SUMPRODUCT((Location!$A$5:$A$260=Planning!D$4)*(Debut_Voiture&lt;=$A2282)*(Fin_Voiture&gt;=$A2282))</f>
        <v>0</v>
      </c>
      <c r="E2282" s="19">
        <f>SUMPRODUCT((Location!$A$5:$A$260=Planning!E$4)*(Debut_Voiture&lt;=$A2282)*(Fin_Voiture&gt;=$A2282))</f>
        <v>0</v>
      </c>
      <c r="F2282" s="19">
        <f>SUMPRODUCT((Location!$A$5:$A$260=Planning!F$4)*(Debut_Voiture&lt;=$A2282)*(Fin_Voiture&gt;=$A2282))</f>
        <v>0</v>
      </c>
      <c r="G2282" s="19">
        <f>SUMPRODUCT((Location!$A$5:$A$260=Planning!G$4)*(Debut_Voiture&lt;=$A2282)*(Fin_Voiture&gt;=$A2282))</f>
        <v>0</v>
      </c>
    </row>
    <row r="2283" spans="1:7">
      <c r="A2283" s="1">
        <f t="shared" si="105"/>
        <v>44266</v>
      </c>
      <c r="B2283" s="3" t="str">
        <f t="shared" si="106"/>
        <v>jeu</v>
      </c>
      <c r="C2283" s="2">
        <f t="shared" si="107"/>
        <v>44266</v>
      </c>
      <c r="D2283" s="19">
        <f>SUMPRODUCT((Location!$A$5:$A$260=Planning!D$4)*(Debut_Voiture&lt;=$A2283)*(Fin_Voiture&gt;=$A2283))</f>
        <v>0</v>
      </c>
      <c r="E2283" s="19">
        <f>SUMPRODUCT((Location!$A$5:$A$260=Planning!E$4)*(Debut_Voiture&lt;=$A2283)*(Fin_Voiture&gt;=$A2283))</f>
        <v>0</v>
      </c>
      <c r="F2283" s="19">
        <f>SUMPRODUCT((Location!$A$5:$A$260=Planning!F$4)*(Debut_Voiture&lt;=$A2283)*(Fin_Voiture&gt;=$A2283))</f>
        <v>0</v>
      </c>
      <c r="G2283" s="19">
        <f>SUMPRODUCT((Location!$A$5:$A$260=Planning!G$4)*(Debut_Voiture&lt;=$A2283)*(Fin_Voiture&gt;=$A2283))</f>
        <v>0</v>
      </c>
    </row>
    <row r="2284" spans="1:7">
      <c r="A2284" s="1">
        <f t="shared" si="105"/>
        <v>44267</v>
      </c>
      <c r="B2284" s="3" t="str">
        <f t="shared" si="106"/>
        <v>ven</v>
      </c>
      <c r="C2284" s="2">
        <f t="shared" si="107"/>
        <v>44267</v>
      </c>
      <c r="D2284" s="19">
        <f>SUMPRODUCT((Location!$A$5:$A$260=Planning!D$4)*(Debut_Voiture&lt;=$A2284)*(Fin_Voiture&gt;=$A2284))</f>
        <v>0</v>
      </c>
      <c r="E2284" s="19">
        <f>SUMPRODUCT((Location!$A$5:$A$260=Planning!E$4)*(Debut_Voiture&lt;=$A2284)*(Fin_Voiture&gt;=$A2284))</f>
        <v>0</v>
      </c>
      <c r="F2284" s="19">
        <f>SUMPRODUCT((Location!$A$5:$A$260=Planning!F$4)*(Debut_Voiture&lt;=$A2284)*(Fin_Voiture&gt;=$A2284))</f>
        <v>0</v>
      </c>
      <c r="G2284" s="19">
        <f>SUMPRODUCT((Location!$A$5:$A$260=Planning!G$4)*(Debut_Voiture&lt;=$A2284)*(Fin_Voiture&gt;=$A2284))</f>
        <v>0</v>
      </c>
    </row>
    <row r="2285" spans="1:7">
      <c r="A2285" s="1">
        <f t="shared" si="105"/>
        <v>44268</v>
      </c>
      <c r="B2285" s="3" t="str">
        <f t="shared" si="106"/>
        <v>sam</v>
      </c>
      <c r="C2285" s="2">
        <f t="shared" si="107"/>
        <v>44268</v>
      </c>
      <c r="D2285" s="19">
        <f>SUMPRODUCT((Location!$A$5:$A$260=Planning!D$4)*(Debut_Voiture&lt;=$A2285)*(Fin_Voiture&gt;=$A2285))</f>
        <v>0</v>
      </c>
      <c r="E2285" s="19">
        <f>SUMPRODUCT((Location!$A$5:$A$260=Planning!E$4)*(Debut_Voiture&lt;=$A2285)*(Fin_Voiture&gt;=$A2285))</f>
        <v>0</v>
      </c>
      <c r="F2285" s="19">
        <f>SUMPRODUCT((Location!$A$5:$A$260=Planning!F$4)*(Debut_Voiture&lt;=$A2285)*(Fin_Voiture&gt;=$A2285))</f>
        <v>0</v>
      </c>
      <c r="G2285" s="19">
        <f>SUMPRODUCT((Location!$A$5:$A$260=Planning!G$4)*(Debut_Voiture&lt;=$A2285)*(Fin_Voiture&gt;=$A2285))</f>
        <v>0</v>
      </c>
    </row>
    <row r="2286" spans="1:7">
      <c r="A2286" s="1">
        <f t="shared" si="105"/>
        <v>44269</v>
      </c>
      <c r="B2286" s="3" t="str">
        <f t="shared" si="106"/>
        <v>dim</v>
      </c>
      <c r="C2286" s="2">
        <f t="shared" si="107"/>
        <v>44269</v>
      </c>
      <c r="D2286" s="19">
        <f>SUMPRODUCT((Location!$A$5:$A$260=Planning!D$4)*(Debut_Voiture&lt;=$A2286)*(Fin_Voiture&gt;=$A2286))</f>
        <v>0</v>
      </c>
      <c r="E2286" s="19">
        <f>SUMPRODUCT((Location!$A$5:$A$260=Planning!E$4)*(Debut_Voiture&lt;=$A2286)*(Fin_Voiture&gt;=$A2286))</f>
        <v>0</v>
      </c>
      <c r="F2286" s="19">
        <f>SUMPRODUCT((Location!$A$5:$A$260=Planning!F$4)*(Debut_Voiture&lt;=$A2286)*(Fin_Voiture&gt;=$A2286))</f>
        <v>0</v>
      </c>
      <c r="G2286" s="19">
        <f>SUMPRODUCT((Location!$A$5:$A$260=Planning!G$4)*(Debut_Voiture&lt;=$A2286)*(Fin_Voiture&gt;=$A2286))</f>
        <v>0</v>
      </c>
    </row>
    <row r="2287" spans="1:7">
      <c r="A2287" s="1">
        <f t="shared" si="105"/>
        <v>44270</v>
      </c>
      <c r="B2287" s="3" t="str">
        <f t="shared" si="106"/>
        <v>lun</v>
      </c>
      <c r="C2287" s="2">
        <f t="shared" si="107"/>
        <v>44270</v>
      </c>
      <c r="D2287" s="19">
        <f>SUMPRODUCT((Location!$A$5:$A$260=Planning!D$4)*(Debut_Voiture&lt;=$A2287)*(Fin_Voiture&gt;=$A2287))</f>
        <v>0</v>
      </c>
      <c r="E2287" s="19">
        <f>SUMPRODUCT((Location!$A$5:$A$260=Planning!E$4)*(Debut_Voiture&lt;=$A2287)*(Fin_Voiture&gt;=$A2287))</f>
        <v>0</v>
      </c>
      <c r="F2287" s="19">
        <f>SUMPRODUCT((Location!$A$5:$A$260=Planning!F$4)*(Debut_Voiture&lt;=$A2287)*(Fin_Voiture&gt;=$A2287))</f>
        <v>0</v>
      </c>
      <c r="G2287" s="19">
        <f>SUMPRODUCT((Location!$A$5:$A$260=Planning!G$4)*(Debut_Voiture&lt;=$A2287)*(Fin_Voiture&gt;=$A2287))</f>
        <v>0</v>
      </c>
    </row>
    <row r="2288" spans="1:7">
      <c r="A2288" s="1">
        <f t="shared" si="105"/>
        <v>44271</v>
      </c>
      <c r="B2288" s="3" t="str">
        <f t="shared" si="106"/>
        <v>mar</v>
      </c>
      <c r="C2288" s="2">
        <f t="shared" si="107"/>
        <v>44271</v>
      </c>
      <c r="D2288" s="19">
        <f>SUMPRODUCT((Location!$A$5:$A$260=Planning!D$4)*(Debut_Voiture&lt;=$A2288)*(Fin_Voiture&gt;=$A2288))</f>
        <v>0</v>
      </c>
      <c r="E2288" s="19">
        <f>SUMPRODUCT((Location!$A$5:$A$260=Planning!E$4)*(Debut_Voiture&lt;=$A2288)*(Fin_Voiture&gt;=$A2288))</f>
        <v>0</v>
      </c>
      <c r="F2288" s="19">
        <f>SUMPRODUCT((Location!$A$5:$A$260=Planning!F$4)*(Debut_Voiture&lt;=$A2288)*(Fin_Voiture&gt;=$A2288))</f>
        <v>0</v>
      </c>
      <c r="G2288" s="19">
        <f>SUMPRODUCT((Location!$A$5:$A$260=Planning!G$4)*(Debut_Voiture&lt;=$A2288)*(Fin_Voiture&gt;=$A2288))</f>
        <v>0</v>
      </c>
    </row>
    <row r="2289" spans="1:7">
      <c r="A2289" s="1">
        <f t="shared" si="105"/>
        <v>44272</v>
      </c>
      <c r="B2289" s="3" t="str">
        <f t="shared" si="106"/>
        <v>mer</v>
      </c>
      <c r="C2289" s="2">
        <f t="shared" si="107"/>
        <v>44272</v>
      </c>
      <c r="D2289" s="19">
        <f>SUMPRODUCT((Location!$A$5:$A$260=Planning!D$4)*(Debut_Voiture&lt;=$A2289)*(Fin_Voiture&gt;=$A2289))</f>
        <v>0</v>
      </c>
      <c r="E2289" s="19">
        <f>SUMPRODUCT((Location!$A$5:$A$260=Planning!E$4)*(Debut_Voiture&lt;=$A2289)*(Fin_Voiture&gt;=$A2289))</f>
        <v>0</v>
      </c>
      <c r="F2289" s="19">
        <f>SUMPRODUCT((Location!$A$5:$A$260=Planning!F$4)*(Debut_Voiture&lt;=$A2289)*(Fin_Voiture&gt;=$A2289))</f>
        <v>0</v>
      </c>
      <c r="G2289" s="19">
        <f>SUMPRODUCT((Location!$A$5:$A$260=Planning!G$4)*(Debut_Voiture&lt;=$A2289)*(Fin_Voiture&gt;=$A2289))</f>
        <v>0</v>
      </c>
    </row>
    <row r="2290" spans="1:7">
      <c r="A2290" s="1">
        <f t="shared" si="105"/>
        <v>44273</v>
      </c>
      <c r="B2290" s="3" t="str">
        <f t="shared" si="106"/>
        <v>jeu</v>
      </c>
      <c r="C2290" s="2">
        <f t="shared" si="107"/>
        <v>44273</v>
      </c>
      <c r="D2290" s="19">
        <f>SUMPRODUCT((Location!$A$5:$A$260=Planning!D$4)*(Debut_Voiture&lt;=$A2290)*(Fin_Voiture&gt;=$A2290))</f>
        <v>0</v>
      </c>
      <c r="E2290" s="19">
        <f>SUMPRODUCT((Location!$A$5:$A$260=Planning!E$4)*(Debut_Voiture&lt;=$A2290)*(Fin_Voiture&gt;=$A2290))</f>
        <v>0</v>
      </c>
      <c r="F2290" s="19">
        <f>SUMPRODUCT((Location!$A$5:$A$260=Planning!F$4)*(Debut_Voiture&lt;=$A2290)*(Fin_Voiture&gt;=$A2290))</f>
        <v>0</v>
      </c>
      <c r="G2290" s="19">
        <f>SUMPRODUCT((Location!$A$5:$A$260=Planning!G$4)*(Debut_Voiture&lt;=$A2290)*(Fin_Voiture&gt;=$A2290))</f>
        <v>0</v>
      </c>
    </row>
    <row r="2291" spans="1:7">
      <c r="A2291" s="1">
        <f t="shared" si="105"/>
        <v>44274</v>
      </c>
      <c r="B2291" s="3" t="str">
        <f t="shared" si="106"/>
        <v>ven</v>
      </c>
      <c r="C2291" s="2">
        <f t="shared" si="107"/>
        <v>44274</v>
      </c>
      <c r="D2291" s="19">
        <f>SUMPRODUCT((Location!$A$5:$A$260=Planning!D$4)*(Debut_Voiture&lt;=$A2291)*(Fin_Voiture&gt;=$A2291))</f>
        <v>0</v>
      </c>
      <c r="E2291" s="19">
        <f>SUMPRODUCT((Location!$A$5:$A$260=Planning!E$4)*(Debut_Voiture&lt;=$A2291)*(Fin_Voiture&gt;=$A2291))</f>
        <v>0</v>
      </c>
      <c r="F2291" s="19">
        <f>SUMPRODUCT((Location!$A$5:$A$260=Planning!F$4)*(Debut_Voiture&lt;=$A2291)*(Fin_Voiture&gt;=$A2291))</f>
        <v>0</v>
      </c>
      <c r="G2291" s="19">
        <f>SUMPRODUCT((Location!$A$5:$A$260=Planning!G$4)*(Debut_Voiture&lt;=$A2291)*(Fin_Voiture&gt;=$A2291))</f>
        <v>0</v>
      </c>
    </row>
    <row r="2292" spans="1:7">
      <c r="A2292" s="1">
        <f t="shared" si="105"/>
        <v>44275</v>
      </c>
      <c r="B2292" s="3" t="str">
        <f t="shared" si="106"/>
        <v>sam</v>
      </c>
      <c r="C2292" s="2">
        <f t="shared" si="107"/>
        <v>44275</v>
      </c>
      <c r="D2292" s="19">
        <f>SUMPRODUCT((Location!$A$5:$A$260=Planning!D$4)*(Debut_Voiture&lt;=$A2292)*(Fin_Voiture&gt;=$A2292))</f>
        <v>0</v>
      </c>
      <c r="E2292" s="19">
        <f>SUMPRODUCT((Location!$A$5:$A$260=Planning!E$4)*(Debut_Voiture&lt;=$A2292)*(Fin_Voiture&gt;=$A2292))</f>
        <v>0</v>
      </c>
      <c r="F2292" s="19">
        <f>SUMPRODUCT((Location!$A$5:$A$260=Planning!F$4)*(Debut_Voiture&lt;=$A2292)*(Fin_Voiture&gt;=$A2292))</f>
        <v>0</v>
      </c>
      <c r="G2292" s="19">
        <f>SUMPRODUCT((Location!$A$5:$A$260=Planning!G$4)*(Debut_Voiture&lt;=$A2292)*(Fin_Voiture&gt;=$A2292))</f>
        <v>0</v>
      </c>
    </row>
    <row r="2293" spans="1:7">
      <c r="A2293" s="1">
        <f t="shared" si="105"/>
        <v>44276</v>
      </c>
      <c r="B2293" s="3" t="str">
        <f t="shared" si="106"/>
        <v>dim</v>
      </c>
      <c r="C2293" s="2">
        <f t="shared" si="107"/>
        <v>44276</v>
      </c>
      <c r="D2293" s="19">
        <f>SUMPRODUCT((Location!$A$5:$A$260=Planning!D$4)*(Debut_Voiture&lt;=$A2293)*(Fin_Voiture&gt;=$A2293))</f>
        <v>0</v>
      </c>
      <c r="E2293" s="19">
        <f>SUMPRODUCT((Location!$A$5:$A$260=Planning!E$4)*(Debut_Voiture&lt;=$A2293)*(Fin_Voiture&gt;=$A2293))</f>
        <v>0</v>
      </c>
      <c r="F2293" s="19">
        <f>SUMPRODUCT((Location!$A$5:$A$260=Planning!F$4)*(Debut_Voiture&lt;=$A2293)*(Fin_Voiture&gt;=$A2293))</f>
        <v>0</v>
      </c>
      <c r="G2293" s="19">
        <f>SUMPRODUCT((Location!$A$5:$A$260=Planning!G$4)*(Debut_Voiture&lt;=$A2293)*(Fin_Voiture&gt;=$A2293))</f>
        <v>0</v>
      </c>
    </row>
    <row r="2294" spans="1:7">
      <c r="A2294" s="1">
        <f t="shared" si="105"/>
        <v>44277</v>
      </c>
      <c r="B2294" s="3" t="str">
        <f t="shared" si="106"/>
        <v>lun</v>
      </c>
      <c r="C2294" s="2">
        <f t="shared" si="107"/>
        <v>44277</v>
      </c>
      <c r="D2294" s="19">
        <f>SUMPRODUCT((Location!$A$5:$A$260=Planning!D$4)*(Debut_Voiture&lt;=$A2294)*(Fin_Voiture&gt;=$A2294))</f>
        <v>0</v>
      </c>
      <c r="E2294" s="19">
        <f>SUMPRODUCT((Location!$A$5:$A$260=Planning!E$4)*(Debut_Voiture&lt;=$A2294)*(Fin_Voiture&gt;=$A2294))</f>
        <v>0</v>
      </c>
      <c r="F2294" s="19">
        <f>SUMPRODUCT((Location!$A$5:$A$260=Planning!F$4)*(Debut_Voiture&lt;=$A2294)*(Fin_Voiture&gt;=$A2294))</f>
        <v>0</v>
      </c>
      <c r="G2294" s="19">
        <f>SUMPRODUCT((Location!$A$5:$A$260=Planning!G$4)*(Debut_Voiture&lt;=$A2294)*(Fin_Voiture&gt;=$A2294))</f>
        <v>0</v>
      </c>
    </row>
    <row r="2295" spans="1:7">
      <c r="A2295" s="1">
        <f t="shared" si="105"/>
        <v>44278</v>
      </c>
      <c r="B2295" s="3" t="str">
        <f t="shared" si="106"/>
        <v>mar</v>
      </c>
      <c r="C2295" s="2">
        <f t="shared" si="107"/>
        <v>44278</v>
      </c>
      <c r="D2295" s="19">
        <f>SUMPRODUCT((Location!$A$5:$A$260=Planning!D$4)*(Debut_Voiture&lt;=$A2295)*(Fin_Voiture&gt;=$A2295))</f>
        <v>0</v>
      </c>
      <c r="E2295" s="19">
        <f>SUMPRODUCT((Location!$A$5:$A$260=Planning!E$4)*(Debut_Voiture&lt;=$A2295)*(Fin_Voiture&gt;=$A2295))</f>
        <v>0</v>
      </c>
      <c r="F2295" s="19">
        <f>SUMPRODUCT((Location!$A$5:$A$260=Planning!F$4)*(Debut_Voiture&lt;=$A2295)*(Fin_Voiture&gt;=$A2295))</f>
        <v>0</v>
      </c>
      <c r="G2295" s="19">
        <f>SUMPRODUCT((Location!$A$5:$A$260=Planning!G$4)*(Debut_Voiture&lt;=$A2295)*(Fin_Voiture&gt;=$A2295))</f>
        <v>0</v>
      </c>
    </row>
    <row r="2296" spans="1:7">
      <c r="A2296" s="1">
        <f t="shared" si="105"/>
        <v>44279</v>
      </c>
      <c r="B2296" s="3" t="str">
        <f t="shared" si="106"/>
        <v>mer</v>
      </c>
      <c r="C2296" s="2">
        <f t="shared" si="107"/>
        <v>44279</v>
      </c>
      <c r="D2296" s="19">
        <f>SUMPRODUCT((Location!$A$5:$A$260=Planning!D$4)*(Debut_Voiture&lt;=$A2296)*(Fin_Voiture&gt;=$A2296))</f>
        <v>0</v>
      </c>
      <c r="E2296" s="19">
        <f>SUMPRODUCT((Location!$A$5:$A$260=Planning!E$4)*(Debut_Voiture&lt;=$A2296)*(Fin_Voiture&gt;=$A2296))</f>
        <v>0</v>
      </c>
      <c r="F2296" s="19">
        <f>SUMPRODUCT((Location!$A$5:$A$260=Planning!F$4)*(Debut_Voiture&lt;=$A2296)*(Fin_Voiture&gt;=$A2296))</f>
        <v>0</v>
      </c>
      <c r="G2296" s="19">
        <f>SUMPRODUCT((Location!$A$5:$A$260=Planning!G$4)*(Debut_Voiture&lt;=$A2296)*(Fin_Voiture&gt;=$A2296))</f>
        <v>0</v>
      </c>
    </row>
    <row r="2297" spans="1:7">
      <c r="A2297" s="1">
        <f t="shared" si="105"/>
        <v>44280</v>
      </c>
      <c r="B2297" s="3" t="str">
        <f t="shared" si="106"/>
        <v>jeu</v>
      </c>
      <c r="C2297" s="2">
        <f t="shared" si="107"/>
        <v>44280</v>
      </c>
      <c r="D2297" s="19">
        <f>SUMPRODUCT((Location!$A$5:$A$260=Planning!D$4)*(Debut_Voiture&lt;=$A2297)*(Fin_Voiture&gt;=$A2297))</f>
        <v>0</v>
      </c>
      <c r="E2297" s="19">
        <f>SUMPRODUCT((Location!$A$5:$A$260=Planning!E$4)*(Debut_Voiture&lt;=$A2297)*(Fin_Voiture&gt;=$A2297))</f>
        <v>0</v>
      </c>
      <c r="F2297" s="19">
        <f>SUMPRODUCT((Location!$A$5:$A$260=Planning!F$4)*(Debut_Voiture&lt;=$A2297)*(Fin_Voiture&gt;=$A2297))</f>
        <v>0</v>
      </c>
      <c r="G2297" s="19">
        <f>SUMPRODUCT((Location!$A$5:$A$260=Planning!G$4)*(Debut_Voiture&lt;=$A2297)*(Fin_Voiture&gt;=$A2297))</f>
        <v>0</v>
      </c>
    </row>
    <row r="2298" spans="1:7">
      <c r="A2298" s="1">
        <f t="shared" si="105"/>
        <v>44281</v>
      </c>
      <c r="B2298" s="3" t="str">
        <f t="shared" si="106"/>
        <v>ven</v>
      </c>
      <c r="C2298" s="2">
        <f t="shared" si="107"/>
        <v>44281</v>
      </c>
      <c r="D2298" s="19">
        <f>SUMPRODUCT((Location!$A$5:$A$260=Planning!D$4)*(Debut_Voiture&lt;=$A2298)*(Fin_Voiture&gt;=$A2298))</f>
        <v>0</v>
      </c>
      <c r="E2298" s="19">
        <f>SUMPRODUCT((Location!$A$5:$A$260=Planning!E$4)*(Debut_Voiture&lt;=$A2298)*(Fin_Voiture&gt;=$A2298))</f>
        <v>0</v>
      </c>
      <c r="F2298" s="19">
        <f>SUMPRODUCT((Location!$A$5:$A$260=Planning!F$4)*(Debut_Voiture&lt;=$A2298)*(Fin_Voiture&gt;=$A2298))</f>
        <v>0</v>
      </c>
      <c r="G2298" s="19">
        <f>SUMPRODUCT((Location!$A$5:$A$260=Planning!G$4)*(Debut_Voiture&lt;=$A2298)*(Fin_Voiture&gt;=$A2298))</f>
        <v>0</v>
      </c>
    </row>
    <row r="2299" spans="1:7">
      <c r="A2299" s="1">
        <f t="shared" si="105"/>
        <v>44282</v>
      </c>
      <c r="B2299" s="3" t="str">
        <f t="shared" si="106"/>
        <v>sam</v>
      </c>
      <c r="C2299" s="2">
        <f t="shared" si="107"/>
        <v>44282</v>
      </c>
      <c r="D2299" s="19">
        <f>SUMPRODUCT((Location!$A$5:$A$260=Planning!D$4)*(Debut_Voiture&lt;=$A2299)*(Fin_Voiture&gt;=$A2299))</f>
        <v>0</v>
      </c>
      <c r="E2299" s="19">
        <f>SUMPRODUCT((Location!$A$5:$A$260=Planning!E$4)*(Debut_Voiture&lt;=$A2299)*(Fin_Voiture&gt;=$A2299))</f>
        <v>0</v>
      </c>
      <c r="F2299" s="19">
        <f>SUMPRODUCT((Location!$A$5:$A$260=Planning!F$4)*(Debut_Voiture&lt;=$A2299)*(Fin_Voiture&gt;=$A2299))</f>
        <v>0</v>
      </c>
      <c r="G2299" s="19">
        <f>SUMPRODUCT((Location!$A$5:$A$260=Planning!G$4)*(Debut_Voiture&lt;=$A2299)*(Fin_Voiture&gt;=$A2299))</f>
        <v>0</v>
      </c>
    </row>
    <row r="2300" spans="1:7">
      <c r="A2300" s="1">
        <f t="shared" si="105"/>
        <v>44283</v>
      </c>
      <c r="B2300" s="3" t="str">
        <f t="shared" si="106"/>
        <v>dim</v>
      </c>
      <c r="C2300" s="2">
        <f t="shared" si="107"/>
        <v>44283</v>
      </c>
      <c r="D2300" s="19">
        <f>SUMPRODUCT((Location!$A$5:$A$260=Planning!D$4)*(Debut_Voiture&lt;=$A2300)*(Fin_Voiture&gt;=$A2300))</f>
        <v>0</v>
      </c>
      <c r="E2300" s="19">
        <f>SUMPRODUCT((Location!$A$5:$A$260=Planning!E$4)*(Debut_Voiture&lt;=$A2300)*(Fin_Voiture&gt;=$A2300))</f>
        <v>0</v>
      </c>
      <c r="F2300" s="19">
        <f>SUMPRODUCT((Location!$A$5:$A$260=Planning!F$4)*(Debut_Voiture&lt;=$A2300)*(Fin_Voiture&gt;=$A2300))</f>
        <v>0</v>
      </c>
      <c r="G2300" s="19">
        <f>SUMPRODUCT((Location!$A$5:$A$260=Planning!G$4)*(Debut_Voiture&lt;=$A2300)*(Fin_Voiture&gt;=$A2300))</f>
        <v>0</v>
      </c>
    </row>
    <row r="2301" spans="1:7">
      <c r="A2301" s="1">
        <f t="shared" si="105"/>
        <v>44284</v>
      </c>
      <c r="B2301" s="3" t="str">
        <f t="shared" si="106"/>
        <v>lun</v>
      </c>
      <c r="C2301" s="2">
        <f t="shared" si="107"/>
        <v>44284</v>
      </c>
      <c r="D2301" s="19">
        <f>SUMPRODUCT((Location!$A$5:$A$260=Planning!D$4)*(Debut_Voiture&lt;=$A2301)*(Fin_Voiture&gt;=$A2301))</f>
        <v>0</v>
      </c>
      <c r="E2301" s="19">
        <f>SUMPRODUCT((Location!$A$5:$A$260=Planning!E$4)*(Debut_Voiture&lt;=$A2301)*(Fin_Voiture&gt;=$A2301))</f>
        <v>0</v>
      </c>
      <c r="F2301" s="19">
        <f>SUMPRODUCT((Location!$A$5:$A$260=Planning!F$4)*(Debut_Voiture&lt;=$A2301)*(Fin_Voiture&gt;=$A2301))</f>
        <v>0</v>
      </c>
      <c r="G2301" s="19">
        <f>SUMPRODUCT((Location!$A$5:$A$260=Planning!G$4)*(Debut_Voiture&lt;=$A2301)*(Fin_Voiture&gt;=$A2301))</f>
        <v>0</v>
      </c>
    </row>
    <row r="2302" spans="1:7">
      <c r="A2302" s="1">
        <f t="shared" si="105"/>
        <v>44285</v>
      </c>
      <c r="B2302" s="3" t="str">
        <f t="shared" si="106"/>
        <v>mar</v>
      </c>
      <c r="C2302" s="2">
        <f t="shared" si="107"/>
        <v>44285</v>
      </c>
      <c r="D2302" s="19">
        <f>SUMPRODUCT((Location!$A$5:$A$260=Planning!D$4)*(Debut_Voiture&lt;=$A2302)*(Fin_Voiture&gt;=$A2302))</f>
        <v>0</v>
      </c>
      <c r="E2302" s="19">
        <f>SUMPRODUCT((Location!$A$5:$A$260=Planning!E$4)*(Debut_Voiture&lt;=$A2302)*(Fin_Voiture&gt;=$A2302))</f>
        <v>0</v>
      </c>
      <c r="F2302" s="19">
        <f>SUMPRODUCT((Location!$A$5:$A$260=Planning!F$4)*(Debut_Voiture&lt;=$A2302)*(Fin_Voiture&gt;=$A2302))</f>
        <v>0</v>
      </c>
      <c r="G2302" s="19">
        <f>SUMPRODUCT((Location!$A$5:$A$260=Planning!G$4)*(Debut_Voiture&lt;=$A2302)*(Fin_Voiture&gt;=$A2302))</f>
        <v>0</v>
      </c>
    </row>
    <row r="2303" spans="1:7">
      <c r="A2303" s="1">
        <f t="shared" si="105"/>
        <v>44286</v>
      </c>
      <c r="B2303" s="3" t="str">
        <f t="shared" si="106"/>
        <v>mer</v>
      </c>
      <c r="C2303" s="2">
        <f t="shared" si="107"/>
        <v>44286</v>
      </c>
      <c r="D2303" s="19">
        <f>SUMPRODUCT((Location!$A$5:$A$260=Planning!D$4)*(Debut_Voiture&lt;=$A2303)*(Fin_Voiture&gt;=$A2303))</f>
        <v>0</v>
      </c>
      <c r="E2303" s="19">
        <f>SUMPRODUCT((Location!$A$5:$A$260=Planning!E$4)*(Debut_Voiture&lt;=$A2303)*(Fin_Voiture&gt;=$A2303))</f>
        <v>0</v>
      </c>
      <c r="F2303" s="19">
        <f>SUMPRODUCT((Location!$A$5:$A$260=Planning!F$4)*(Debut_Voiture&lt;=$A2303)*(Fin_Voiture&gt;=$A2303))</f>
        <v>0</v>
      </c>
      <c r="G2303" s="19">
        <f>SUMPRODUCT((Location!$A$5:$A$260=Planning!G$4)*(Debut_Voiture&lt;=$A2303)*(Fin_Voiture&gt;=$A2303))</f>
        <v>0</v>
      </c>
    </row>
    <row r="2304" spans="1:7">
      <c r="A2304" s="1">
        <f t="shared" si="105"/>
        <v>44287</v>
      </c>
      <c r="B2304" s="3" t="str">
        <f t="shared" si="106"/>
        <v>jeu</v>
      </c>
      <c r="C2304" s="2">
        <f t="shared" si="107"/>
        <v>44287</v>
      </c>
      <c r="D2304" s="19">
        <f>SUMPRODUCT((Location!$A$5:$A$260=Planning!D$4)*(Debut_Voiture&lt;=$A2304)*(Fin_Voiture&gt;=$A2304))</f>
        <v>0</v>
      </c>
      <c r="E2304" s="19">
        <f>SUMPRODUCT((Location!$A$5:$A$260=Planning!E$4)*(Debut_Voiture&lt;=$A2304)*(Fin_Voiture&gt;=$A2304))</f>
        <v>0</v>
      </c>
      <c r="F2304" s="19">
        <f>SUMPRODUCT((Location!$A$5:$A$260=Planning!F$4)*(Debut_Voiture&lt;=$A2304)*(Fin_Voiture&gt;=$A2304))</f>
        <v>0</v>
      </c>
      <c r="G2304" s="19">
        <f>SUMPRODUCT((Location!$A$5:$A$260=Planning!G$4)*(Debut_Voiture&lt;=$A2304)*(Fin_Voiture&gt;=$A2304))</f>
        <v>0</v>
      </c>
    </row>
    <row r="2305" spans="1:7">
      <c r="A2305" s="1">
        <f t="shared" si="105"/>
        <v>44288</v>
      </c>
      <c r="B2305" s="3" t="str">
        <f t="shared" si="106"/>
        <v>ven</v>
      </c>
      <c r="C2305" s="2">
        <f t="shared" si="107"/>
        <v>44288</v>
      </c>
      <c r="D2305" s="19">
        <f>SUMPRODUCT((Location!$A$5:$A$260=Planning!D$4)*(Debut_Voiture&lt;=$A2305)*(Fin_Voiture&gt;=$A2305))</f>
        <v>0</v>
      </c>
      <c r="E2305" s="19">
        <f>SUMPRODUCT((Location!$A$5:$A$260=Planning!E$4)*(Debut_Voiture&lt;=$A2305)*(Fin_Voiture&gt;=$A2305))</f>
        <v>0</v>
      </c>
      <c r="F2305" s="19">
        <f>SUMPRODUCT((Location!$A$5:$A$260=Planning!F$4)*(Debut_Voiture&lt;=$A2305)*(Fin_Voiture&gt;=$A2305))</f>
        <v>0</v>
      </c>
      <c r="G2305" s="19">
        <f>SUMPRODUCT((Location!$A$5:$A$260=Planning!G$4)*(Debut_Voiture&lt;=$A2305)*(Fin_Voiture&gt;=$A2305))</f>
        <v>0</v>
      </c>
    </row>
    <row r="2306" spans="1:7">
      <c r="A2306" s="1">
        <f t="shared" si="105"/>
        <v>44289</v>
      </c>
      <c r="B2306" s="3" t="str">
        <f t="shared" si="106"/>
        <v>sam</v>
      </c>
      <c r="C2306" s="2">
        <f t="shared" si="107"/>
        <v>44289</v>
      </c>
      <c r="D2306" s="19">
        <f>SUMPRODUCT((Location!$A$5:$A$260=Planning!D$4)*(Debut_Voiture&lt;=$A2306)*(Fin_Voiture&gt;=$A2306))</f>
        <v>0</v>
      </c>
      <c r="E2306" s="19">
        <f>SUMPRODUCT((Location!$A$5:$A$260=Planning!E$4)*(Debut_Voiture&lt;=$A2306)*(Fin_Voiture&gt;=$A2306))</f>
        <v>0</v>
      </c>
      <c r="F2306" s="19">
        <f>SUMPRODUCT((Location!$A$5:$A$260=Planning!F$4)*(Debut_Voiture&lt;=$A2306)*(Fin_Voiture&gt;=$A2306))</f>
        <v>0</v>
      </c>
      <c r="G2306" s="19">
        <f>SUMPRODUCT((Location!$A$5:$A$260=Planning!G$4)*(Debut_Voiture&lt;=$A2306)*(Fin_Voiture&gt;=$A2306))</f>
        <v>0</v>
      </c>
    </row>
    <row r="2307" spans="1:7">
      <c r="A2307" s="1">
        <f t="shared" si="105"/>
        <v>44290</v>
      </c>
      <c r="B2307" s="3" t="str">
        <f t="shared" si="106"/>
        <v>dim</v>
      </c>
      <c r="C2307" s="2">
        <f t="shared" si="107"/>
        <v>44290</v>
      </c>
      <c r="D2307" s="19">
        <f>SUMPRODUCT((Location!$A$5:$A$260=Planning!D$4)*(Debut_Voiture&lt;=$A2307)*(Fin_Voiture&gt;=$A2307))</f>
        <v>0</v>
      </c>
      <c r="E2307" s="19">
        <f>SUMPRODUCT((Location!$A$5:$A$260=Planning!E$4)*(Debut_Voiture&lt;=$A2307)*(Fin_Voiture&gt;=$A2307))</f>
        <v>0</v>
      </c>
      <c r="F2307" s="19">
        <f>SUMPRODUCT((Location!$A$5:$A$260=Planning!F$4)*(Debut_Voiture&lt;=$A2307)*(Fin_Voiture&gt;=$A2307))</f>
        <v>0</v>
      </c>
      <c r="G2307" s="19">
        <f>SUMPRODUCT((Location!$A$5:$A$260=Planning!G$4)*(Debut_Voiture&lt;=$A2307)*(Fin_Voiture&gt;=$A2307))</f>
        <v>0</v>
      </c>
    </row>
    <row r="2308" spans="1:7">
      <c r="A2308" s="1">
        <f t="shared" si="105"/>
        <v>44291</v>
      </c>
      <c r="B2308" s="3" t="str">
        <f t="shared" si="106"/>
        <v>lun</v>
      </c>
      <c r="C2308" s="2">
        <f t="shared" si="107"/>
        <v>44291</v>
      </c>
      <c r="D2308" s="19">
        <f>SUMPRODUCT((Location!$A$5:$A$260=Planning!D$4)*(Debut_Voiture&lt;=$A2308)*(Fin_Voiture&gt;=$A2308))</f>
        <v>0</v>
      </c>
      <c r="E2308" s="19">
        <f>SUMPRODUCT((Location!$A$5:$A$260=Planning!E$4)*(Debut_Voiture&lt;=$A2308)*(Fin_Voiture&gt;=$A2308))</f>
        <v>0</v>
      </c>
      <c r="F2308" s="19">
        <f>SUMPRODUCT((Location!$A$5:$A$260=Planning!F$4)*(Debut_Voiture&lt;=$A2308)*(Fin_Voiture&gt;=$A2308))</f>
        <v>0</v>
      </c>
      <c r="G2308" s="19">
        <f>SUMPRODUCT((Location!$A$5:$A$260=Planning!G$4)*(Debut_Voiture&lt;=$A2308)*(Fin_Voiture&gt;=$A2308))</f>
        <v>0</v>
      </c>
    </row>
    <row r="2309" spans="1:7">
      <c r="A2309" s="1">
        <f t="shared" si="105"/>
        <v>44292</v>
      </c>
      <c r="B2309" s="3" t="str">
        <f t="shared" si="106"/>
        <v>mar</v>
      </c>
      <c r="C2309" s="2">
        <f t="shared" si="107"/>
        <v>44292</v>
      </c>
      <c r="D2309" s="19">
        <f>SUMPRODUCT((Location!$A$5:$A$260=Planning!D$4)*(Debut_Voiture&lt;=$A2309)*(Fin_Voiture&gt;=$A2309))</f>
        <v>0</v>
      </c>
      <c r="E2309" s="19">
        <f>SUMPRODUCT((Location!$A$5:$A$260=Planning!E$4)*(Debut_Voiture&lt;=$A2309)*(Fin_Voiture&gt;=$A2309))</f>
        <v>0</v>
      </c>
      <c r="F2309" s="19">
        <f>SUMPRODUCT((Location!$A$5:$A$260=Planning!F$4)*(Debut_Voiture&lt;=$A2309)*(Fin_Voiture&gt;=$A2309))</f>
        <v>0</v>
      </c>
      <c r="G2309" s="19">
        <f>SUMPRODUCT((Location!$A$5:$A$260=Planning!G$4)*(Debut_Voiture&lt;=$A2309)*(Fin_Voiture&gt;=$A2309))</f>
        <v>0</v>
      </c>
    </row>
    <row r="2310" spans="1:7">
      <c r="A2310" s="1">
        <f t="shared" si="105"/>
        <v>44293</v>
      </c>
      <c r="B2310" s="3" t="str">
        <f t="shared" si="106"/>
        <v>mer</v>
      </c>
      <c r="C2310" s="2">
        <f t="shared" si="107"/>
        <v>44293</v>
      </c>
      <c r="D2310" s="19">
        <f>SUMPRODUCT((Location!$A$5:$A$260=Planning!D$4)*(Debut_Voiture&lt;=$A2310)*(Fin_Voiture&gt;=$A2310))</f>
        <v>0</v>
      </c>
      <c r="E2310" s="19">
        <f>SUMPRODUCT((Location!$A$5:$A$260=Planning!E$4)*(Debut_Voiture&lt;=$A2310)*(Fin_Voiture&gt;=$A2310))</f>
        <v>0</v>
      </c>
      <c r="F2310" s="19">
        <f>SUMPRODUCT((Location!$A$5:$A$260=Planning!F$4)*(Debut_Voiture&lt;=$A2310)*(Fin_Voiture&gt;=$A2310))</f>
        <v>0</v>
      </c>
      <c r="G2310" s="19">
        <f>SUMPRODUCT((Location!$A$5:$A$260=Planning!G$4)*(Debut_Voiture&lt;=$A2310)*(Fin_Voiture&gt;=$A2310))</f>
        <v>0</v>
      </c>
    </row>
    <row r="2311" spans="1:7">
      <c r="A2311" s="1">
        <f t="shared" ref="A2311:A2374" si="108">A2310+1</f>
        <v>44294</v>
      </c>
      <c r="B2311" s="3" t="str">
        <f t="shared" ref="B2311:B2374" si="109">TEXT(A2311,"jjj")</f>
        <v>jeu</v>
      </c>
      <c r="C2311" s="2">
        <f t="shared" ref="C2311:C2374" si="110">A2311</f>
        <v>44294</v>
      </c>
      <c r="D2311" s="19">
        <f>SUMPRODUCT((Location!$A$5:$A$260=Planning!D$4)*(Debut_Voiture&lt;=$A2311)*(Fin_Voiture&gt;=$A2311))</f>
        <v>0</v>
      </c>
      <c r="E2311" s="19">
        <f>SUMPRODUCT((Location!$A$5:$A$260=Planning!E$4)*(Debut_Voiture&lt;=$A2311)*(Fin_Voiture&gt;=$A2311))</f>
        <v>0</v>
      </c>
      <c r="F2311" s="19">
        <f>SUMPRODUCT((Location!$A$5:$A$260=Planning!F$4)*(Debut_Voiture&lt;=$A2311)*(Fin_Voiture&gt;=$A2311))</f>
        <v>0</v>
      </c>
      <c r="G2311" s="19">
        <f>SUMPRODUCT((Location!$A$5:$A$260=Planning!G$4)*(Debut_Voiture&lt;=$A2311)*(Fin_Voiture&gt;=$A2311))</f>
        <v>0</v>
      </c>
    </row>
    <row r="2312" spans="1:7">
      <c r="A2312" s="1">
        <f t="shared" si="108"/>
        <v>44295</v>
      </c>
      <c r="B2312" s="3" t="str">
        <f t="shared" si="109"/>
        <v>ven</v>
      </c>
      <c r="C2312" s="2">
        <f t="shared" si="110"/>
        <v>44295</v>
      </c>
      <c r="D2312" s="19">
        <f>SUMPRODUCT((Location!$A$5:$A$260=Planning!D$4)*(Debut_Voiture&lt;=$A2312)*(Fin_Voiture&gt;=$A2312))</f>
        <v>0</v>
      </c>
      <c r="E2312" s="19">
        <f>SUMPRODUCT((Location!$A$5:$A$260=Planning!E$4)*(Debut_Voiture&lt;=$A2312)*(Fin_Voiture&gt;=$A2312))</f>
        <v>0</v>
      </c>
      <c r="F2312" s="19">
        <f>SUMPRODUCT((Location!$A$5:$A$260=Planning!F$4)*(Debut_Voiture&lt;=$A2312)*(Fin_Voiture&gt;=$A2312))</f>
        <v>0</v>
      </c>
      <c r="G2312" s="19">
        <f>SUMPRODUCT((Location!$A$5:$A$260=Planning!G$4)*(Debut_Voiture&lt;=$A2312)*(Fin_Voiture&gt;=$A2312))</f>
        <v>0</v>
      </c>
    </row>
    <row r="2313" spans="1:7">
      <c r="A2313" s="1">
        <f t="shared" si="108"/>
        <v>44296</v>
      </c>
      <c r="B2313" s="3" t="str">
        <f t="shared" si="109"/>
        <v>sam</v>
      </c>
      <c r="C2313" s="2">
        <f t="shared" si="110"/>
        <v>44296</v>
      </c>
      <c r="D2313" s="19">
        <f>SUMPRODUCT((Location!$A$5:$A$260=Planning!D$4)*(Debut_Voiture&lt;=$A2313)*(Fin_Voiture&gt;=$A2313))</f>
        <v>0</v>
      </c>
      <c r="E2313" s="19">
        <f>SUMPRODUCT((Location!$A$5:$A$260=Planning!E$4)*(Debut_Voiture&lt;=$A2313)*(Fin_Voiture&gt;=$A2313))</f>
        <v>0</v>
      </c>
      <c r="F2313" s="19">
        <f>SUMPRODUCT((Location!$A$5:$A$260=Planning!F$4)*(Debut_Voiture&lt;=$A2313)*(Fin_Voiture&gt;=$A2313))</f>
        <v>0</v>
      </c>
      <c r="G2313" s="19">
        <f>SUMPRODUCT((Location!$A$5:$A$260=Planning!G$4)*(Debut_Voiture&lt;=$A2313)*(Fin_Voiture&gt;=$A2313))</f>
        <v>0</v>
      </c>
    </row>
    <row r="2314" spans="1:7">
      <c r="A2314" s="1">
        <f t="shared" si="108"/>
        <v>44297</v>
      </c>
      <c r="B2314" s="3" t="str">
        <f t="shared" si="109"/>
        <v>dim</v>
      </c>
      <c r="C2314" s="2">
        <f t="shared" si="110"/>
        <v>44297</v>
      </c>
      <c r="D2314" s="19">
        <f>SUMPRODUCT((Location!$A$5:$A$260=Planning!D$4)*(Debut_Voiture&lt;=$A2314)*(Fin_Voiture&gt;=$A2314))</f>
        <v>0</v>
      </c>
      <c r="E2314" s="19">
        <f>SUMPRODUCT((Location!$A$5:$A$260=Planning!E$4)*(Debut_Voiture&lt;=$A2314)*(Fin_Voiture&gt;=$A2314))</f>
        <v>0</v>
      </c>
      <c r="F2314" s="19">
        <f>SUMPRODUCT((Location!$A$5:$A$260=Planning!F$4)*(Debut_Voiture&lt;=$A2314)*(Fin_Voiture&gt;=$A2314))</f>
        <v>0</v>
      </c>
      <c r="G2314" s="19">
        <f>SUMPRODUCT((Location!$A$5:$A$260=Planning!G$4)*(Debut_Voiture&lt;=$A2314)*(Fin_Voiture&gt;=$A2314))</f>
        <v>0</v>
      </c>
    </row>
    <row r="2315" spans="1:7">
      <c r="A2315" s="1">
        <f t="shared" si="108"/>
        <v>44298</v>
      </c>
      <c r="B2315" s="3" t="str">
        <f t="shared" si="109"/>
        <v>lun</v>
      </c>
      <c r="C2315" s="2">
        <f t="shared" si="110"/>
        <v>44298</v>
      </c>
      <c r="D2315" s="19">
        <f>SUMPRODUCT((Location!$A$5:$A$260=Planning!D$4)*(Debut_Voiture&lt;=$A2315)*(Fin_Voiture&gt;=$A2315))</f>
        <v>0</v>
      </c>
      <c r="E2315" s="19">
        <f>SUMPRODUCT((Location!$A$5:$A$260=Planning!E$4)*(Debut_Voiture&lt;=$A2315)*(Fin_Voiture&gt;=$A2315))</f>
        <v>0</v>
      </c>
      <c r="F2315" s="19">
        <f>SUMPRODUCT((Location!$A$5:$A$260=Planning!F$4)*(Debut_Voiture&lt;=$A2315)*(Fin_Voiture&gt;=$A2315))</f>
        <v>0</v>
      </c>
      <c r="G2315" s="19">
        <f>SUMPRODUCT((Location!$A$5:$A$260=Planning!G$4)*(Debut_Voiture&lt;=$A2315)*(Fin_Voiture&gt;=$A2315))</f>
        <v>0</v>
      </c>
    </row>
    <row r="2316" spans="1:7">
      <c r="A2316" s="1">
        <f t="shared" si="108"/>
        <v>44299</v>
      </c>
      <c r="B2316" s="3" t="str">
        <f t="shared" si="109"/>
        <v>mar</v>
      </c>
      <c r="C2316" s="2">
        <f t="shared" si="110"/>
        <v>44299</v>
      </c>
      <c r="D2316" s="19">
        <f>SUMPRODUCT((Location!$A$5:$A$260=Planning!D$4)*(Debut_Voiture&lt;=$A2316)*(Fin_Voiture&gt;=$A2316))</f>
        <v>0</v>
      </c>
      <c r="E2316" s="19">
        <f>SUMPRODUCT((Location!$A$5:$A$260=Planning!E$4)*(Debut_Voiture&lt;=$A2316)*(Fin_Voiture&gt;=$A2316))</f>
        <v>0</v>
      </c>
      <c r="F2316" s="19">
        <f>SUMPRODUCT((Location!$A$5:$A$260=Planning!F$4)*(Debut_Voiture&lt;=$A2316)*(Fin_Voiture&gt;=$A2316))</f>
        <v>0</v>
      </c>
      <c r="G2316" s="19">
        <f>SUMPRODUCT((Location!$A$5:$A$260=Planning!G$4)*(Debut_Voiture&lt;=$A2316)*(Fin_Voiture&gt;=$A2316))</f>
        <v>0</v>
      </c>
    </row>
    <row r="2317" spans="1:7">
      <c r="A2317" s="1">
        <f t="shared" si="108"/>
        <v>44300</v>
      </c>
      <c r="B2317" s="3" t="str">
        <f t="shared" si="109"/>
        <v>mer</v>
      </c>
      <c r="C2317" s="2">
        <f t="shared" si="110"/>
        <v>44300</v>
      </c>
      <c r="D2317" s="19">
        <f>SUMPRODUCT((Location!$A$5:$A$260=Planning!D$4)*(Debut_Voiture&lt;=$A2317)*(Fin_Voiture&gt;=$A2317))</f>
        <v>0</v>
      </c>
      <c r="E2317" s="19">
        <f>SUMPRODUCT((Location!$A$5:$A$260=Planning!E$4)*(Debut_Voiture&lt;=$A2317)*(Fin_Voiture&gt;=$A2317))</f>
        <v>0</v>
      </c>
      <c r="F2317" s="19">
        <f>SUMPRODUCT((Location!$A$5:$A$260=Planning!F$4)*(Debut_Voiture&lt;=$A2317)*(Fin_Voiture&gt;=$A2317))</f>
        <v>0</v>
      </c>
      <c r="G2317" s="19">
        <f>SUMPRODUCT((Location!$A$5:$A$260=Planning!G$4)*(Debut_Voiture&lt;=$A2317)*(Fin_Voiture&gt;=$A2317))</f>
        <v>0</v>
      </c>
    </row>
    <row r="2318" spans="1:7">
      <c r="A2318" s="1">
        <f t="shared" si="108"/>
        <v>44301</v>
      </c>
      <c r="B2318" s="3" t="str">
        <f t="shared" si="109"/>
        <v>jeu</v>
      </c>
      <c r="C2318" s="2">
        <f t="shared" si="110"/>
        <v>44301</v>
      </c>
      <c r="D2318" s="19">
        <f>SUMPRODUCT((Location!$A$5:$A$260=Planning!D$4)*(Debut_Voiture&lt;=$A2318)*(Fin_Voiture&gt;=$A2318))</f>
        <v>0</v>
      </c>
      <c r="E2318" s="19">
        <f>SUMPRODUCT((Location!$A$5:$A$260=Planning!E$4)*(Debut_Voiture&lt;=$A2318)*(Fin_Voiture&gt;=$A2318))</f>
        <v>0</v>
      </c>
      <c r="F2318" s="19">
        <f>SUMPRODUCT((Location!$A$5:$A$260=Planning!F$4)*(Debut_Voiture&lt;=$A2318)*(Fin_Voiture&gt;=$A2318))</f>
        <v>0</v>
      </c>
      <c r="G2318" s="19">
        <f>SUMPRODUCT((Location!$A$5:$A$260=Planning!G$4)*(Debut_Voiture&lt;=$A2318)*(Fin_Voiture&gt;=$A2318))</f>
        <v>0</v>
      </c>
    </row>
    <row r="2319" spans="1:7">
      <c r="A2319" s="1">
        <f t="shared" si="108"/>
        <v>44302</v>
      </c>
      <c r="B2319" s="3" t="str">
        <f t="shared" si="109"/>
        <v>ven</v>
      </c>
      <c r="C2319" s="2">
        <f t="shared" si="110"/>
        <v>44302</v>
      </c>
      <c r="D2319" s="19">
        <f>SUMPRODUCT((Location!$A$5:$A$260=Planning!D$4)*(Debut_Voiture&lt;=$A2319)*(Fin_Voiture&gt;=$A2319))</f>
        <v>0</v>
      </c>
      <c r="E2319" s="19">
        <f>SUMPRODUCT((Location!$A$5:$A$260=Planning!E$4)*(Debut_Voiture&lt;=$A2319)*(Fin_Voiture&gt;=$A2319))</f>
        <v>0</v>
      </c>
      <c r="F2319" s="19">
        <f>SUMPRODUCT((Location!$A$5:$A$260=Planning!F$4)*(Debut_Voiture&lt;=$A2319)*(Fin_Voiture&gt;=$A2319))</f>
        <v>0</v>
      </c>
      <c r="G2319" s="19">
        <f>SUMPRODUCT((Location!$A$5:$A$260=Planning!G$4)*(Debut_Voiture&lt;=$A2319)*(Fin_Voiture&gt;=$A2319))</f>
        <v>0</v>
      </c>
    </row>
    <row r="2320" spans="1:7">
      <c r="A2320" s="1">
        <f t="shared" si="108"/>
        <v>44303</v>
      </c>
      <c r="B2320" s="3" t="str">
        <f t="shared" si="109"/>
        <v>sam</v>
      </c>
      <c r="C2320" s="2">
        <f t="shared" si="110"/>
        <v>44303</v>
      </c>
      <c r="D2320" s="19">
        <f>SUMPRODUCT((Location!$A$5:$A$260=Planning!D$4)*(Debut_Voiture&lt;=$A2320)*(Fin_Voiture&gt;=$A2320))</f>
        <v>0</v>
      </c>
      <c r="E2320" s="19">
        <f>SUMPRODUCT((Location!$A$5:$A$260=Planning!E$4)*(Debut_Voiture&lt;=$A2320)*(Fin_Voiture&gt;=$A2320))</f>
        <v>0</v>
      </c>
      <c r="F2320" s="19">
        <f>SUMPRODUCT((Location!$A$5:$A$260=Planning!F$4)*(Debut_Voiture&lt;=$A2320)*(Fin_Voiture&gt;=$A2320))</f>
        <v>0</v>
      </c>
      <c r="G2320" s="19">
        <f>SUMPRODUCT((Location!$A$5:$A$260=Planning!G$4)*(Debut_Voiture&lt;=$A2320)*(Fin_Voiture&gt;=$A2320))</f>
        <v>0</v>
      </c>
    </row>
    <row r="2321" spans="1:7">
      <c r="A2321" s="1">
        <f t="shared" si="108"/>
        <v>44304</v>
      </c>
      <c r="B2321" s="3" t="str">
        <f t="shared" si="109"/>
        <v>dim</v>
      </c>
      <c r="C2321" s="2">
        <f t="shared" si="110"/>
        <v>44304</v>
      </c>
      <c r="D2321" s="19">
        <f>SUMPRODUCT((Location!$A$5:$A$260=Planning!D$4)*(Debut_Voiture&lt;=$A2321)*(Fin_Voiture&gt;=$A2321))</f>
        <v>0</v>
      </c>
      <c r="E2321" s="19">
        <f>SUMPRODUCT((Location!$A$5:$A$260=Planning!E$4)*(Debut_Voiture&lt;=$A2321)*(Fin_Voiture&gt;=$A2321))</f>
        <v>0</v>
      </c>
      <c r="F2321" s="19">
        <f>SUMPRODUCT((Location!$A$5:$A$260=Planning!F$4)*(Debut_Voiture&lt;=$A2321)*(Fin_Voiture&gt;=$A2321))</f>
        <v>0</v>
      </c>
      <c r="G2321" s="19">
        <f>SUMPRODUCT((Location!$A$5:$A$260=Planning!G$4)*(Debut_Voiture&lt;=$A2321)*(Fin_Voiture&gt;=$A2321))</f>
        <v>0</v>
      </c>
    </row>
    <row r="2322" spans="1:7">
      <c r="A2322" s="1">
        <f t="shared" si="108"/>
        <v>44305</v>
      </c>
      <c r="B2322" s="3" t="str">
        <f t="shared" si="109"/>
        <v>lun</v>
      </c>
      <c r="C2322" s="2">
        <f t="shared" si="110"/>
        <v>44305</v>
      </c>
      <c r="D2322" s="19">
        <f>SUMPRODUCT((Location!$A$5:$A$260=Planning!D$4)*(Debut_Voiture&lt;=$A2322)*(Fin_Voiture&gt;=$A2322))</f>
        <v>0</v>
      </c>
      <c r="E2322" s="19">
        <f>SUMPRODUCT((Location!$A$5:$A$260=Planning!E$4)*(Debut_Voiture&lt;=$A2322)*(Fin_Voiture&gt;=$A2322))</f>
        <v>0</v>
      </c>
      <c r="F2322" s="19">
        <f>SUMPRODUCT((Location!$A$5:$A$260=Planning!F$4)*(Debut_Voiture&lt;=$A2322)*(Fin_Voiture&gt;=$A2322))</f>
        <v>0</v>
      </c>
      <c r="G2322" s="19">
        <f>SUMPRODUCT((Location!$A$5:$A$260=Planning!G$4)*(Debut_Voiture&lt;=$A2322)*(Fin_Voiture&gt;=$A2322))</f>
        <v>0</v>
      </c>
    </row>
    <row r="2323" spans="1:7">
      <c r="A2323" s="1">
        <f t="shared" si="108"/>
        <v>44306</v>
      </c>
      <c r="B2323" s="3" t="str">
        <f t="shared" si="109"/>
        <v>mar</v>
      </c>
      <c r="C2323" s="2">
        <f t="shared" si="110"/>
        <v>44306</v>
      </c>
      <c r="D2323" s="19">
        <f>SUMPRODUCT((Location!$A$5:$A$260=Planning!D$4)*(Debut_Voiture&lt;=$A2323)*(Fin_Voiture&gt;=$A2323))</f>
        <v>0</v>
      </c>
      <c r="E2323" s="19">
        <f>SUMPRODUCT((Location!$A$5:$A$260=Planning!E$4)*(Debut_Voiture&lt;=$A2323)*(Fin_Voiture&gt;=$A2323))</f>
        <v>0</v>
      </c>
      <c r="F2323" s="19">
        <f>SUMPRODUCT((Location!$A$5:$A$260=Planning!F$4)*(Debut_Voiture&lt;=$A2323)*(Fin_Voiture&gt;=$A2323))</f>
        <v>0</v>
      </c>
      <c r="G2323" s="19">
        <f>SUMPRODUCT((Location!$A$5:$A$260=Planning!G$4)*(Debut_Voiture&lt;=$A2323)*(Fin_Voiture&gt;=$A2323))</f>
        <v>0</v>
      </c>
    </row>
    <row r="2324" spans="1:7">
      <c r="A2324" s="1">
        <f t="shared" si="108"/>
        <v>44307</v>
      </c>
      <c r="B2324" s="3" t="str">
        <f t="shared" si="109"/>
        <v>mer</v>
      </c>
      <c r="C2324" s="2">
        <f t="shared" si="110"/>
        <v>44307</v>
      </c>
      <c r="D2324" s="19">
        <f>SUMPRODUCT((Location!$A$5:$A$260=Planning!D$4)*(Debut_Voiture&lt;=$A2324)*(Fin_Voiture&gt;=$A2324))</f>
        <v>0</v>
      </c>
      <c r="E2324" s="19">
        <f>SUMPRODUCT((Location!$A$5:$A$260=Planning!E$4)*(Debut_Voiture&lt;=$A2324)*(Fin_Voiture&gt;=$A2324))</f>
        <v>0</v>
      </c>
      <c r="F2324" s="19">
        <f>SUMPRODUCT((Location!$A$5:$A$260=Planning!F$4)*(Debut_Voiture&lt;=$A2324)*(Fin_Voiture&gt;=$A2324))</f>
        <v>0</v>
      </c>
      <c r="G2324" s="19">
        <f>SUMPRODUCT((Location!$A$5:$A$260=Planning!G$4)*(Debut_Voiture&lt;=$A2324)*(Fin_Voiture&gt;=$A2324))</f>
        <v>0</v>
      </c>
    </row>
    <row r="2325" spans="1:7">
      <c r="A2325" s="1">
        <f t="shared" si="108"/>
        <v>44308</v>
      </c>
      <c r="B2325" s="3" t="str">
        <f t="shared" si="109"/>
        <v>jeu</v>
      </c>
      <c r="C2325" s="2">
        <f t="shared" si="110"/>
        <v>44308</v>
      </c>
      <c r="D2325" s="19">
        <f>SUMPRODUCT((Location!$A$5:$A$260=Planning!D$4)*(Debut_Voiture&lt;=$A2325)*(Fin_Voiture&gt;=$A2325))</f>
        <v>0</v>
      </c>
      <c r="E2325" s="19">
        <f>SUMPRODUCT((Location!$A$5:$A$260=Planning!E$4)*(Debut_Voiture&lt;=$A2325)*(Fin_Voiture&gt;=$A2325))</f>
        <v>0</v>
      </c>
      <c r="F2325" s="19">
        <f>SUMPRODUCT((Location!$A$5:$A$260=Planning!F$4)*(Debut_Voiture&lt;=$A2325)*(Fin_Voiture&gt;=$A2325))</f>
        <v>0</v>
      </c>
      <c r="G2325" s="19">
        <f>SUMPRODUCT((Location!$A$5:$A$260=Planning!G$4)*(Debut_Voiture&lt;=$A2325)*(Fin_Voiture&gt;=$A2325))</f>
        <v>0</v>
      </c>
    </row>
    <row r="2326" spans="1:7">
      <c r="A2326" s="1">
        <f t="shared" si="108"/>
        <v>44309</v>
      </c>
      <c r="B2326" s="3" t="str">
        <f t="shared" si="109"/>
        <v>ven</v>
      </c>
      <c r="C2326" s="2">
        <f t="shared" si="110"/>
        <v>44309</v>
      </c>
      <c r="D2326" s="19">
        <f>SUMPRODUCT((Location!$A$5:$A$260=Planning!D$4)*(Debut_Voiture&lt;=$A2326)*(Fin_Voiture&gt;=$A2326))</f>
        <v>0</v>
      </c>
      <c r="E2326" s="19">
        <f>SUMPRODUCT((Location!$A$5:$A$260=Planning!E$4)*(Debut_Voiture&lt;=$A2326)*(Fin_Voiture&gt;=$A2326))</f>
        <v>0</v>
      </c>
      <c r="F2326" s="19">
        <f>SUMPRODUCT((Location!$A$5:$A$260=Planning!F$4)*(Debut_Voiture&lt;=$A2326)*(Fin_Voiture&gt;=$A2326))</f>
        <v>0</v>
      </c>
      <c r="G2326" s="19">
        <f>SUMPRODUCT((Location!$A$5:$A$260=Planning!G$4)*(Debut_Voiture&lt;=$A2326)*(Fin_Voiture&gt;=$A2326))</f>
        <v>0</v>
      </c>
    </row>
    <row r="2327" spans="1:7">
      <c r="A2327" s="1">
        <f t="shared" si="108"/>
        <v>44310</v>
      </c>
      <c r="B2327" s="3" t="str">
        <f t="shared" si="109"/>
        <v>sam</v>
      </c>
      <c r="C2327" s="2">
        <f t="shared" si="110"/>
        <v>44310</v>
      </c>
      <c r="D2327" s="19">
        <f>SUMPRODUCT((Location!$A$5:$A$260=Planning!D$4)*(Debut_Voiture&lt;=$A2327)*(Fin_Voiture&gt;=$A2327))</f>
        <v>0</v>
      </c>
      <c r="E2327" s="19">
        <f>SUMPRODUCT((Location!$A$5:$A$260=Planning!E$4)*(Debut_Voiture&lt;=$A2327)*(Fin_Voiture&gt;=$A2327))</f>
        <v>0</v>
      </c>
      <c r="F2327" s="19">
        <f>SUMPRODUCT((Location!$A$5:$A$260=Planning!F$4)*(Debut_Voiture&lt;=$A2327)*(Fin_Voiture&gt;=$A2327))</f>
        <v>0</v>
      </c>
      <c r="G2327" s="19">
        <f>SUMPRODUCT((Location!$A$5:$A$260=Planning!G$4)*(Debut_Voiture&lt;=$A2327)*(Fin_Voiture&gt;=$A2327))</f>
        <v>0</v>
      </c>
    </row>
    <row r="2328" spans="1:7">
      <c r="A2328" s="1">
        <f t="shared" si="108"/>
        <v>44311</v>
      </c>
      <c r="B2328" s="3" t="str">
        <f t="shared" si="109"/>
        <v>dim</v>
      </c>
      <c r="C2328" s="2">
        <f t="shared" si="110"/>
        <v>44311</v>
      </c>
      <c r="D2328" s="19">
        <f>SUMPRODUCT((Location!$A$5:$A$260=Planning!D$4)*(Debut_Voiture&lt;=$A2328)*(Fin_Voiture&gt;=$A2328))</f>
        <v>0</v>
      </c>
      <c r="E2328" s="19">
        <f>SUMPRODUCT((Location!$A$5:$A$260=Planning!E$4)*(Debut_Voiture&lt;=$A2328)*(Fin_Voiture&gt;=$A2328))</f>
        <v>0</v>
      </c>
      <c r="F2328" s="19">
        <f>SUMPRODUCT((Location!$A$5:$A$260=Planning!F$4)*(Debut_Voiture&lt;=$A2328)*(Fin_Voiture&gt;=$A2328))</f>
        <v>0</v>
      </c>
      <c r="G2328" s="19">
        <f>SUMPRODUCT((Location!$A$5:$A$260=Planning!G$4)*(Debut_Voiture&lt;=$A2328)*(Fin_Voiture&gt;=$A2328))</f>
        <v>0</v>
      </c>
    </row>
    <row r="2329" spans="1:7">
      <c r="A2329" s="1">
        <f t="shared" si="108"/>
        <v>44312</v>
      </c>
      <c r="B2329" s="3" t="str">
        <f t="shared" si="109"/>
        <v>lun</v>
      </c>
      <c r="C2329" s="2">
        <f t="shared" si="110"/>
        <v>44312</v>
      </c>
      <c r="D2329" s="19">
        <f>SUMPRODUCT((Location!$A$5:$A$260=Planning!D$4)*(Debut_Voiture&lt;=$A2329)*(Fin_Voiture&gt;=$A2329))</f>
        <v>0</v>
      </c>
      <c r="E2329" s="19">
        <f>SUMPRODUCT((Location!$A$5:$A$260=Planning!E$4)*(Debut_Voiture&lt;=$A2329)*(Fin_Voiture&gt;=$A2329))</f>
        <v>0</v>
      </c>
      <c r="F2329" s="19">
        <f>SUMPRODUCT((Location!$A$5:$A$260=Planning!F$4)*(Debut_Voiture&lt;=$A2329)*(Fin_Voiture&gt;=$A2329))</f>
        <v>0</v>
      </c>
      <c r="G2329" s="19">
        <f>SUMPRODUCT((Location!$A$5:$A$260=Planning!G$4)*(Debut_Voiture&lt;=$A2329)*(Fin_Voiture&gt;=$A2329))</f>
        <v>0</v>
      </c>
    </row>
    <row r="2330" spans="1:7">
      <c r="A2330" s="1">
        <f t="shared" si="108"/>
        <v>44313</v>
      </c>
      <c r="B2330" s="3" t="str">
        <f t="shared" si="109"/>
        <v>mar</v>
      </c>
      <c r="C2330" s="2">
        <f t="shared" si="110"/>
        <v>44313</v>
      </c>
      <c r="D2330" s="19">
        <f>SUMPRODUCT((Location!$A$5:$A$260=Planning!D$4)*(Debut_Voiture&lt;=$A2330)*(Fin_Voiture&gt;=$A2330))</f>
        <v>0</v>
      </c>
      <c r="E2330" s="19">
        <f>SUMPRODUCT((Location!$A$5:$A$260=Planning!E$4)*(Debut_Voiture&lt;=$A2330)*(Fin_Voiture&gt;=$A2330))</f>
        <v>0</v>
      </c>
      <c r="F2330" s="19">
        <f>SUMPRODUCT((Location!$A$5:$A$260=Planning!F$4)*(Debut_Voiture&lt;=$A2330)*(Fin_Voiture&gt;=$A2330))</f>
        <v>0</v>
      </c>
      <c r="G2330" s="19">
        <f>SUMPRODUCT((Location!$A$5:$A$260=Planning!G$4)*(Debut_Voiture&lt;=$A2330)*(Fin_Voiture&gt;=$A2330))</f>
        <v>0</v>
      </c>
    </row>
    <row r="2331" spans="1:7">
      <c r="A2331" s="1">
        <f t="shared" si="108"/>
        <v>44314</v>
      </c>
      <c r="B2331" s="3" t="str">
        <f t="shared" si="109"/>
        <v>mer</v>
      </c>
      <c r="C2331" s="2">
        <f t="shared" si="110"/>
        <v>44314</v>
      </c>
      <c r="D2331" s="19">
        <f>SUMPRODUCT((Location!$A$5:$A$260=Planning!D$4)*(Debut_Voiture&lt;=$A2331)*(Fin_Voiture&gt;=$A2331))</f>
        <v>0</v>
      </c>
      <c r="E2331" s="19">
        <f>SUMPRODUCT((Location!$A$5:$A$260=Planning!E$4)*(Debut_Voiture&lt;=$A2331)*(Fin_Voiture&gt;=$A2331))</f>
        <v>0</v>
      </c>
      <c r="F2331" s="19">
        <f>SUMPRODUCT((Location!$A$5:$A$260=Planning!F$4)*(Debut_Voiture&lt;=$A2331)*(Fin_Voiture&gt;=$A2331))</f>
        <v>0</v>
      </c>
      <c r="G2331" s="19">
        <f>SUMPRODUCT((Location!$A$5:$A$260=Planning!G$4)*(Debut_Voiture&lt;=$A2331)*(Fin_Voiture&gt;=$A2331))</f>
        <v>0</v>
      </c>
    </row>
    <row r="2332" spans="1:7">
      <c r="A2332" s="1">
        <f t="shared" si="108"/>
        <v>44315</v>
      </c>
      <c r="B2332" s="3" t="str">
        <f t="shared" si="109"/>
        <v>jeu</v>
      </c>
      <c r="C2332" s="2">
        <f t="shared" si="110"/>
        <v>44315</v>
      </c>
      <c r="D2332" s="19">
        <f>SUMPRODUCT((Location!$A$5:$A$260=Planning!D$4)*(Debut_Voiture&lt;=$A2332)*(Fin_Voiture&gt;=$A2332))</f>
        <v>0</v>
      </c>
      <c r="E2332" s="19">
        <f>SUMPRODUCT((Location!$A$5:$A$260=Planning!E$4)*(Debut_Voiture&lt;=$A2332)*(Fin_Voiture&gt;=$A2332))</f>
        <v>0</v>
      </c>
      <c r="F2332" s="19">
        <f>SUMPRODUCT((Location!$A$5:$A$260=Planning!F$4)*(Debut_Voiture&lt;=$A2332)*(Fin_Voiture&gt;=$A2332))</f>
        <v>0</v>
      </c>
      <c r="G2332" s="19">
        <f>SUMPRODUCT((Location!$A$5:$A$260=Planning!G$4)*(Debut_Voiture&lt;=$A2332)*(Fin_Voiture&gt;=$A2332))</f>
        <v>0</v>
      </c>
    </row>
    <row r="2333" spans="1:7">
      <c r="A2333" s="1">
        <f t="shared" si="108"/>
        <v>44316</v>
      </c>
      <c r="B2333" s="3" t="str">
        <f t="shared" si="109"/>
        <v>ven</v>
      </c>
      <c r="C2333" s="2">
        <f t="shared" si="110"/>
        <v>44316</v>
      </c>
      <c r="D2333" s="19">
        <f>SUMPRODUCT((Location!$A$5:$A$260=Planning!D$4)*(Debut_Voiture&lt;=$A2333)*(Fin_Voiture&gt;=$A2333))</f>
        <v>0</v>
      </c>
      <c r="E2333" s="19">
        <f>SUMPRODUCT((Location!$A$5:$A$260=Planning!E$4)*(Debut_Voiture&lt;=$A2333)*(Fin_Voiture&gt;=$A2333))</f>
        <v>0</v>
      </c>
      <c r="F2333" s="19">
        <f>SUMPRODUCT((Location!$A$5:$A$260=Planning!F$4)*(Debut_Voiture&lt;=$A2333)*(Fin_Voiture&gt;=$A2333))</f>
        <v>0</v>
      </c>
      <c r="G2333" s="19">
        <f>SUMPRODUCT((Location!$A$5:$A$260=Planning!G$4)*(Debut_Voiture&lt;=$A2333)*(Fin_Voiture&gt;=$A2333))</f>
        <v>0</v>
      </c>
    </row>
    <row r="2334" spans="1:7">
      <c r="A2334" s="1">
        <f t="shared" si="108"/>
        <v>44317</v>
      </c>
      <c r="B2334" s="3" t="str">
        <f t="shared" si="109"/>
        <v>sam</v>
      </c>
      <c r="C2334" s="2">
        <f t="shared" si="110"/>
        <v>44317</v>
      </c>
      <c r="D2334" s="19">
        <f>SUMPRODUCT((Location!$A$5:$A$260=Planning!D$4)*(Debut_Voiture&lt;=$A2334)*(Fin_Voiture&gt;=$A2334))</f>
        <v>0</v>
      </c>
      <c r="E2334" s="19">
        <f>SUMPRODUCT((Location!$A$5:$A$260=Planning!E$4)*(Debut_Voiture&lt;=$A2334)*(Fin_Voiture&gt;=$A2334))</f>
        <v>0</v>
      </c>
      <c r="F2334" s="19">
        <f>SUMPRODUCT((Location!$A$5:$A$260=Planning!F$4)*(Debut_Voiture&lt;=$A2334)*(Fin_Voiture&gt;=$A2334))</f>
        <v>0</v>
      </c>
      <c r="G2334" s="19">
        <f>SUMPRODUCT((Location!$A$5:$A$260=Planning!G$4)*(Debut_Voiture&lt;=$A2334)*(Fin_Voiture&gt;=$A2334))</f>
        <v>0</v>
      </c>
    </row>
    <row r="2335" spans="1:7">
      <c r="A2335" s="1">
        <f t="shared" si="108"/>
        <v>44318</v>
      </c>
      <c r="B2335" s="3" t="str">
        <f t="shared" si="109"/>
        <v>dim</v>
      </c>
      <c r="C2335" s="2">
        <f t="shared" si="110"/>
        <v>44318</v>
      </c>
      <c r="D2335" s="19">
        <f>SUMPRODUCT((Location!$A$5:$A$260=Planning!D$4)*(Debut_Voiture&lt;=$A2335)*(Fin_Voiture&gt;=$A2335))</f>
        <v>0</v>
      </c>
      <c r="E2335" s="19">
        <f>SUMPRODUCT((Location!$A$5:$A$260=Planning!E$4)*(Debut_Voiture&lt;=$A2335)*(Fin_Voiture&gt;=$A2335))</f>
        <v>0</v>
      </c>
      <c r="F2335" s="19">
        <f>SUMPRODUCT((Location!$A$5:$A$260=Planning!F$4)*(Debut_Voiture&lt;=$A2335)*(Fin_Voiture&gt;=$A2335))</f>
        <v>0</v>
      </c>
      <c r="G2335" s="19">
        <f>SUMPRODUCT((Location!$A$5:$A$260=Planning!G$4)*(Debut_Voiture&lt;=$A2335)*(Fin_Voiture&gt;=$A2335))</f>
        <v>0</v>
      </c>
    </row>
    <row r="2336" spans="1:7">
      <c r="A2336" s="1">
        <f t="shared" si="108"/>
        <v>44319</v>
      </c>
      <c r="B2336" s="3" t="str">
        <f t="shared" si="109"/>
        <v>lun</v>
      </c>
      <c r="C2336" s="2">
        <f t="shared" si="110"/>
        <v>44319</v>
      </c>
      <c r="D2336" s="19">
        <f>SUMPRODUCT((Location!$A$5:$A$260=Planning!D$4)*(Debut_Voiture&lt;=$A2336)*(Fin_Voiture&gt;=$A2336))</f>
        <v>0</v>
      </c>
      <c r="E2336" s="19">
        <f>SUMPRODUCT((Location!$A$5:$A$260=Planning!E$4)*(Debut_Voiture&lt;=$A2336)*(Fin_Voiture&gt;=$A2336))</f>
        <v>0</v>
      </c>
      <c r="F2336" s="19">
        <f>SUMPRODUCT((Location!$A$5:$A$260=Planning!F$4)*(Debut_Voiture&lt;=$A2336)*(Fin_Voiture&gt;=$A2336))</f>
        <v>0</v>
      </c>
      <c r="G2336" s="19">
        <f>SUMPRODUCT((Location!$A$5:$A$260=Planning!G$4)*(Debut_Voiture&lt;=$A2336)*(Fin_Voiture&gt;=$A2336))</f>
        <v>0</v>
      </c>
    </row>
    <row r="2337" spans="1:7">
      <c r="A2337" s="1">
        <f t="shared" si="108"/>
        <v>44320</v>
      </c>
      <c r="B2337" s="3" t="str">
        <f t="shared" si="109"/>
        <v>mar</v>
      </c>
      <c r="C2337" s="2">
        <f t="shared" si="110"/>
        <v>44320</v>
      </c>
      <c r="D2337" s="19">
        <f>SUMPRODUCT((Location!$A$5:$A$260=Planning!D$4)*(Debut_Voiture&lt;=$A2337)*(Fin_Voiture&gt;=$A2337))</f>
        <v>0</v>
      </c>
      <c r="E2337" s="19">
        <f>SUMPRODUCT((Location!$A$5:$A$260=Planning!E$4)*(Debut_Voiture&lt;=$A2337)*(Fin_Voiture&gt;=$A2337))</f>
        <v>0</v>
      </c>
      <c r="F2337" s="19">
        <f>SUMPRODUCT((Location!$A$5:$A$260=Planning!F$4)*(Debut_Voiture&lt;=$A2337)*(Fin_Voiture&gt;=$A2337))</f>
        <v>0</v>
      </c>
      <c r="G2337" s="19">
        <f>SUMPRODUCT((Location!$A$5:$A$260=Planning!G$4)*(Debut_Voiture&lt;=$A2337)*(Fin_Voiture&gt;=$A2337))</f>
        <v>0</v>
      </c>
    </row>
    <row r="2338" spans="1:7">
      <c r="A2338" s="1">
        <f t="shared" si="108"/>
        <v>44321</v>
      </c>
      <c r="B2338" s="3" t="str">
        <f t="shared" si="109"/>
        <v>mer</v>
      </c>
      <c r="C2338" s="2">
        <f t="shared" si="110"/>
        <v>44321</v>
      </c>
      <c r="D2338" s="19">
        <f>SUMPRODUCT((Location!$A$5:$A$260=Planning!D$4)*(Debut_Voiture&lt;=$A2338)*(Fin_Voiture&gt;=$A2338))</f>
        <v>0</v>
      </c>
      <c r="E2338" s="19">
        <f>SUMPRODUCT((Location!$A$5:$A$260=Planning!E$4)*(Debut_Voiture&lt;=$A2338)*(Fin_Voiture&gt;=$A2338))</f>
        <v>0</v>
      </c>
      <c r="F2338" s="19">
        <f>SUMPRODUCT((Location!$A$5:$A$260=Planning!F$4)*(Debut_Voiture&lt;=$A2338)*(Fin_Voiture&gt;=$A2338))</f>
        <v>0</v>
      </c>
      <c r="G2338" s="19">
        <f>SUMPRODUCT((Location!$A$5:$A$260=Planning!G$4)*(Debut_Voiture&lt;=$A2338)*(Fin_Voiture&gt;=$A2338))</f>
        <v>0</v>
      </c>
    </row>
    <row r="2339" spans="1:7">
      <c r="A2339" s="1">
        <f t="shared" si="108"/>
        <v>44322</v>
      </c>
      <c r="B2339" s="3" t="str">
        <f t="shared" si="109"/>
        <v>jeu</v>
      </c>
      <c r="C2339" s="2">
        <f t="shared" si="110"/>
        <v>44322</v>
      </c>
      <c r="D2339" s="19">
        <f>SUMPRODUCT((Location!$A$5:$A$260=Planning!D$4)*(Debut_Voiture&lt;=$A2339)*(Fin_Voiture&gt;=$A2339))</f>
        <v>0</v>
      </c>
      <c r="E2339" s="19">
        <f>SUMPRODUCT((Location!$A$5:$A$260=Planning!E$4)*(Debut_Voiture&lt;=$A2339)*(Fin_Voiture&gt;=$A2339))</f>
        <v>0</v>
      </c>
      <c r="F2339" s="19">
        <f>SUMPRODUCT((Location!$A$5:$A$260=Planning!F$4)*(Debut_Voiture&lt;=$A2339)*(Fin_Voiture&gt;=$A2339))</f>
        <v>0</v>
      </c>
      <c r="G2339" s="19">
        <f>SUMPRODUCT((Location!$A$5:$A$260=Planning!G$4)*(Debut_Voiture&lt;=$A2339)*(Fin_Voiture&gt;=$A2339))</f>
        <v>0</v>
      </c>
    </row>
    <row r="2340" spans="1:7">
      <c r="A2340" s="1">
        <f t="shared" si="108"/>
        <v>44323</v>
      </c>
      <c r="B2340" s="3" t="str">
        <f t="shared" si="109"/>
        <v>ven</v>
      </c>
      <c r="C2340" s="2">
        <f t="shared" si="110"/>
        <v>44323</v>
      </c>
      <c r="D2340" s="19">
        <f>SUMPRODUCT((Location!$A$5:$A$260=Planning!D$4)*(Debut_Voiture&lt;=$A2340)*(Fin_Voiture&gt;=$A2340))</f>
        <v>0</v>
      </c>
      <c r="E2340" s="19">
        <f>SUMPRODUCT((Location!$A$5:$A$260=Planning!E$4)*(Debut_Voiture&lt;=$A2340)*(Fin_Voiture&gt;=$A2340))</f>
        <v>0</v>
      </c>
      <c r="F2340" s="19">
        <f>SUMPRODUCT((Location!$A$5:$A$260=Planning!F$4)*(Debut_Voiture&lt;=$A2340)*(Fin_Voiture&gt;=$A2340))</f>
        <v>0</v>
      </c>
      <c r="G2340" s="19">
        <f>SUMPRODUCT((Location!$A$5:$A$260=Planning!G$4)*(Debut_Voiture&lt;=$A2340)*(Fin_Voiture&gt;=$A2340))</f>
        <v>0</v>
      </c>
    </row>
    <row r="2341" spans="1:7">
      <c r="A2341" s="1">
        <f t="shared" si="108"/>
        <v>44324</v>
      </c>
      <c r="B2341" s="3" t="str">
        <f t="shared" si="109"/>
        <v>sam</v>
      </c>
      <c r="C2341" s="2">
        <f t="shared" si="110"/>
        <v>44324</v>
      </c>
      <c r="D2341" s="19">
        <f>SUMPRODUCT((Location!$A$5:$A$260=Planning!D$4)*(Debut_Voiture&lt;=$A2341)*(Fin_Voiture&gt;=$A2341))</f>
        <v>0</v>
      </c>
      <c r="E2341" s="19">
        <f>SUMPRODUCT((Location!$A$5:$A$260=Planning!E$4)*(Debut_Voiture&lt;=$A2341)*(Fin_Voiture&gt;=$A2341))</f>
        <v>0</v>
      </c>
      <c r="F2341" s="19">
        <f>SUMPRODUCT((Location!$A$5:$A$260=Planning!F$4)*(Debut_Voiture&lt;=$A2341)*(Fin_Voiture&gt;=$A2341))</f>
        <v>0</v>
      </c>
      <c r="G2341" s="19">
        <f>SUMPRODUCT((Location!$A$5:$A$260=Planning!G$4)*(Debut_Voiture&lt;=$A2341)*(Fin_Voiture&gt;=$A2341))</f>
        <v>0</v>
      </c>
    </row>
    <row r="2342" spans="1:7">
      <c r="A2342" s="1">
        <f t="shared" si="108"/>
        <v>44325</v>
      </c>
      <c r="B2342" s="3" t="str">
        <f t="shared" si="109"/>
        <v>dim</v>
      </c>
      <c r="C2342" s="2">
        <f t="shared" si="110"/>
        <v>44325</v>
      </c>
      <c r="D2342" s="19">
        <f>SUMPRODUCT((Location!$A$5:$A$260=Planning!D$4)*(Debut_Voiture&lt;=$A2342)*(Fin_Voiture&gt;=$A2342))</f>
        <v>0</v>
      </c>
      <c r="E2342" s="19">
        <f>SUMPRODUCT((Location!$A$5:$A$260=Planning!E$4)*(Debut_Voiture&lt;=$A2342)*(Fin_Voiture&gt;=$A2342))</f>
        <v>0</v>
      </c>
      <c r="F2342" s="19">
        <f>SUMPRODUCT((Location!$A$5:$A$260=Planning!F$4)*(Debut_Voiture&lt;=$A2342)*(Fin_Voiture&gt;=$A2342))</f>
        <v>0</v>
      </c>
      <c r="G2342" s="19">
        <f>SUMPRODUCT((Location!$A$5:$A$260=Planning!G$4)*(Debut_Voiture&lt;=$A2342)*(Fin_Voiture&gt;=$A2342))</f>
        <v>0</v>
      </c>
    </row>
    <row r="2343" spans="1:7">
      <c r="A2343" s="1">
        <f t="shared" si="108"/>
        <v>44326</v>
      </c>
      <c r="B2343" s="3" t="str">
        <f t="shared" si="109"/>
        <v>lun</v>
      </c>
      <c r="C2343" s="2">
        <f t="shared" si="110"/>
        <v>44326</v>
      </c>
      <c r="D2343" s="19">
        <f>SUMPRODUCT((Location!$A$5:$A$260=Planning!D$4)*(Debut_Voiture&lt;=$A2343)*(Fin_Voiture&gt;=$A2343))</f>
        <v>0</v>
      </c>
      <c r="E2343" s="19">
        <f>SUMPRODUCT((Location!$A$5:$A$260=Planning!E$4)*(Debut_Voiture&lt;=$A2343)*(Fin_Voiture&gt;=$A2343))</f>
        <v>0</v>
      </c>
      <c r="F2343" s="19">
        <f>SUMPRODUCT((Location!$A$5:$A$260=Planning!F$4)*(Debut_Voiture&lt;=$A2343)*(Fin_Voiture&gt;=$A2343))</f>
        <v>0</v>
      </c>
      <c r="G2343" s="19">
        <f>SUMPRODUCT((Location!$A$5:$A$260=Planning!G$4)*(Debut_Voiture&lt;=$A2343)*(Fin_Voiture&gt;=$A2343))</f>
        <v>0</v>
      </c>
    </row>
    <row r="2344" spans="1:7">
      <c r="A2344" s="1">
        <f t="shared" si="108"/>
        <v>44327</v>
      </c>
      <c r="B2344" s="3" t="str">
        <f t="shared" si="109"/>
        <v>mar</v>
      </c>
      <c r="C2344" s="2">
        <f t="shared" si="110"/>
        <v>44327</v>
      </c>
      <c r="D2344" s="19">
        <f>SUMPRODUCT((Location!$A$5:$A$260=Planning!D$4)*(Debut_Voiture&lt;=$A2344)*(Fin_Voiture&gt;=$A2344))</f>
        <v>0</v>
      </c>
      <c r="E2344" s="19">
        <f>SUMPRODUCT((Location!$A$5:$A$260=Planning!E$4)*(Debut_Voiture&lt;=$A2344)*(Fin_Voiture&gt;=$A2344))</f>
        <v>0</v>
      </c>
      <c r="F2344" s="19">
        <f>SUMPRODUCT((Location!$A$5:$A$260=Planning!F$4)*(Debut_Voiture&lt;=$A2344)*(Fin_Voiture&gt;=$A2344))</f>
        <v>0</v>
      </c>
      <c r="G2344" s="19">
        <f>SUMPRODUCT((Location!$A$5:$A$260=Planning!G$4)*(Debut_Voiture&lt;=$A2344)*(Fin_Voiture&gt;=$A2344))</f>
        <v>0</v>
      </c>
    </row>
    <row r="2345" spans="1:7">
      <c r="A2345" s="1">
        <f t="shared" si="108"/>
        <v>44328</v>
      </c>
      <c r="B2345" s="3" t="str">
        <f t="shared" si="109"/>
        <v>mer</v>
      </c>
      <c r="C2345" s="2">
        <f t="shared" si="110"/>
        <v>44328</v>
      </c>
      <c r="D2345" s="19">
        <f>SUMPRODUCT((Location!$A$5:$A$260=Planning!D$4)*(Debut_Voiture&lt;=$A2345)*(Fin_Voiture&gt;=$A2345))</f>
        <v>0</v>
      </c>
      <c r="E2345" s="19">
        <f>SUMPRODUCT((Location!$A$5:$A$260=Planning!E$4)*(Debut_Voiture&lt;=$A2345)*(Fin_Voiture&gt;=$A2345))</f>
        <v>0</v>
      </c>
      <c r="F2345" s="19">
        <f>SUMPRODUCT((Location!$A$5:$A$260=Planning!F$4)*(Debut_Voiture&lt;=$A2345)*(Fin_Voiture&gt;=$A2345))</f>
        <v>0</v>
      </c>
      <c r="G2345" s="19">
        <f>SUMPRODUCT((Location!$A$5:$A$260=Planning!G$4)*(Debut_Voiture&lt;=$A2345)*(Fin_Voiture&gt;=$A2345))</f>
        <v>0</v>
      </c>
    </row>
    <row r="2346" spans="1:7">
      <c r="A2346" s="1">
        <f t="shared" si="108"/>
        <v>44329</v>
      </c>
      <c r="B2346" s="3" t="str">
        <f t="shared" si="109"/>
        <v>jeu</v>
      </c>
      <c r="C2346" s="2">
        <f t="shared" si="110"/>
        <v>44329</v>
      </c>
      <c r="D2346" s="19">
        <f>SUMPRODUCT((Location!$A$5:$A$260=Planning!D$4)*(Debut_Voiture&lt;=$A2346)*(Fin_Voiture&gt;=$A2346))</f>
        <v>0</v>
      </c>
      <c r="E2346" s="19">
        <f>SUMPRODUCT((Location!$A$5:$A$260=Planning!E$4)*(Debut_Voiture&lt;=$A2346)*(Fin_Voiture&gt;=$A2346))</f>
        <v>0</v>
      </c>
      <c r="F2346" s="19">
        <f>SUMPRODUCT((Location!$A$5:$A$260=Planning!F$4)*(Debut_Voiture&lt;=$A2346)*(Fin_Voiture&gt;=$A2346))</f>
        <v>0</v>
      </c>
      <c r="G2346" s="19">
        <f>SUMPRODUCT((Location!$A$5:$A$260=Planning!G$4)*(Debut_Voiture&lt;=$A2346)*(Fin_Voiture&gt;=$A2346))</f>
        <v>0</v>
      </c>
    </row>
    <row r="2347" spans="1:7">
      <c r="A2347" s="1">
        <f t="shared" si="108"/>
        <v>44330</v>
      </c>
      <c r="B2347" s="3" t="str">
        <f t="shared" si="109"/>
        <v>ven</v>
      </c>
      <c r="C2347" s="2">
        <f t="shared" si="110"/>
        <v>44330</v>
      </c>
      <c r="D2347" s="19">
        <f>SUMPRODUCT((Location!$A$5:$A$260=Planning!D$4)*(Debut_Voiture&lt;=$A2347)*(Fin_Voiture&gt;=$A2347))</f>
        <v>0</v>
      </c>
      <c r="E2347" s="19">
        <f>SUMPRODUCT((Location!$A$5:$A$260=Planning!E$4)*(Debut_Voiture&lt;=$A2347)*(Fin_Voiture&gt;=$A2347))</f>
        <v>0</v>
      </c>
      <c r="F2347" s="19">
        <f>SUMPRODUCT((Location!$A$5:$A$260=Planning!F$4)*(Debut_Voiture&lt;=$A2347)*(Fin_Voiture&gt;=$A2347))</f>
        <v>0</v>
      </c>
      <c r="G2347" s="19">
        <f>SUMPRODUCT((Location!$A$5:$A$260=Planning!G$4)*(Debut_Voiture&lt;=$A2347)*(Fin_Voiture&gt;=$A2347))</f>
        <v>0</v>
      </c>
    </row>
    <row r="2348" spans="1:7">
      <c r="A2348" s="1">
        <f t="shared" si="108"/>
        <v>44331</v>
      </c>
      <c r="B2348" s="3" t="str">
        <f t="shared" si="109"/>
        <v>sam</v>
      </c>
      <c r="C2348" s="2">
        <f t="shared" si="110"/>
        <v>44331</v>
      </c>
      <c r="D2348" s="19">
        <f>SUMPRODUCT((Location!$A$5:$A$260=Planning!D$4)*(Debut_Voiture&lt;=$A2348)*(Fin_Voiture&gt;=$A2348))</f>
        <v>0</v>
      </c>
      <c r="E2348" s="19">
        <f>SUMPRODUCT((Location!$A$5:$A$260=Planning!E$4)*(Debut_Voiture&lt;=$A2348)*(Fin_Voiture&gt;=$A2348))</f>
        <v>0</v>
      </c>
      <c r="F2348" s="19">
        <f>SUMPRODUCT((Location!$A$5:$A$260=Planning!F$4)*(Debut_Voiture&lt;=$A2348)*(Fin_Voiture&gt;=$A2348))</f>
        <v>0</v>
      </c>
      <c r="G2348" s="19">
        <f>SUMPRODUCT((Location!$A$5:$A$260=Planning!G$4)*(Debut_Voiture&lt;=$A2348)*(Fin_Voiture&gt;=$A2348))</f>
        <v>0</v>
      </c>
    </row>
    <row r="2349" spans="1:7">
      <c r="A2349" s="1">
        <f t="shared" si="108"/>
        <v>44332</v>
      </c>
      <c r="B2349" s="3" t="str">
        <f t="shared" si="109"/>
        <v>dim</v>
      </c>
      <c r="C2349" s="2">
        <f t="shared" si="110"/>
        <v>44332</v>
      </c>
      <c r="D2349" s="19">
        <f>SUMPRODUCT((Location!$A$5:$A$260=Planning!D$4)*(Debut_Voiture&lt;=$A2349)*(Fin_Voiture&gt;=$A2349))</f>
        <v>0</v>
      </c>
      <c r="E2349" s="19">
        <f>SUMPRODUCT((Location!$A$5:$A$260=Planning!E$4)*(Debut_Voiture&lt;=$A2349)*(Fin_Voiture&gt;=$A2349))</f>
        <v>0</v>
      </c>
      <c r="F2349" s="19">
        <f>SUMPRODUCT((Location!$A$5:$A$260=Planning!F$4)*(Debut_Voiture&lt;=$A2349)*(Fin_Voiture&gt;=$A2349))</f>
        <v>0</v>
      </c>
      <c r="G2349" s="19">
        <f>SUMPRODUCT((Location!$A$5:$A$260=Planning!G$4)*(Debut_Voiture&lt;=$A2349)*(Fin_Voiture&gt;=$A2349))</f>
        <v>0</v>
      </c>
    </row>
    <row r="2350" spans="1:7">
      <c r="A2350" s="1">
        <f t="shared" si="108"/>
        <v>44333</v>
      </c>
      <c r="B2350" s="3" t="str">
        <f t="shared" si="109"/>
        <v>lun</v>
      </c>
      <c r="C2350" s="2">
        <f t="shared" si="110"/>
        <v>44333</v>
      </c>
      <c r="D2350" s="19">
        <f>SUMPRODUCT((Location!$A$5:$A$260=Planning!D$4)*(Debut_Voiture&lt;=$A2350)*(Fin_Voiture&gt;=$A2350))</f>
        <v>0</v>
      </c>
      <c r="E2350" s="19">
        <f>SUMPRODUCT((Location!$A$5:$A$260=Planning!E$4)*(Debut_Voiture&lt;=$A2350)*(Fin_Voiture&gt;=$A2350))</f>
        <v>0</v>
      </c>
      <c r="F2350" s="19">
        <f>SUMPRODUCT((Location!$A$5:$A$260=Planning!F$4)*(Debut_Voiture&lt;=$A2350)*(Fin_Voiture&gt;=$A2350))</f>
        <v>0</v>
      </c>
      <c r="G2350" s="19">
        <f>SUMPRODUCT((Location!$A$5:$A$260=Planning!G$4)*(Debut_Voiture&lt;=$A2350)*(Fin_Voiture&gt;=$A2350))</f>
        <v>0</v>
      </c>
    </row>
    <row r="2351" spans="1:7">
      <c r="A2351" s="1">
        <f t="shared" si="108"/>
        <v>44334</v>
      </c>
      <c r="B2351" s="3" t="str">
        <f t="shared" si="109"/>
        <v>mar</v>
      </c>
      <c r="C2351" s="2">
        <f t="shared" si="110"/>
        <v>44334</v>
      </c>
      <c r="D2351" s="19">
        <f>SUMPRODUCT((Location!$A$5:$A$260=Planning!D$4)*(Debut_Voiture&lt;=$A2351)*(Fin_Voiture&gt;=$A2351))</f>
        <v>0</v>
      </c>
      <c r="E2351" s="19">
        <f>SUMPRODUCT((Location!$A$5:$A$260=Planning!E$4)*(Debut_Voiture&lt;=$A2351)*(Fin_Voiture&gt;=$A2351))</f>
        <v>0</v>
      </c>
      <c r="F2351" s="19">
        <f>SUMPRODUCT((Location!$A$5:$A$260=Planning!F$4)*(Debut_Voiture&lt;=$A2351)*(Fin_Voiture&gt;=$A2351))</f>
        <v>0</v>
      </c>
      <c r="G2351" s="19">
        <f>SUMPRODUCT((Location!$A$5:$A$260=Planning!G$4)*(Debut_Voiture&lt;=$A2351)*(Fin_Voiture&gt;=$A2351))</f>
        <v>0</v>
      </c>
    </row>
    <row r="2352" spans="1:7">
      <c r="A2352" s="1">
        <f t="shared" si="108"/>
        <v>44335</v>
      </c>
      <c r="B2352" s="3" t="str">
        <f t="shared" si="109"/>
        <v>mer</v>
      </c>
      <c r="C2352" s="2">
        <f t="shared" si="110"/>
        <v>44335</v>
      </c>
      <c r="D2352" s="19">
        <f>SUMPRODUCT((Location!$A$5:$A$260=Planning!D$4)*(Debut_Voiture&lt;=$A2352)*(Fin_Voiture&gt;=$A2352))</f>
        <v>0</v>
      </c>
      <c r="E2352" s="19">
        <f>SUMPRODUCT((Location!$A$5:$A$260=Planning!E$4)*(Debut_Voiture&lt;=$A2352)*(Fin_Voiture&gt;=$A2352))</f>
        <v>0</v>
      </c>
      <c r="F2352" s="19">
        <f>SUMPRODUCT((Location!$A$5:$A$260=Planning!F$4)*(Debut_Voiture&lt;=$A2352)*(Fin_Voiture&gt;=$A2352))</f>
        <v>0</v>
      </c>
      <c r="G2352" s="19">
        <f>SUMPRODUCT((Location!$A$5:$A$260=Planning!G$4)*(Debut_Voiture&lt;=$A2352)*(Fin_Voiture&gt;=$A2352))</f>
        <v>0</v>
      </c>
    </row>
    <row r="2353" spans="1:7">
      <c r="A2353" s="1">
        <f t="shared" si="108"/>
        <v>44336</v>
      </c>
      <c r="B2353" s="3" t="str">
        <f t="shared" si="109"/>
        <v>jeu</v>
      </c>
      <c r="C2353" s="2">
        <f t="shared" si="110"/>
        <v>44336</v>
      </c>
      <c r="D2353" s="19">
        <f>SUMPRODUCT((Location!$A$5:$A$260=Planning!D$4)*(Debut_Voiture&lt;=$A2353)*(Fin_Voiture&gt;=$A2353))</f>
        <v>0</v>
      </c>
      <c r="E2353" s="19">
        <f>SUMPRODUCT((Location!$A$5:$A$260=Planning!E$4)*(Debut_Voiture&lt;=$A2353)*(Fin_Voiture&gt;=$A2353))</f>
        <v>0</v>
      </c>
      <c r="F2353" s="19">
        <f>SUMPRODUCT((Location!$A$5:$A$260=Planning!F$4)*(Debut_Voiture&lt;=$A2353)*(Fin_Voiture&gt;=$A2353))</f>
        <v>0</v>
      </c>
      <c r="G2353" s="19">
        <f>SUMPRODUCT((Location!$A$5:$A$260=Planning!G$4)*(Debut_Voiture&lt;=$A2353)*(Fin_Voiture&gt;=$A2353))</f>
        <v>0</v>
      </c>
    </row>
    <row r="2354" spans="1:7">
      <c r="A2354" s="1">
        <f t="shared" si="108"/>
        <v>44337</v>
      </c>
      <c r="B2354" s="3" t="str">
        <f t="shared" si="109"/>
        <v>ven</v>
      </c>
      <c r="C2354" s="2">
        <f t="shared" si="110"/>
        <v>44337</v>
      </c>
      <c r="D2354" s="19">
        <f>SUMPRODUCT((Location!$A$5:$A$260=Planning!D$4)*(Debut_Voiture&lt;=$A2354)*(Fin_Voiture&gt;=$A2354))</f>
        <v>0</v>
      </c>
      <c r="E2354" s="19">
        <f>SUMPRODUCT((Location!$A$5:$A$260=Planning!E$4)*(Debut_Voiture&lt;=$A2354)*(Fin_Voiture&gt;=$A2354))</f>
        <v>0</v>
      </c>
      <c r="F2354" s="19">
        <f>SUMPRODUCT((Location!$A$5:$A$260=Planning!F$4)*(Debut_Voiture&lt;=$A2354)*(Fin_Voiture&gt;=$A2354))</f>
        <v>0</v>
      </c>
      <c r="G2354" s="19">
        <f>SUMPRODUCT((Location!$A$5:$A$260=Planning!G$4)*(Debut_Voiture&lt;=$A2354)*(Fin_Voiture&gt;=$A2354))</f>
        <v>0</v>
      </c>
    </row>
    <row r="2355" spans="1:7">
      <c r="A2355" s="1">
        <f t="shared" si="108"/>
        <v>44338</v>
      </c>
      <c r="B2355" s="3" t="str">
        <f t="shared" si="109"/>
        <v>sam</v>
      </c>
      <c r="C2355" s="2">
        <f t="shared" si="110"/>
        <v>44338</v>
      </c>
      <c r="D2355" s="19">
        <f>SUMPRODUCT((Location!$A$5:$A$260=Planning!D$4)*(Debut_Voiture&lt;=$A2355)*(Fin_Voiture&gt;=$A2355))</f>
        <v>0</v>
      </c>
      <c r="E2355" s="19">
        <f>SUMPRODUCT((Location!$A$5:$A$260=Planning!E$4)*(Debut_Voiture&lt;=$A2355)*(Fin_Voiture&gt;=$A2355))</f>
        <v>0</v>
      </c>
      <c r="F2355" s="19">
        <f>SUMPRODUCT((Location!$A$5:$A$260=Planning!F$4)*(Debut_Voiture&lt;=$A2355)*(Fin_Voiture&gt;=$A2355))</f>
        <v>0</v>
      </c>
      <c r="G2355" s="19">
        <f>SUMPRODUCT((Location!$A$5:$A$260=Planning!G$4)*(Debut_Voiture&lt;=$A2355)*(Fin_Voiture&gt;=$A2355))</f>
        <v>0</v>
      </c>
    </row>
    <row r="2356" spans="1:7">
      <c r="A2356" s="1">
        <f t="shared" si="108"/>
        <v>44339</v>
      </c>
      <c r="B2356" s="3" t="str">
        <f t="shared" si="109"/>
        <v>dim</v>
      </c>
      <c r="C2356" s="2">
        <f t="shared" si="110"/>
        <v>44339</v>
      </c>
      <c r="D2356" s="19">
        <f>SUMPRODUCT((Location!$A$5:$A$260=Planning!D$4)*(Debut_Voiture&lt;=$A2356)*(Fin_Voiture&gt;=$A2356))</f>
        <v>0</v>
      </c>
      <c r="E2356" s="19">
        <f>SUMPRODUCT((Location!$A$5:$A$260=Planning!E$4)*(Debut_Voiture&lt;=$A2356)*(Fin_Voiture&gt;=$A2356))</f>
        <v>0</v>
      </c>
      <c r="F2356" s="19">
        <f>SUMPRODUCT((Location!$A$5:$A$260=Planning!F$4)*(Debut_Voiture&lt;=$A2356)*(Fin_Voiture&gt;=$A2356))</f>
        <v>0</v>
      </c>
      <c r="G2356" s="19">
        <f>SUMPRODUCT((Location!$A$5:$A$260=Planning!G$4)*(Debut_Voiture&lt;=$A2356)*(Fin_Voiture&gt;=$A2356))</f>
        <v>0</v>
      </c>
    </row>
    <row r="2357" spans="1:7">
      <c r="A2357" s="1">
        <f t="shared" si="108"/>
        <v>44340</v>
      </c>
      <c r="B2357" s="3" t="str">
        <f t="shared" si="109"/>
        <v>lun</v>
      </c>
      <c r="C2357" s="2">
        <f t="shared" si="110"/>
        <v>44340</v>
      </c>
      <c r="D2357" s="19">
        <f>SUMPRODUCT((Location!$A$5:$A$260=Planning!D$4)*(Debut_Voiture&lt;=$A2357)*(Fin_Voiture&gt;=$A2357))</f>
        <v>0</v>
      </c>
      <c r="E2357" s="19">
        <f>SUMPRODUCT((Location!$A$5:$A$260=Planning!E$4)*(Debut_Voiture&lt;=$A2357)*(Fin_Voiture&gt;=$A2357))</f>
        <v>0</v>
      </c>
      <c r="F2357" s="19">
        <f>SUMPRODUCT((Location!$A$5:$A$260=Planning!F$4)*(Debut_Voiture&lt;=$A2357)*(Fin_Voiture&gt;=$A2357))</f>
        <v>0</v>
      </c>
      <c r="G2357" s="19">
        <f>SUMPRODUCT((Location!$A$5:$A$260=Planning!G$4)*(Debut_Voiture&lt;=$A2357)*(Fin_Voiture&gt;=$A2357))</f>
        <v>0</v>
      </c>
    </row>
    <row r="2358" spans="1:7">
      <c r="A2358" s="1">
        <f t="shared" si="108"/>
        <v>44341</v>
      </c>
      <c r="B2358" s="3" t="str">
        <f t="shared" si="109"/>
        <v>mar</v>
      </c>
      <c r="C2358" s="2">
        <f t="shared" si="110"/>
        <v>44341</v>
      </c>
      <c r="D2358" s="19">
        <f>SUMPRODUCT((Location!$A$5:$A$260=Planning!D$4)*(Debut_Voiture&lt;=$A2358)*(Fin_Voiture&gt;=$A2358))</f>
        <v>0</v>
      </c>
      <c r="E2358" s="19">
        <f>SUMPRODUCT((Location!$A$5:$A$260=Planning!E$4)*(Debut_Voiture&lt;=$A2358)*(Fin_Voiture&gt;=$A2358))</f>
        <v>0</v>
      </c>
      <c r="F2358" s="19">
        <f>SUMPRODUCT((Location!$A$5:$A$260=Planning!F$4)*(Debut_Voiture&lt;=$A2358)*(Fin_Voiture&gt;=$A2358))</f>
        <v>0</v>
      </c>
      <c r="G2358" s="19">
        <f>SUMPRODUCT((Location!$A$5:$A$260=Planning!G$4)*(Debut_Voiture&lt;=$A2358)*(Fin_Voiture&gt;=$A2358))</f>
        <v>0</v>
      </c>
    </row>
    <row r="2359" spans="1:7">
      <c r="A2359" s="1">
        <f t="shared" si="108"/>
        <v>44342</v>
      </c>
      <c r="B2359" s="3" t="str">
        <f t="shared" si="109"/>
        <v>mer</v>
      </c>
      <c r="C2359" s="2">
        <f t="shared" si="110"/>
        <v>44342</v>
      </c>
      <c r="D2359" s="19">
        <f>SUMPRODUCT((Location!$A$5:$A$260=Planning!D$4)*(Debut_Voiture&lt;=$A2359)*(Fin_Voiture&gt;=$A2359))</f>
        <v>0</v>
      </c>
      <c r="E2359" s="19">
        <f>SUMPRODUCT((Location!$A$5:$A$260=Planning!E$4)*(Debut_Voiture&lt;=$A2359)*(Fin_Voiture&gt;=$A2359))</f>
        <v>0</v>
      </c>
      <c r="F2359" s="19">
        <f>SUMPRODUCT((Location!$A$5:$A$260=Planning!F$4)*(Debut_Voiture&lt;=$A2359)*(Fin_Voiture&gt;=$A2359))</f>
        <v>0</v>
      </c>
      <c r="G2359" s="19">
        <f>SUMPRODUCT((Location!$A$5:$A$260=Planning!G$4)*(Debut_Voiture&lt;=$A2359)*(Fin_Voiture&gt;=$A2359))</f>
        <v>0</v>
      </c>
    </row>
    <row r="2360" spans="1:7">
      <c r="A2360" s="1">
        <f t="shared" si="108"/>
        <v>44343</v>
      </c>
      <c r="B2360" s="3" t="str">
        <f t="shared" si="109"/>
        <v>jeu</v>
      </c>
      <c r="C2360" s="2">
        <f t="shared" si="110"/>
        <v>44343</v>
      </c>
      <c r="D2360" s="19">
        <f>SUMPRODUCT((Location!$A$5:$A$260=Planning!D$4)*(Debut_Voiture&lt;=$A2360)*(Fin_Voiture&gt;=$A2360))</f>
        <v>0</v>
      </c>
      <c r="E2360" s="19">
        <f>SUMPRODUCT((Location!$A$5:$A$260=Planning!E$4)*(Debut_Voiture&lt;=$A2360)*(Fin_Voiture&gt;=$A2360))</f>
        <v>0</v>
      </c>
      <c r="F2360" s="19">
        <f>SUMPRODUCT((Location!$A$5:$A$260=Planning!F$4)*(Debut_Voiture&lt;=$A2360)*(Fin_Voiture&gt;=$A2360))</f>
        <v>0</v>
      </c>
      <c r="G2360" s="19">
        <f>SUMPRODUCT((Location!$A$5:$A$260=Planning!G$4)*(Debut_Voiture&lt;=$A2360)*(Fin_Voiture&gt;=$A2360))</f>
        <v>0</v>
      </c>
    </row>
    <row r="2361" spans="1:7">
      <c r="A2361" s="1">
        <f t="shared" si="108"/>
        <v>44344</v>
      </c>
      <c r="B2361" s="3" t="str">
        <f t="shared" si="109"/>
        <v>ven</v>
      </c>
      <c r="C2361" s="2">
        <f t="shared" si="110"/>
        <v>44344</v>
      </c>
      <c r="D2361" s="19">
        <f>SUMPRODUCT((Location!$A$5:$A$260=Planning!D$4)*(Debut_Voiture&lt;=$A2361)*(Fin_Voiture&gt;=$A2361))</f>
        <v>0</v>
      </c>
      <c r="E2361" s="19">
        <f>SUMPRODUCT((Location!$A$5:$A$260=Planning!E$4)*(Debut_Voiture&lt;=$A2361)*(Fin_Voiture&gt;=$A2361))</f>
        <v>0</v>
      </c>
      <c r="F2361" s="19">
        <f>SUMPRODUCT((Location!$A$5:$A$260=Planning!F$4)*(Debut_Voiture&lt;=$A2361)*(Fin_Voiture&gt;=$A2361))</f>
        <v>0</v>
      </c>
      <c r="G2361" s="19">
        <f>SUMPRODUCT((Location!$A$5:$A$260=Planning!G$4)*(Debut_Voiture&lt;=$A2361)*(Fin_Voiture&gt;=$A2361))</f>
        <v>0</v>
      </c>
    </row>
    <row r="2362" spans="1:7">
      <c r="A2362" s="1">
        <f t="shared" si="108"/>
        <v>44345</v>
      </c>
      <c r="B2362" s="3" t="str">
        <f t="shared" si="109"/>
        <v>sam</v>
      </c>
      <c r="C2362" s="2">
        <f t="shared" si="110"/>
        <v>44345</v>
      </c>
      <c r="D2362" s="19">
        <f>SUMPRODUCT((Location!$A$5:$A$260=Planning!D$4)*(Debut_Voiture&lt;=$A2362)*(Fin_Voiture&gt;=$A2362))</f>
        <v>0</v>
      </c>
      <c r="E2362" s="19">
        <f>SUMPRODUCT((Location!$A$5:$A$260=Planning!E$4)*(Debut_Voiture&lt;=$A2362)*(Fin_Voiture&gt;=$A2362))</f>
        <v>0</v>
      </c>
      <c r="F2362" s="19">
        <f>SUMPRODUCT((Location!$A$5:$A$260=Planning!F$4)*(Debut_Voiture&lt;=$A2362)*(Fin_Voiture&gt;=$A2362))</f>
        <v>0</v>
      </c>
      <c r="G2362" s="19">
        <f>SUMPRODUCT((Location!$A$5:$A$260=Planning!G$4)*(Debut_Voiture&lt;=$A2362)*(Fin_Voiture&gt;=$A2362))</f>
        <v>0</v>
      </c>
    </row>
    <row r="2363" spans="1:7">
      <c r="A2363" s="1">
        <f t="shared" si="108"/>
        <v>44346</v>
      </c>
      <c r="B2363" s="3" t="str">
        <f t="shared" si="109"/>
        <v>dim</v>
      </c>
      <c r="C2363" s="2">
        <f t="shared" si="110"/>
        <v>44346</v>
      </c>
      <c r="D2363" s="19">
        <f>SUMPRODUCT((Location!$A$5:$A$260=Planning!D$4)*(Debut_Voiture&lt;=$A2363)*(Fin_Voiture&gt;=$A2363))</f>
        <v>0</v>
      </c>
      <c r="E2363" s="19">
        <f>SUMPRODUCT((Location!$A$5:$A$260=Planning!E$4)*(Debut_Voiture&lt;=$A2363)*(Fin_Voiture&gt;=$A2363))</f>
        <v>0</v>
      </c>
      <c r="F2363" s="19">
        <f>SUMPRODUCT((Location!$A$5:$A$260=Planning!F$4)*(Debut_Voiture&lt;=$A2363)*(Fin_Voiture&gt;=$A2363))</f>
        <v>0</v>
      </c>
      <c r="G2363" s="19">
        <f>SUMPRODUCT((Location!$A$5:$A$260=Planning!G$4)*(Debut_Voiture&lt;=$A2363)*(Fin_Voiture&gt;=$A2363))</f>
        <v>0</v>
      </c>
    </row>
    <row r="2364" spans="1:7">
      <c r="A2364" s="1">
        <f t="shared" si="108"/>
        <v>44347</v>
      </c>
      <c r="B2364" s="3" t="str">
        <f t="shared" si="109"/>
        <v>lun</v>
      </c>
      <c r="C2364" s="2">
        <f t="shared" si="110"/>
        <v>44347</v>
      </c>
      <c r="D2364" s="19">
        <f>SUMPRODUCT((Location!$A$5:$A$260=Planning!D$4)*(Debut_Voiture&lt;=$A2364)*(Fin_Voiture&gt;=$A2364))</f>
        <v>0</v>
      </c>
      <c r="E2364" s="19">
        <f>SUMPRODUCT((Location!$A$5:$A$260=Planning!E$4)*(Debut_Voiture&lt;=$A2364)*(Fin_Voiture&gt;=$A2364))</f>
        <v>0</v>
      </c>
      <c r="F2364" s="19">
        <f>SUMPRODUCT((Location!$A$5:$A$260=Planning!F$4)*(Debut_Voiture&lt;=$A2364)*(Fin_Voiture&gt;=$A2364))</f>
        <v>0</v>
      </c>
      <c r="G2364" s="19">
        <f>SUMPRODUCT((Location!$A$5:$A$260=Planning!G$4)*(Debut_Voiture&lt;=$A2364)*(Fin_Voiture&gt;=$A2364))</f>
        <v>0</v>
      </c>
    </row>
    <row r="2365" spans="1:7">
      <c r="A2365" s="1">
        <f t="shared" si="108"/>
        <v>44348</v>
      </c>
      <c r="B2365" s="3" t="str">
        <f t="shared" si="109"/>
        <v>mar</v>
      </c>
      <c r="C2365" s="2">
        <f t="shared" si="110"/>
        <v>44348</v>
      </c>
      <c r="D2365" s="19">
        <f>SUMPRODUCT((Location!$A$5:$A$260=Planning!D$4)*(Debut_Voiture&lt;=$A2365)*(Fin_Voiture&gt;=$A2365))</f>
        <v>0</v>
      </c>
      <c r="E2365" s="19">
        <f>SUMPRODUCT((Location!$A$5:$A$260=Planning!E$4)*(Debut_Voiture&lt;=$A2365)*(Fin_Voiture&gt;=$A2365))</f>
        <v>0</v>
      </c>
      <c r="F2365" s="19">
        <f>SUMPRODUCT((Location!$A$5:$A$260=Planning!F$4)*(Debut_Voiture&lt;=$A2365)*(Fin_Voiture&gt;=$A2365))</f>
        <v>0</v>
      </c>
      <c r="G2365" s="19">
        <f>SUMPRODUCT((Location!$A$5:$A$260=Planning!G$4)*(Debut_Voiture&lt;=$A2365)*(Fin_Voiture&gt;=$A2365))</f>
        <v>0</v>
      </c>
    </row>
    <row r="2366" spans="1:7">
      <c r="A2366" s="1">
        <f t="shared" si="108"/>
        <v>44349</v>
      </c>
      <c r="B2366" s="3" t="str">
        <f t="shared" si="109"/>
        <v>mer</v>
      </c>
      <c r="C2366" s="2">
        <f t="shared" si="110"/>
        <v>44349</v>
      </c>
      <c r="D2366" s="19">
        <f>SUMPRODUCT((Location!$A$5:$A$260=Planning!D$4)*(Debut_Voiture&lt;=$A2366)*(Fin_Voiture&gt;=$A2366))</f>
        <v>0</v>
      </c>
      <c r="E2366" s="19">
        <f>SUMPRODUCT((Location!$A$5:$A$260=Planning!E$4)*(Debut_Voiture&lt;=$A2366)*(Fin_Voiture&gt;=$A2366))</f>
        <v>0</v>
      </c>
      <c r="F2366" s="19">
        <f>SUMPRODUCT((Location!$A$5:$A$260=Planning!F$4)*(Debut_Voiture&lt;=$A2366)*(Fin_Voiture&gt;=$A2366))</f>
        <v>0</v>
      </c>
      <c r="G2366" s="19">
        <f>SUMPRODUCT((Location!$A$5:$A$260=Planning!G$4)*(Debut_Voiture&lt;=$A2366)*(Fin_Voiture&gt;=$A2366))</f>
        <v>0</v>
      </c>
    </row>
    <row r="2367" spans="1:7">
      <c r="A2367" s="1">
        <f t="shared" si="108"/>
        <v>44350</v>
      </c>
      <c r="B2367" s="3" t="str">
        <f t="shared" si="109"/>
        <v>jeu</v>
      </c>
      <c r="C2367" s="2">
        <f t="shared" si="110"/>
        <v>44350</v>
      </c>
      <c r="D2367" s="19">
        <f>SUMPRODUCT((Location!$A$5:$A$260=Planning!D$4)*(Debut_Voiture&lt;=$A2367)*(Fin_Voiture&gt;=$A2367))</f>
        <v>0</v>
      </c>
      <c r="E2367" s="19">
        <f>SUMPRODUCT((Location!$A$5:$A$260=Planning!E$4)*(Debut_Voiture&lt;=$A2367)*(Fin_Voiture&gt;=$A2367))</f>
        <v>0</v>
      </c>
      <c r="F2367" s="19">
        <f>SUMPRODUCT((Location!$A$5:$A$260=Planning!F$4)*(Debut_Voiture&lt;=$A2367)*(Fin_Voiture&gt;=$A2367))</f>
        <v>0</v>
      </c>
      <c r="G2367" s="19">
        <f>SUMPRODUCT((Location!$A$5:$A$260=Planning!G$4)*(Debut_Voiture&lt;=$A2367)*(Fin_Voiture&gt;=$A2367))</f>
        <v>0</v>
      </c>
    </row>
    <row r="2368" spans="1:7">
      <c r="A2368" s="1">
        <f t="shared" si="108"/>
        <v>44351</v>
      </c>
      <c r="B2368" s="3" t="str">
        <f t="shared" si="109"/>
        <v>ven</v>
      </c>
      <c r="C2368" s="2">
        <f t="shared" si="110"/>
        <v>44351</v>
      </c>
      <c r="D2368" s="19">
        <f>SUMPRODUCT((Location!$A$5:$A$260=Planning!D$4)*(Debut_Voiture&lt;=$A2368)*(Fin_Voiture&gt;=$A2368))</f>
        <v>0</v>
      </c>
      <c r="E2368" s="19">
        <f>SUMPRODUCT((Location!$A$5:$A$260=Planning!E$4)*(Debut_Voiture&lt;=$A2368)*(Fin_Voiture&gt;=$A2368))</f>
        <v>0</v>
      </c>
      <c r="F2368" s="19">
        <f>SUMPRODUCT((Location!$A$5:$A$260=Planning!F$4)*(Debut_Voiture&lt;=$A2368)*(Fin_Voiture&gt;=$A2368))</f>
        <v>0</v>
      </c>
      <c r="G2368" s="19">
        <f>SUMPRODUCT((Location!$A$5:$A$260=Planning!G$4)*(Debut_Voiture&lt;=$A2368)*(Fin_Voiture&gt;=$A2368))</f>
        <v>0</v>
      </c>
    </row>
    <row r="2369" spans="1:7">
      <c r="A2369" s="1">
        <f t="shared" si="108"/>
        <v>44352</v>
      </c>
      <c r="B2369" s="3" t="str">
        <f t="shared" si="109"/>
        <v>sam</v>
      </c>
      <c r="C2369" s="2">
        <f t="shared" si="110"/>
        <v>44352</v>
      </c>
      <c r="D2369" s="19">
        <f>SUMPRODUCT((Location!$A$5:$A$260=Planning!D$4)*(Debut_Voiture&lt;=$A2369)*(Fin_Voiture&gt;=$A2369))</f>
        <v>0</v>
      </c>
      <c r="E2369" s="19">
        <f>SUMPRODUCT((Location!$A$5:$A$260=Planning!E$4)*(Debut_Voiture&lt;=$A2369)*(Fin_Voiture&gt;=$A2369))</f>
        <v>0</v>
      </c>
      <c r="F2369" s="19">
        <f>SUMPRODUCT((Location!$A$5:$A$260=Planning!F$4)*(Debut_Voiture&lt;=$A2369)*(Fin_Voiture&gt;=$A2369))</f>
        <v>0</v>
      </c>
      <c r="G2369" s="19">
        <f>SUMPRODUCT((Location!$A$5:$A$260=Planning!G$4)*(Debut_Voiture&lt;=$A2369)*(Fin_Voiture&gt;=$A2369))</f>
        <v>0</v>
      </c>
    </row>
    <row r="2370" spans="1:7">
      <c r="A2370" s="1">
        <f t="shared" si="108"/>
        <v>44353</v>
      </c>
      <c r="B2370" s="3" t="str">
        <f t="shared" si="109"/>
        <v>dim</v>
      </c>
      <c r="C2370" s="2">
        <f t="shared" si="110"/>
        <v>44353</v>
      </c>
      <c r="D2370" s="19">
        <f>SUMPRODUCT((Location!$A$5:$A$260=Planning!D$4)*(Debut_Voiture&lt;=$A2370)*(Fin_Voiture&gt;=$A2370))</f>
        <v>0</v>
      </c>
      <c r="E2370" s="19">
        <f>SUMPRODUCT((Location!$A$5:$A$260=Planning!E$4)*(Debut_Voiture&lt;=$A2370)*(Fin_Voiture&gt;=$A2370))</f>
        <v>0</v>
      </c>
      <c r="F2370" s="19">
        <f>SUMPRODUCT((Location!$A$5:$A$260=Planning!F$4)*(Debut_Voiture&lt;=$A2370)*(Fin_Voiture&gt;=$A2370))</f>
        <v>0</v>
      </c>
      <c r="G2370" s="19">
        <f>SUMPRODUCT((Location!$A$5:$A$260=Planning!G$4)*(Debut_Voiture&lt;=$A2370)*(Fin_Voiture&gt;=$A2370))</f>
        <v>0</v>
      </c>
    </row>
    <row r="2371" spans="1:7">
      <c r="A2371" s="1">
        <f t="shared" si="108"/>
        <v>44354</v>
      </c>
      <c r="B2371" s="3" t="str">
        <f t="shared" si="109"/>
        <v>lun</v>
      </c>
      <c r="C2371" s="2">
        <f t="shared" si="110"/>
        <v>44354</v>
      </c>
      <c r="D2371" s="19">
        <f>SUMPRODUCT((Location!$A$5:$A$260=Planning!D$4)*(Debut_Voiture&lt;=$A2371)*(Fin_Voiture&gt;=$A2371))</f>
        <v>0</v>
      </c>
      <c r="E2371" s="19">
        <f>SUMPRODUCT((Location!$A$5:$A$260=Planning!E$4)*(Debut_Voiture&lt;=$A2371)*(Fin_Voiture&gt;=$A2371))</f>
        <v>0</v>
      </c>
      <c r="F2371" s="19">
        <f>SUMPRODUCT((Location!$A$5:$A$260=Planning!F$4)*(Debut_Voiture&lt;=$A2371)*(Fin_Voiture&gt;=$A2371))</f>
        <v>0</v>
      </c>
      <c r="G2371" s="19">
        <f>SUMPRODUCT((Location!$A$5:$A$260=Planning!G$4)*(Debut_Voiture&lt;=$A2371)*(Fin_Voiture&gt;=$A2371))</f>
        <v>0</v>
      </c>
    </row>
    <row r="2372" spans="1:7">
      <c r="A2372" s="1">
        <f t="shared" si="108"/>
        <v>44355</v>
      </c>
      <c r="B2372" s="3" t="str">
        <f t="shared" si="109"/>
        <v>mar</v>
      </c>
      <c r="C2372" s="2">
        <f t="shared" si="110"/>
        <v>44355</v>
      </c>
      <c r="D2372" s="19">
        <f>SUMPRODUCT((Location!$A$5:$A$260=Planning!D$4)*(Debut_Voiture&lt;=$A2372)*(Fin_Voiture&gt;=$A2372))</f>
        <v>0</v>
      </c>
      <c r="E2372" s="19">
        <f>SUMPRODUCT((Location!$A$5:$A$260=Planning!E$4)*(Debut_Voiture&lt;=$A2372)*(Fin_Voiture&gt;=$A2372))</f>
        <v>0</v>
      </c>
      <c r="F2372" s="19">
        <f>SUMPRODUCT((Location!$A$5:$A$260=Planning!F$4)*(Debut_Voiture&lt;=$A2372)*(Fin_Voiture&gt;=$A2372))</f>
        <v>0</v>
      </c>
      <c r="G2372" s="19">
        <f>SUMPRODUCT((Location!$A$5:$A$260=Planning!G$4)*(Debut_Voiture&lt;=$A2372)*(Fin_Voiture&gt;=$A2372))</f>
        <v>0</v>
      </c>
    </row>
    <row r="2373" spans="1:7">
      <c r="A2373" s="1">
        <f t="shared" si="108"/>
        <v>44356</v>
      </c>
      <c r="B2373" s="3" t="str">
        <f t="shared" si="109"/>
        <v>mer</v>
      </c>
      <c r="C2373" s="2">
        <f t="shared" si="110"/>
        <v>44356</v>
      </c>
      <c r="D2373" s="19">
        <f>SUMPRODUCT((Location!$A$5:$A$260=Planning!D$4)*(Debut_Voiture&lt;=$A2373)*(Fin_Voiture&gt;=$A2373))</f>
        <v>0</v>
      </c>
      <c r="E2373" s="19">
        <f>SUMPRODUCT((Location!$A$5:$A$260=Planning!E$4)*(Debut_Voiture&lt;=$A2373)*(Fin_Voiture&gt;=$A2373))</f>
        <v>0</v>
      </c>
      <c r="F2373" s="19">
        <f>SUMPRODUCT((Location!$A$5:$A$260=Planning!F$4)*(Debut_Voiture&lt;=$A2373)*(Fin_Voiture&gt;=$A2373))</f>
        <v>0</v>
      </c>
      <c r="G2373" s="19">
        <f>SUMPRODUCT((Location!$A$5:$A$260=Planning!G$4)*(Debut_Voiture&lt;=$A2373)*(Fin_Voiture&gt;=$A2373))</f>
        <v>0</v>
      </c>
    </row>
    <row r="2374" spans="1:7">
      <c r="A2374" s="1">
        <f t="shared" si="108"/>
        <v>44357</v>
      </c>
      <c r="B2374" s="3" t="str">
        <f t="shared" si="109"/>
        <v>jeu</v>
      </c>
      <c r="C2374" s="2">
        <f t="shared" si="110"/>
        <v>44357</v>
      </c>
      <c r="D2374" s="19">
        <f>SUMPRODUCT((Location!$A$5:$A$260=Planning!D$4)*(Debut_Voiture&lt;=$A2374)*(Fin_Voiture&gt;=$A2374))</f>
        <v>0</v>
      </c>
      <c r="E2374" s="19">
        <f>SUMPRODUCT((Location!$A$5:$A$260=Planning!E$4)*(Debut_Voiture&lt;=$A2374)*(Fin_Voiture&gt;=$A2374))</f>
        <v>0</v>
      </c>
      <c r="F2374" s="19">
        <f>SUMPRODUCT((Location!$A$5:$A$260=Planning!F$4)*(Debut_Voiture&lt;=$A2374)*(Fin_Voiture&gt;=$A2374))</f>
        <v>0</v>
      </c>
      <c r="G2374" s="19">
        <f>SUMPRODUCT((Location!$A$5:$A$260=Planning!G$4)*(Debut_Voiture&lt;=$A2374)*(Fin_Voiture&gt;=$A2374))</f>
        <v>0</v>
      </c>
    </row>
    <row r="2375" spans="1:7">
      <c r="A2375" s="1">
        <f t="shared" ref="A2375:A2438" si="111">A2374+1</f>
        <v>44358</v>
      </c>
      <c r="B2375" s="3" t="str">
        <f t="shared" ref="B2375:B2438" si="112">TEXT(A2375,"jjj")</f>
        <v>ven</v>
      </c>
      <c r="C2375" s="2">
        <f t="shared" ref="C2375:C2438" si="113">A2375</f>
        <v>44358</v>
      </c>
      <c r="D2375" s="19">
        <f>SUMPRODUCT((Location!$A$5:$A$260=Planning!D$4)*(Debut_Voiture&lt;=$A2375)*(Fin_Voiture&gt;=$A2375))</f>
        <v>0</v>
      </c>
      <c r="E2375" s="19">
        <f>SUMPRODUCT((Location!$A$5:$A$260=Planning!E$4)*(Debut_Voiture&lt;=$A2375)*(Fin_Voiture&gt;=$A2375))</f>
        <v>0</v>
      </c>
      <c r="F2375" s="19">
        <f>SUMPRODUCT((Location!$A$5:$A$260=Planning!F$4)*(Debut_Voiture&lt;=$A2375)*(Fin_Voiture&gt;=$A2375))</f>
        <v>0</v>
      </c>
      <c r="G2375" s="19">
        <f>SUMPRODUCT((Location!$A$5:$A$260=Planning!G$4)*(Debut_Voiture&lt;=$A2375)*(Fin_Voiture&gt;=$A2375))</f>
        <v>0</v>
      </c>
    </row>
    <row r="2376" spans="1:7">
      <c r="A2376" s="1">
        <f t="shared" si="111"/>
        <v>44359</v>
      </c>
      <c r="B2376" s="3" t="str">
        <f t="shared" si="112"/>
        <v>sam</v>
      </c>
      <c r="C2376" s="2">
        <f t="shared" si="113"/>
        <v>44359</v>
      </c>
      <c r="D2376" s="19">
        <f>SUMPRODUCT((Location!$A$5:$A$260=Planning!D$4)*(Debut_Voiture&lt;=$A2376)*(Fin_Voiture&gt;=$A2376))</f>
        <v>0</v>
      </c>
      <c r="E2376" s="19">
        <f>SUMPRODUCT((Location!$A$5:$A$260=Planning!E$4)*(Debut_Voiture&lt;=$A2376)*(Fin_Voiture&gt;=$A2376))</f>
        <v>0</v>
      </c>
      <c r="F2376" s="19">
        <f>SUMPRODUCT((Location!$A$5:$A$260=Planning!F$4)*(Debut_Voiture&lt;=$A2376)*(Fin_Voiture&gt;=$A2376))</f>
        <v>0</v>
      </c>
      <c r="G2376" s="19">
        <f>SUMPRODUCT((Location!$A$5:$A$260=Planning!G$4)*(Debut_Voiture&lt;=$A2376)*(Fin_Voiture&gt;=$A2376))</f>
        <v>0</v>
      </c>
    </row>
    <row r="2377" spans="1:7">
      <c r="A2377" s="1">
        <f t="shared" si="111"/>
        <v>44360</v>
      </c>
      <c r="B2377" s="3" t="str">
        <f t="shared" si="112"/>
        <v>dim</v>
      </c>
      <c r="C2377" s="2">
        <f t="shared" si="113"/>
        <v>44360</v>
      </c>
      <c r="D2377" s="19">
        <f>SUMPRODUCT((Location!$A$5:$A$260=Planning!D$4)*(Debut_Voiture&lt;=$A2377)*(Fin_Voiture&gt;=$A2377))</f>
        <v>0</v>
      </c>
      <c r="E2377" s="19">
        <f>SUMPRODUCT((Location!$A$5:$A$260=Planning!E$4)*(Debut_Voiture&lt;=$A2377)*(Fin_Voiture&gt;=$A2377))</f>
        <v>0</v>
      </c>
      <c r="F2377" s="19">
        <f>SUMPRODUCT((Location!$A$5:$A$260=Planning!F$4)*(Debut_Voiture&lt;=$A2377)*(Fin_Voiture&gt;=$A2377))</f>
        <v>0</v>
      </c>
      <c r="G2377" s="19">
        <f>SUMPRODUCT((Location!$A$5:$A$260=Planning!G$4)*(Debut_Voiture&lt;=$A2377)*(Fin_Voiture&gt;=$A2377))</f>
        <v>0</v>
      </c>
    </row>
    <row r="2378" spans="1:7">
      <c r="A2378" s="1">
        <f t="shared" si="111"/>
        <v>44361</v>
      </c>
      <c r="B2378" s="3" t="str">
        <f t="shared" si="112"/>
        <v>lun</v>
      </c>
      <c r="C2378" s="2">
        <f t="shared" si="113"/>
        <v>44361</v>
      </c>
      <c r="D2378" s="19">
        <f>SUMPRODUCT((Location!$A$5:$A$260=Planning!D$4)*(Debut_Voiture&lt;=$A2378)*(Fin_Voiture&gt;=$A2378))</f>
        <v>0</v>
      </c>
      <c r="E2378" s="19">
        <f>SUMPRODUCT((Location!$A$5:$A$260=Planning!E$4)*(Debut_Voiture&lt;=$A2378)*(Fin_Voiture&gt;=$A2378))</f>
        <v>0</v>
      </c>
      <c r="F2378" s="19">
        <f>SUMPRODUCT((Location!$A$5:$A$260=Planning!F$4)*(Debut_Voiture&lt;=$A2378)*(Fin_Voiture&gt;=$A2378))</f>
        <v>0</v>
      </c>
      <c r="G2378" s="19">
        <f>SUMPRODUCT((Location!$A$5:$A$260=Planning!G$4)*(Debut_Voiture&lt;=$A2378)*(Fin_Voiture&gt;=$A2378))</f>
        <v>0</v>
      </c>
    </row>
    <row r="2379" spans="1:7">
      <c r="A2379" s="1">
        <f t="shared" si="111"/>
        <v>44362</v>
      </c>
      <c r="B2379" s="3" t="str">
        <f t="shared" si="112"/>
        <v>mar</v>
      </c>
      <c r="C2379" s="2">
        <f t="shared" si="113"/>
        <v>44362</v>
      </c>
      <c r="D2379" s="19">
        <f>SUMPRODUCT((Location!$A$5:$A$260=Planning!D$4)*(Debut_Voiture&lt;=$A2379)*(Fin_Voiture&gt;=$A2379))</f>
        <v>0</v>
      </c>
      <c r="E2379" s="19">
        <f>SUMPRODUCT((Location!$A$5:$A$260=Planning!E$4)*(Debut_Voiture&lt;=$A2379)*(Fin_Voiture&gt;=$A2379))</f>
        <v>0</v>
      </c>
      <c r="F2379" s="19">
        <f>SUMPRODUCT((Location!$A$5:$A$260=Planning!F$4)*(Debut_Voiture&lt;=$A2379)*(Fin_Voiture&gt;=$A2379))</f>
        <v>0</v>
      </c>
      <c r="G2379" s="19">
        <f>SUMPRODUCT((Location!$A$5:$A$260=Planning!G$4)*(Debut_Voiture&lt;=$A2379)*(Fin_Voiture&gt;=$A2379))</f>
        <v>0</v>
      </c>
    </row>
    <row r="2380" spans="1:7">
      <c r="A2380" s="1">
        <f t="shared" si="111"/>
        <v>44363</v>
      </c>
      <c r="B2380" s="3" t="str">
        <f t="shared" si="112"/>
        <v>mer</v>
      </c>
      <c r="C2380" s="2">
        <f t="shared" si="113"/>
        <v>44363</v>
      </c>
      <c r="D2380" s="19">
        <f>SUMPRODUCT((Location!$A$5:$A$260=Planning!D$4)*(Debut_Voiture&lt;=$A2380)*(Fin_Voiture&gt;=$A2380))</f>
        <v>0</v>
      </c>
      <c r="E2380" s="19">
        <f>SUMPRODUCT((Location!$A$5:$A$260=Planning!E$4)*(Debut_Voiture&lt;=$A2380)*(Fin_Voiture&gt;=$A2380))</f>
        <v>0</v>
      </c>
      <c r="F2380" s="19">
        <f>SUMPRODUCT((Location!$A$5:$A$260=Planning!F$4)*(Debut_Voiture&lt;=$A2380)*(Fin_Voiture&gt;=$A2380))</f>
        <v>0</v>
      </c>
      <c r="G2380" s="19">
        <f>SUMPRODUCT((Location!$A$5:$A$260=Planning!G$4)*(Debut_Voiture&lt;=$A2380)*(Fin_Voiture&gt;=$A2380))</f>
        <v>0</v>
      </c>
    </row>
    <row r="2381" spans="1:7">
      <c r="A2381" s="1">
        <f t="shared" si="111"/>
        <v>44364</v>
      </c>
      <c r="B2381" s="3" t="str">
        <f t="shared" si="112"/>
        <v>jeu</v>
      </c>
      <c r="C2381" s="2">
        <f t="shared" si="113"/>
        <v>44364</v>
      </c>
      <c r="D2381" s="19">
        <f>SUMPRODUCT((Location!$A$5:$A$260=Planning!D$4)*(Debut_Voiture&lt;=$A2381)*(Fin_Voiture&gt;=$A2381))</f>
        <v>0</v>
      </c>
      <c r="E2381" s="19">
        <f>SUMPRODUCT((Location!$A$5:$A$260=Planning!E$4)*(Debut_Voiture&lt;=$A2381)*(Fin_Voiture&gt;=$A2381))</f>
        <v>0</v>
      </c>
      <c r="F2381" s="19">
        <f>SUMPRODUCT((Location!$A$5:$A$260=Planning!F$4)*(Debut_Voiture&lt;=$A2381)*(Fin_Voiture&gt;=$A2381))</f>
        <v>0</v>
      </c>
      <c r="G2381" s="19">
        <f>SUMPRODUCT((Location!$A$5:$A$260=Planning!G$4)*(Debut_Voiture&lt;=$A2381)*(Fin_Voiture&gt;=$A2381))</f>
        <v>0</v>
      </c>
    </row>
    <row r="2382" spans="1:7">
      <c r="A2382" s="1">
        <f t="shared" si="111"/>
        <v>44365</v>
      </c>
      <c r="B2382" s="3" t="str">
        <f t="shared" si="112"/>
        <v>ven</v>
      </c>
      <c r="C2382" s="2">
        <f t="shared" si="113"/>
        <v>44365</v>
      </c>
      <c r="D2382" s="19">
        <f>SUMPRODUCT((Location!$A$5:$A$260=Planning!D$4)*(Debut_Voiture&lt;=$A2382)*(Fin_Voiture&gt;=$A2382))</f>
        <v>0</v>
      </c>
      <c r="E2382" s="19">
        <f>SUMPRODUCT((Location!$A$5:$A$260=Planning!E$4)*(Debut_Voiture&lt;=$A2382)*(Fin_Voiture&gt;=$A2382))</f>
        <v>0</v>
      </c>
      <c r="F2382" s="19">
        <f>SUMPRODUCT((Location!$A$5:$A$260=Planning!F$4)*(Debut_Voiture&lt;=$A2382)*(Fin_Voiture&gt;=$A2382))</f>
        <v>0</v>
      </c>
      <c r="G2382" s="19">
        <f>SUMPRODUCT((Location!$A$5:$A$260=Planning!G$4)*(Debut_Voiture&lt;=$A2382)*(Fin_Voiture&gt;=$A2382))</f>
        <v>0</v>
      </c>
    </row>
    <row r="2383" spans="1:7">
      <c r="A2383" s="1">
        <f t="shared" si="111"/>
        <v>44366</v>
      </c>
      <c r="B2383" s="3" t="str">
        <f t="shared" si="112"/>
        <v>sam</v>
      </c>
      <c r="C2383" s="2">
        <f t="shared" si="113"/>
        <v>44366</v>
      </c>
      <c r="D2383" s="19">
        <f>SUMPRODUCT((Location!$A$5:$A$260=Planning!D$4)*(Debut_Voiture&lt;=$A2383)*(Fin_Voiture&gt;=$A2383))</f>
        <v>0</v>
      </c>
      <c r="E2383" s="19">
        <f>SUMPRODUCT((Location!$A$5:$A$260=Planning!E$4)*(Debut_Voiture&lt;=$A2383)*(Fin_Voiture&gt;=$A2383))</f>
        <v>0</v>
      </c>
      <c r="F2383" s="19">
        <f>SUMPRODUCT((Location!$A$5:$A$260=Planning!F$4)*(Debut_Voiture&lt;=$A2383)*(Fin_Voiture&gt;=$A2383))</f>
        <v>0</v>
      </c>
      <c r="G2383" s="19">
        <f>SUMPRODUCT((Location!$A$5:$A$260=Planning!G$4)*(Debut_Voiture&lt;=$A2383)*(Fin_Voiture&gt;=$A2383))</f>
        <v>0</v>
      </c>
    </row>
    <row r="2384" spans="1:7">
      <c r="A2384" s="1">
        <f t="shared" si="111"/>
        <v>44367</v>
      </c>
      <c r="B2384" s="3" t="str">
        <f t="shared" si="112"/>
        <v>dim</v>
      </c>
      <c r="C2384" s="2">
        <f t="shared" si="113"/>
        <v>44367</v>
      </c>
      <c r="D2384" s="19">
        <f>SUMPRODUCT((Location!$A$5:$A$260=Planning!D$4)*(Debut_Voiture&lt;=$A2384)*(Fin_Voiture&gt;=$A2384))</f>
        <v>0</v>
      </c>
      <c r="E2384" s="19">
        <f>SUMPRODUCT((Location!$A$5:$A$260=Planning!E$4)*(Debut_Voiture&lt;=$A2384)*(Fin_Voiture&gt;=$A2384))</f>
        <v>0</v>
      </c>
      <c r="F2384" s="19">
        <f>SUMPRODUCT((Location!$A$5:$A$260=Planning!F$4)*(Debut_Voiture&lt;=$A2384)*(Fin_Voiture&gt;=$A2384))</f>
        <v>0</v>
      </c>
      <c r="G2384" s="19">
        <f>SUMPRODUCT((Location!$A$5:$A$260=Planning!G$4)*(Debut_Voiture&lt;=$A2384)*(Fin_Voiture&gt;=$A2384))</f>
        <v>0</v>
      </c>
    </row>
    <row r="2385" spans="1:7">
      <c r="A2385" s="1">
        <f t="shared" si="111"/>
        <v>44368</v>
      </c>
      <c r="B2385" s="3" t="str">
        <f t="shared" si="112"/>
        <v>lun</v>
      </c>
      <c r="C2385" s="2">
        <f t="shared" si="113"/>
        <v>44368</v>
      </c>
      <c r="D2385" s="19">
        <f>SUMPRODUCT((Location!$A$5:$A$260=Planning!D$4)*(Debut_Voiture&lt;=$A2385)*(Fin_Voiture&gt;=$A2385))</f>
        <v>0</v>
      </c>
      <c r="E2385" s="19">
        <f>SUMPRODUCT((Location!$A$5:$A$260=Planning!E$4)*(Debut_Voiture&lt;=$A2385)*(Fin_Voiture&gt;=$A2385))</f>
        <v>0</v>
      </c>
      <c r="F2385" s="19">
        <f>SUMPRODUCT((Location!$A$5:$A$260=Planning!F$4)*(Debut_Voiture&lt;=$A2385)*(Fin_Voiture&gt;=$A2385))</f>
        <v>0</v>
      </c>
      <c r="G2385" s="19">
        <f>SUMPRODUCT((Location!$A$5:$A$260=Planning!G$4)*(Debut_Voiture&lt;=$A2385)*(Fin_Voiture&gt;=$A2385))</f>
        <v>0</v>
      </c>
    </row>
    <row r="2386" spans="1:7">
      <c r="A2386" s="1">
        <f t="shared" si="111"/>
        <v>44369</v>
      </c>
      <c r="B2386" s="3" t="str">
        <f t="shared" si="112"/>
        <v>mar</v>
      </c>
      <c r="C2386" s="2">
        <f t="shared" si="113"/>
        <v>44369</v>
      </c>
      <c r="D2386" s="19">
        <f>SUMPRODUCT((Location!$A$5:$A$260=Planning!D$4)*(Debut_Voiture&lt;=$A2386)*(Fin_Voiture&gt;=$A2386))</f>
        <v>0</v>
      </c>
      <c r="E2386" s="19">
        <f>SUMPRODUCT((Location!$A$5:$A$260=Planning!E$4)*(Debut_Voiture&lt;=$A2386)*(Fin_Voiture&gt;=$A2386))</f>
        <v>0</v>
      </c>
      <c r="F2386" s="19">
        <f>SUMPRODUCT((Location!$A$5:$A$260=Planning!F$4)*(Debut_Voiture&lt;=$A2386)*(Fin_Voiture&gt;=$A2386))</f>
        <v>0</v>
      </c>
      <c r="G2386" s="19">
        <f>SUMPRODUCT((Location!$A$5:$A$260=Planning!G$4)*(Debut_Voiture&lt;=$A2386)*(Fin_Voiture&gt;=$A2386))</f>
        <v>0</v>
      </c>
    </row>
    <row r="2387" spans="1:7">
      <c r="A2387" s="1">
        <f t="shared" si="111"/>
        <v>44370</v>
      </c>
      <c r="B2387" s="3" t="str">
        <f t="shared" si="112"/>
        <v>mer</v>
      </c>
      <c r="C2387" s="2">
        <f t="shared" si="113"/>
        <v>44370</v>
      </c>
      <c r="D2387" s="19">
        <f>SUMPRODUCT((Location!$A$5:$A$260=Planning!D$4)*(Debut_Voiture&lt;=$A2387)*(Fin_Voiture&gt;=$A2387))</f>
        <v>0</v>
      </c>
      <c r="E2387" s="19">
        <f>SUMPRODUCT((Location!$A$5:$A$260=Planning!E$4)*(Debut_Voiture&lt;=$A2387)*(Fin_Voiture&gt;=$A2387))</f>
        <v>0</v>
      </c>
      <c r="F2387" s="19">
        <f>SUMPRODUCT((Location!$A$5:$A$260=Planning!F$4)*(Debut_Voiture&lt;=$A2387)*(Fin_Voiture&gt;=$A2387))</f>
        <v>0</v>
      </c>
      <c r="G2387" s="19">
        <f>SUMPRODUCT((Location!$A$5:$A$260=Planning!G$4)*(Debut_Voiture&lt;=$A2387)*(Fin_Voiture&gt;=$A2387))</f>
        <v>0</v>
      </c>
    </row>
    <row r="2388" spans="1:7">
      <c r="A2388" s="1">
        <f t="shared" si="111"/>
        <v>44371</v>
      </c>
      <c r="B2388" s="3" t="str">
        <f t="shared" si="112"/>
        <v>jeu</v>
      </c>
      <c r="C2388" s="2">
        <f t="shared" si="113"/>
        <v>44371</v>
      </c>
      <c r="D2388" s="19">
        <f>SUMPRODUCT((Location!$A$5:$A$260=Planning!D$4)*(Debut_Voiture&lt;=$A2388)*(Fin_Voiture&gt;=$A2388))</f>
        <v>0</v>
      </c>
      <c r="E2388" s="19">
        <f>SUMPRODUCT((Location!$A$5:$A$260=Planning!E$4)*(Debut_Voiture&lt;=$A2388)*(Fin_Voiture&gt;=$A2388))</f>
        <v>0</v>
      </c>
      <c r="F2388" s="19">
        <f>SUMPRODUCT((Location!$A$5:$A$260=Planning!F$4)*(Debut_Voiture&lt;=$A2388)*(Fin_Voiture&gt;=$A2388))</f>
        <v>0</v>
      </c>
      <c r="G2388" s="19">
        <f>SUMPRODUCT((Location!$A$5:$A$260=Planning!G$4)*(Debut_Voiture&lt;=$A2388)*(Fin_Voiture&gt;=$A2388))</f>
        <v>0</v>
      </c>
    </row>
    <row r="2389" spans="1:7">
      <c r="A2389" s="1">
        <f t="shared" si="111"/>
        <v>44372</v>
      </c>
      <c r="B2389" s="3" t="str">
        <f t="shared" si="112"/>
        <v>ven</v>
      </c>
      <c r="C2389" s="2">
        <f t="shared" si="113"/>
        <v>44372</v>
      </c>
      <c r="D2389" s="19">
        <f>SUMPRODUCT((Location!$A$5:$A$260=Planning!D$4)*(Debut_Voiture&lt;=$A2389)*(Fin_Voiture&gt;=$A2389))</f>
        <v>0</v>
      </c>
      <c r="E2389" s="19">
        <f>SUMPRODUCT((Location!$A$5:$A$260=Planning!E$4)*(Debut_Voiture&lt;=$A2389)*(Fin_Voiture&gt;=$A2389))</f>
        <v>0</v>
      </c>
      <c r="F2389" s="19">
        <f>SUMPRODUCT((Location!$A$5:$A$260=Planning!F$4)*(Debut_Voiture&lt;=$A2389)*(Fin_Voiture&gt;=$A2389))</f>
        <v>0</v>
      </c>
      <c r="G2389" s="19">
        <f>SUMPRODUCT((Location!$A$5:$A$260=Planning!G$4)*(Debut_Voiture&lt;=$A2389)*(Fin_Voiture&gt;=$A2389))</f>
        <v>0</v>
      </c>
    </row>
    <row r="2390" spans="1:7">
      <c r="A2390" s="1">
        <f t="shared" si="111"/>
        <v>44373</v>
      </c>
      <c r="B2390" s="3" t="str">
        <f t="shared" si="112"/>
        <v>sam</v>
      </c>
      <c r="C2390" s="2">
        <f t="shared" si="113"/>
        <v>44373</v>
      </c>
      <c r="D2390" s="19">
        <f>SUMPRODUCT((Location!$A$5:$A$260=Planning!D$4)*(Debut_Voiture&lt;=$A2390)*(Fin_Voiture&gt;=$A2390))</f>
        <v>0</v>
      </c>
      <c r="E2390" s="19">
        <f>SUMPRODUCT((Location!$A$5:$A$260=Planning!E$4)*(Debut_Voiture&lt;=$A2390)*(Fin_Voiture&gt;=$A2390))</f>
        <v>0</v>
      </c>
      <c r="F2390" s="19">
        <f>SUMPRODUCT((Location!$A$5:$A$260=Planning!F$4)*(Debut_Voiture&lt;=$A2390)*(Fin_Voiture&gt;=$A2390))</f>
        <v>0</v>
      </c>
      <c r="G2390" s="19">
        <f>SUMPRODUCT((Location!$A$5:$A$260=Planning!G$4)*(Debut_Voiture&lt;=$A2390)*(Fin_Voiture&gt;=$A2390))</f>
        <v>0</v>
      </c>
    </row>
    <row r="2391" spans="1:7">
      <c r="A2391" s="1">
        <f t="shared" si="111"/>
        <v>44374</v>
      </c>
      <c r="B2391" s="3" t="str">
        <f t="shared" si="112"/>
        <v>dim</v>
      </c>
      <c r="C2391" s="2">
        <f t="shared" si="113"/>
        <v>44374</v>
      </c>
      <c r="D2391" s="19">
        <f>SUMPRODUCT((Location!$A$5:$A$260=Planning!D$4)*(Debut_Voiture&lt;=$A2391)*(Fin_Voiture&gt;=$A2391))</f>
        <v>0</v>
      </c>
      <c r="E2391" s="19">
        <f>SUMPRODUCT((Location!$A$5:$A$260=Planning!E$4)*(Debut_Voiture&lt;=$A2391)*(Fin_Voiture&gt;=$A2391))</f>
        <v>0</v>
      </c>
      <c r="F2391" s="19">
        <f>SUMPRODUCT((Location!$A$5:$A$260=Planning!F$4)*(Debut_Voiture&lt;=$A2391)*(Fin_Voiture&gt;=$A2391))</f>
        <v>0</v>
      </c>
      <c r="G2391" s="19">
        <f>SUMPRODUCT((Location!$A$5:$A$260=Planning!G$4)*(Debut_Voiture&lt;=$A2391)*(Fin_Voiture&gt;=$A2391))</f>
        <v>0</v>
      </c>
    </row>
    <row r="2392" spans="1:7">
      <c r="A2392" s="1">
        <f t="shared" si="111"/>
        <v>44375</v>
      </c>
      <c r="B2392" s="3" t="str">
        <f t="shared" si="112"/>
        <v>lun</v>
      </c>
      <c r="C2392" s="2">
        <f t="shared" si="113"/>
        <v>44375</v>
      </c>
      <c r="D2392" s="19">
        <f>SUMPRODUCT((Location!$A$5:$A$260=Planning!D$4)*(Debut_Voiture&lt;=$A2392)*(Fin_Voiture&gt;=$A2392))</f>
        <v>0</v>
      </c>
      <c r="E2392" s="19">
        <f>SUMPRODUCT((Location!$A$5:$A$260=Planning!E$4)*(Debut_Voiture&lt;=$A2392)*(Fin_Voiture&gt;=$A2392))</f>
        <v>0</v>
      </c>
      <c r="F2392" s="19">
        <f>SUMPRODUCT((Location!$A$5:$A$260=Planning!F$4)*(Debut_Voiture&lt;=$A2392)*(Fin_Voiture&gt;=$A2392))</f>
        <v>0</v>
      </c>
      <c r="G2392" s="19">
        <f>SUMPRODUCT((Location!$A$5:$A$260=Planning!G$4)*(Debut_Voiture&lt;=$A2392)*(Fin_Voiture&gt;=$A2392))</f>
        <v>0</v>
      </c>
    </row>
    <row r="2393" spans="1:7">
      <c r="A2393" s="1">
        <f t="shared" si="111"/>
        <v>44376</v>
      </c>
      <c r="B2393" s="3" t="str">
        <f t="shared" si="112"/>
        <v>mar</v>
      </c>
      <c r="C2393" s="2">
        <f t="shared" si="113"/>
        <v>44376</v>
      </c>
      <c r="D2393" s="19">
        <f>SUMPRODUCT((Location!$A$5:$A$260=Planning!D$4)*(Debut_Voiture&lt;=$A2393)*(Fin_Voiture&gt;=$A2393))</f>
        <v>0</v>
      </c>
      <c r="E2393" s="19">
        <f>SUMPRODUCT((Location!$A$5:$A$260=Planning!E$4)*(Debut_Voiture&lt;=$A2393)*(Fin_Voiture&gt;=$A2393))</f>
        <v>0</v>
      </c>
      <c r="F2393" s="19">
        <f>SUMPRODUCT((Location!$A$5:$A$260=Planning!F$4)*(Debut_Voiture&lt;=$A2393)*(Fin_Voiture&gt;=$A2393))</f>
        <v>0</v>
      </c>
      <c r="G2393" s="19">
        <f>SUMPRODUCT((Location!$A$5:$A$260=Planning!G$4)*(Debut_Voiture&lt;=$A2393)*(Fin_Voiture&gt;=$A2393))</f>
        <v>0</v>
      </c>
    </row>
    <row r="2394" spans="1:7">
      <c r="A2394" s="1">
        <f t="shared" si="111"/>
        <v>44377</v>
      </c>
      <c r="B2394" s="3" t="str">
        <f t="shared" si="112"/>
        <v>mer</v>
      </c>
      <c r="C2394" s="2">
        <f t="shared" si="113"/>
        <v>44377</v>
      </c>
      <c r="D2394" s="19">
        <f>SUMPRODUCT((Location!$A$5:$A$260=Planning!D$4)*(Debut_Voiture&lt;=$A2394)*(Fin_Voiture&gt;=$A2394))</f>
        <v>0</v>
      </c>
      <c r="E2394" s="19">
        <f>SUMPRODUCT((Location!$A$5:$A$260=Planning!E$4)*(Debut_Voiture&lt;=$A2394)*(Fin_Voiture&gt;=$A2394))</f>
        <v>0</v>
      </c>
      <c r="F2394" s="19">
        <f>SUMPRODUCT((Location!$A$5:$A$260=Planning!F$4)*(Debut_Voiture&lt;=$A2394)*(Fin_Voiture&gt;=$A2394))</f>
        <v>0</v>
      </c>
      <c r="G2394" s="19">
        <f>SUMPRODUCT((Location!$A$5:$A$260=Planning!G$4)*(Debut_Voiture&lt;=$A2394)*(Fin_Voiture&gt;=$A2394))</f>
        <v>0</v>
      </c>
    </row>
    <row r="2395" spans="1:7">
      <c r="A2395" s="1">
        <f t="shared" si="111"/>
        <v>44378</v>
      </c>
      <c r="B2395" s="3" t="str">
        <f t="shared" si="112"/>
        <v>jeu</v>
      </c>
      <c r="C2395" s="2">
        <f t="shared" si="113"/>
        <v>44378</v>
      </c>
      <c r="D2395" s="19">
        <f>SUMPRODUCT((Location!$A$5:$A$260=Planning!D$4)*(Debut_Voiture&lt;=$A2395)*(Fin_Voiture&gt;=$A2395))</f>
        <v>0</v>
      </c>
      <c r="E2395" s="19">
        <f>SUMPRODUCT((Location!$A$5:$A$260=Planning!E$4)*(Debut_Voiture&lt;=$A2395)*(Fin_Voiture&gt;=$A2395))</f>
        <v>0</v>
      </c>
      <c r="F2395" s="19">
        <f>SUMPRODUCT((Location!$A$5:$A$260=Planning!F$4)*(Debut_Voiture&lt;=$A2395)*(Fin_Voiture&gt;=$A2395))</f>
        <v>0</v>
      </c>
      <c r="G2395" s="19">
        <f>SUMPRODUCT((Location!$A$5:$A$260=Planning!G$4)*(Debut_Voiture&lt;=$A2395)*(Fin_Voiture&gt;=$A2395))</f>
        <v>0</v>
      </c>
    </row>
    <row r="2396" spans="1:7">
      <c r="A2396" s="1">
        <f t="shared" si="111"/>
        <v>44379</v>
      </c>
      <c r="B2396" s="3" t="str">
        <f t="shared" si="112"/>
        <v>ven</v>
      </c>
      <c r="C2396" s="2">
        <f t="shared" si="113"/>
        <v>44379</v>
      </c>
      <c r="D2396" s="19">
        <f>SUMPRODUCT((Location!$A$5:$A$260=Planning!D$4)*(Debut_Voiture&lt;=$A2396)*(Fin_Voiture&gt;=$A2396))</f>
        <v>0</v>
      </c>
      <c r="E2396" s="19">
        <f>SUMPRODUCT((Location!$A$5:$A$260=Planning!E$4)*(Debut_Voiture&lt;=$A2396)*(Fin_Voiture&gt;=$A2396))</f>
        <v>0</v>
      </c>
      <c r="F2396" s="19">
        <f>SUMPRODUCT((Location!$A$5:$A$260=Planning!F$4)*(Debut_Voiture&lt;=$A2396)*(Fin_Voiture&gt;=$A2396))</f>
        <v>0</v>
      </c>
      <c r="G2396" s="19">
        <f>SUMPRODUCT((Location!$A$5:$A$260=Planning!G$4)*(Debut_Voiture&lt;=$A2396)*(Fin_Voiture&gt;=$A2396))</f>
        <v>0</v>
      </c>
    </row>
    <row r="2397" spans="1:7">
      <c r="A2397" s="1">
        <f t="shared" si="111"/>
        <v>44380</v>
      </c>
      <c r="B2397" s="3" t="str">
        <f t="shared" si="112"/>
        <v>sam</v>
      </c>
      <c r="C2397" s="2">
        <f t="shared" si="113"/>
        <v>44380</v>
      </c>
      <c r="D2397" s="19">
        <f>SUMPRODUCT((Location!$A$5:$A$260=Planning!D$4)*(Debut_Voiture&lt;=$A2397)*(Fin_Voiture&gt;=$A2397))</f>
        <v>0</v>
      </c>
      <c r="E2397" s="19">
        <f>SUMPRODUCT((Location!$A$5:$A$260=Planning!E$4)*(Debut_Voiture&lt;=$A2397)*(Fin_Voiture&gt;=$A2397))</f>
        <v>0</v>
      </c>
      <c r="F2397" s="19">
        <f>SUMPRODUCT((Location!$A$5:$A$260=Planning!F$4)*(Debut_Voiture&lt;=$A2397)*(Fin_Voiture&gt;=$A2397))</f>
        <v>0</v>
      </c>
      <c r="G2397" s="19">
        <f>SUMPRODUCT((Location!$A$5:$A$260=Planning!G$4)*(Debut_Voiture&lt;=$A2397)*(Fin_Voiture&gt;=$A2397))</f>
        <v>0</v>
      </c>
    </row>
    <row r="2398" spans="1:7">
      <c r="A2398" s="1">
        <f t="shared" si="111"/>
        <v>44381</v>
      </c>
      <c r="B2398" s="3" t="str">
        <f t="shared" si="112"/>
        <v>dim</v>
      </c>
      <c r="C2398" s="2">
        <f t="shared" si="113"/>
        <v>44381</v>
      </c>
      <c r="D2398" s="19">
        <f>SUMPRODUCT((Location!$A$5:$A$260=Planning!D$4)*(Debut_Voiture&lt;=$A2398)*(Fin_Voiture&gt;=$A2398))</f>
        <v>0</v>
      </c>
      <c r="E2398" s="19">
        <f>SUMPRODUCT((Location!$A$5:$A$260=Planning!E$4)*(Debut_Voiture&lt;=$A2398)*(Fin_Voiture&gt;=$A2398))</f>
        <v>0</v>
      </c>
      <c r="F2398" s="19">
        <f>SUMPRODUCT((Location!$A$5:$A$260=Planning!F$4)*(Debut_Voiture&lt;=$A2398)*(Fin_Voiture&gt;=$A2398))</f>
        <v>0</v>
      </c>
      <c r="G2398" s="19">
        <f>SUMPRODUCT((Location!$A$5:$A$260=Planning!G$4)*(Debut_Voiture&lt;=$A2398)*(Fin_Voiture&gt;=$A2398))</f>
        <v>0</v>
      </c>
    </row>
    <row r="2399" spans="1:7">
      <c r="A2399" s="1">
        <f t="shared" si="111"/>
        <v>44382</v>
      </c>
      <c r="B2399" s="3" t="str">
        <f t="shared" si="112"/>
        <v>lun</v>
      </c>
      <c r="C2399" s="2">
        <f t="shared" si="113"/>
        <v>44382</v>
      </c>
      <c r="D2399" s="19">
        <f>SUMPRODUCT((Location!$A$5:$A$260=Planning!D$4)*(Debut_Voiture&lt;=$A2399)*(Fin_Voiture&gt;=$A2399))</f>
        <v>0</v>
      </c>
      <c r="E2399" s="19">
        <f>SUMPRODUCT((Location!$A$5:$A$260=Planning!E$4)*(Debut_Voiture&lt;=$A2399)*(Fin_Voiture&gt;=$A2399))</f>
        <v>0</v>
      </c>
      <c r="F2399" s="19">
        <f>SUMPRODUCT((Location!$A$5:$A$260=Planning!F$4)*(Debut_Voiture&lt;=$A2399)*(Fin_Voiture&gt;=$A2399))</f>
        <v>0</v>
      </c>
      <c r="G2399" s="19">
        <f>SUMPRODUCT((Location!$A$5:$A$260=Planning!G$4)*(Debut_Voiture&lt;=$A2399)*(Fin_Voiture&gt;=$A2399))</f>
        <v>0</v>
      </c>
    </row>
    <row r="2400" spans="1:7">
      <c r="A2400" s="1">
        <f t="shared" si="111"/>
        <v>44383</v>
      </c>
      <c r="B2400" s="3" t="str">
        <f t="shared" si="112"/>
        <v>mar</v>
      </c>
      <c r="C2400" s="2">
        <f t="shared" si="113"/>
        <v>44383</v>
      </c>
      <c r="D2400" s="19">
        <f>SUMPRODUCT((Location!$A$5:$A$260=Planning!D$4)*(Debut_Voiture&lt;=$A2400)*(Fin_Voiture&gt;=$A2400))</f>
        <v>0</v>
      </c>
      <c r="E2400" s="19">
        <f>SUMPRODUCT((Location!$A$5:$A$260=Planning!E$4)*(Debut_Voiture&lt;=$A2400)*(Fin_Voiture&gt;=$A2400))</f>
        <v>0</v>
      </c>
      <c r="F2400" s="19">
        <f>SUMPRODUCT((Location!$A$5:$A$260=Planning!F$4)*(Debut_Voiture&lt;=$A2400)*(Fin_Voiture&gt;=$A2400))</f>
        <v>0</v>
      </c>
      <c r="G2400" s="19">
        <f>SUMPRODUCT((Location!$A$5:$A$260=Planning!G$4)*(Debut_Voiture&lt;=$A2400)*(Fin_Voiture&gt;=$A2400))</f>
        <v>0</v>
      </c>
    </row>
    <row r="2401" spans="1:7">
      <c r="A2401" s="1">
        <f t="shared" si="111"/>
        <v>44384</v>
      </c>
      <c r="B2401" s="3" t="str">
        <f t="shared" si="112"/>
        <v>mer</v>
      </c>
      <c r="C2401" s="2">
        <f t="shared" si="113"/>
        <v>44384</v>
      </c>
      <c r="D2401" s="19">
        <f>SUMPRODUCT((Location!$A$5:$A$260=Planning!D$4)*(Debut_Voiture&lt;=$A2401)*(Fin_Voiture&gt;=$A2401))</f>
        <v>0</v>
      </c>
      <c r="E2401" s="19">
        <f>SUMPRODUCT((Location!$A$5:$A$260=Planning!E$4)*(Debut_Voiture&lt;=$A2401)*(Fin_Voiture&gt;=$A2401))</f>
        <v>0</v>
      </c>
      <c r="F2401" s="19">
        <f>SUMPRODUCT((Location!$A$5:$A$260=Planning!F$4)*(Debut_Voiture&lt;=$A2401)*(Fin_Voiture&gt;=$A2401))</f>
        <v>0</v>
      </c>
      <c r="G2401" s="19">
        <f>SUMPRODUCT((Location!$A$5:$A$260=Planning!G$4)*(Debut_Voiture&lt;=$A2401)*(Fin_Voiture&gt;=$A2401))</f>
        <v>0</v>
      </c>
    </row>
    <row r="2402" spans="1:7">
      <c r="A2402" s="1">
        <f t="shared" si="111"/>
        <v>44385</v>
      </c>
      <c r="B2402" s="3" t="str">
        <f t="shared" si="112"/>
        <v>jeu</v>
      </c>
      <c r="C2402" s="2">
        <f t="shared" si="113"/>
        <v>44385</v>
      </c>
      <c r="D2402" s="19">
        <f>SUMPRODUCT((Location!$A$5:$A$260=Planning!D$4)*(Debut_Voiture&lt;=$A2402)*(Fin_Voiture&gt;=$A2402))</f>
        <v>0</v>
      </c>
      <c r="E2402" s="19">
        <f>SUMPRODUCT((Location!$A$5:$A$260=Planning!E$4)*(Debut_Voiture&lt;=$A2402)*(Fin_Voiture&gt;=$A2402))</f>
        <v>0</v>
      </c>
      <c r="F2402" s="19">
        <f>SUMPRODUCT((Location!$A$5:$A$260=Planning!F$4)*(Debut_Voiture&lt;=$A2402)*(Fin_Voiture&gt;=$A2402))</f>
        <v>0</v>
      </c>
      <c r="G2402" s="19">
        <f>SUMPRODUCT((Location!$A$5:$A$260=Planning!G$4)*(Debut_Voiture&lt;=$A2402)*(Fin_Voiture&gt;=$A2402))</f>
        <v>0</v>
      </c>
    </row>
    <row r="2403" spans="1:7">
      <c r="A2403" s="1">
        <f t="shared" si="111"/>
        <v>44386</v>
      </c>
      <c r="B2403" s="3" t="str">
        <f t="shared" si="112"/>
        <v>ven</v>
      </c>
      <c r="C2403" s="2">
        <f t="shared" si="113"/>
        <v>44386</v>
      </c>
      <c r="D2403" s="19">
        <f>SUMPRODUCT((Location!$A$5:$A$260=Planning!D$4)*(Debut_Voiture&lt;=$A2403)*(Fin_Voiture&gt;=$A2403))</f>
        <v>0</v>
      </c>
      <c r="E2403" s="19">
        <f>SUMPRODUCT((Location!$A$5:$A$260=Planning!E$4)*(Debut_Voiture&lt;=$A2403)*(Fin_Voiture&gt;=$A2403))</f>
        <v>0</v>
      </c>
      <c r="F2403" s="19">
        <f>SUMPRODUCT((Location!$A$5:$A$260=Planning!F$4)*(Debut_Voiture&lt;=$A2403)*(Fin_Voiture&gt;=$A2403))</f>
        <v>0</v>
      </c>
      <c r="G2403" s="19">
        <f>SUMPRODUCT((Location!$A$5:$A$260=Planning!G$4)*(Debut_Voiture&lt;=$A2403)*(Fin_Voiture&gt;=$A2403))</f>
        <v>0</v>
      </c>
    </row>
    <row r="2404" spans="1:7">
      <c r="A2404" s="1">
        <f t="shared" si="111"/>
        <v>44387</v>
      </c>
      <c r="B2404" s="3" t="str">
        <f t="shared" si="112"/>
        <v>sam</v>
      </c>
      <c r="C2404" s="2">
        <f t="shared" si="113"/>
        <v>44387</v>
      </c>
      <c r="D2404" s="19">
        <f>SUMPRODUCT((Location!$A$5:$A$260=Planning!D$4)*(Debut_Voiture&lt;=$A2404)*(Fin_Voiture&gt;=$A2404))</f>
        <v>0</v>
      </c>
      <c r="E2404" s="19">
        <f>SUMPRODUCT((Location!$A$5:$A$260=Planning!E$4)*(Debut_Voiture&lt;=$A2404)*(Fin_Voiture&gt;=$A2404))</f>
        <v>0</v>
      </c>
      <c r="F2404" s="19">
        <f>SUMPRODUCT((Location!$A$5:$A$260=Planning!F$4)*(Debut_Voiture&lt;=$A2404)*(Fin_Voiture&gt;=$A2404))</f>
        <v>0</v>
      </c>
      <c r="G2404" s="19">
        <f>SUMPRODUCT((Location!$A$5:$A$260=Planning!G$4)*(Debut_Voiture&lt;=$A2404)*(Fin_Voiture&gt;=$A2404))</f>
        <v>0</v>
      </c>
    </row>
    <row r="2405" spans="1:7">
      <c r="A2405" s="1">
        <f t="shared" si="111"/>
        <v>44388</v>
      </c>
      <c r="B2405" s="3" t="str">
        <f t="shared" si="112"/>
        <v>dim</v>
      </c>
      <c r="C2405" s="2">
        <f t="shared" si="113"/>
        <v>44388</v>
      </c>
      <c r="D2405" s="19">
        <f>SUMPRODUCT((Location!$A$5:$A$260=Planning!D$4)*(Debut_Voiture&lt;=$A2405)*(Fin_Voiture&gt;=$A2405))</f>
        <v>0</v>
      </c>
      <c r="E2405" s="19">
        <f>SUMPRODUCT((Location!$A$5:$A$260=Planning!E$4)*(Debut_Voiture&lt;=$A2405)*(Fin_Voiture&gt;=$A2405))</f>
        <v>0</v>
      </c>
      <c r="F2405" s="19">
        <f>SUMPRODUCT((Location!$A$5:$A$260=Planning!F$4)*(Debut_Voiture&lt;=$A2405)*(Fin_Voiture&gt;=$A2405))</f>
        <v>0</v>
      </c>
      <c r="G2405" s="19">
        <f>SUMPRODUCT((Location!$A$5:$A$260=Planning!G$4)*(Debut_Voiture&lt;=$A2405)*(Fin_Voiture&gt;=$A2405))</f>
        <v>0</v>
      </c>
    </row>
    <row r="2406" spans="1:7">
      <c r="A2406" s="1">
        <f t="shared" si="111"/>
        <v>44389</v>
      </c>
      <c r="B2406" s="3" t="str">
        <f t="shared" si="112"/>
        <v>lun</v>
      </c>
      <c r="C2406" s="2">
        <f t="shared" si="113"/>
        <v>44389</v>
      </c>
      <c r="D2406" s="19">
        <f>SUMPRODUCT((Location!$A$5:$A$260=Planning!D$4)*(Debut_Voiture&lt;=$A2406)*(Fin_Voiture&gt;=$A2406))</f>
        <v>0</v>
      </c>
      <c r="E2406" s="19">
        <f>SUMPRODUCT((Location!$A$5:$A$260=Planning!E$4)*(Debut_Voiture&lt;=$A2406)*(Fin_Voiture&gt;=$A2406))</f>
        <v>0</v>
      </c>
      <c r="F2406" s="19">
        <f>SUMPRODUCT((Location!$A$5:$A$260=Planning!F$4)*(Debut_Voiture&lt;=$A2406)*(Fin_Voiture&gt;=$A2406))</f>
        <v>0</v>
      </c>
      <c r="G2406" s="19">
        <f>SUMPRODUCT((Location!$A$5:$A$260=Planning!G$4)*(Debut_Voiture&lt;=$A2406)*(Fin_Voiture&gt;=$A2406))</f>
        <v>0</v>
      </c>
    </row>
    <row r="2407" spans="1:7">
      <c r="A2407" s="1">
        <f t="shared" si="111"/>
        <v>44390</v>
      </c>
      <c r="B2407" s="3" t="str">
        <f t="shared" si="112"/>
        <v>mar</v>
      </c>
      <c r="C2407" s="2">
        <f t="shared" si="113"/>
        <v>44390</v>
      </c>
      <c r="D2407" s="19">
        <f>SUMPRODUCT((Location!$A$5:$A$260=Planning!D$4)*(Debut_Voiture&lt;=$A2407)*(Fin_Voiture&gt;=$A2407))</f>
        <v>0</v>
      </c>
      <c r="E2407" s="19">
        <f>SUMPRODUCT((Location!$A$5:$A$260=Planning!E$4)*(Debut_Voiture&lt;=$A2407)*(Fin_Voiture&gt;=$A2407))</f>
        <v>0</v>
      </c>
      <c r="F2407" s="19">
        <f>SUMPRODUCT((Location!$A$5:$A$260=Planning!F$4)*(Debut_Voiture&lt;=$A2407)*(Fin_Voiture&gt;=$A2407))</f>
        <v>0</v>
      </c>
      <c r="G2407" s="19">
        <f>SUMPRODUCT((Location!$A$5:$A$260=Planning!G$4)*(Debut_Voiture&lt;=$A2407)*(Fin_Voiture&gt;=$A2407))</f>
        <v>0</v>
      </c>
    </row>
    <row r="2408" spans="1:7">
      <c r="A2408" s="1">
        <f t="shared" si="111"/>
        <v>44391</v>
      </c>
      <c r="B2408" s="3" t="str">
        <f t="shared" si="112"/>
        <v>mer</v>
      </c>
      <c r="C2408" s="2">
        <f t="shared" si="113"/>
        <v>44391</v>
      </c>
      <c r="D2408" s="19">
        <f>SUMPRODUCT((Location!$A$5:$A$260=Planning!D$4)*(Debut_Voiture&lt;=$A2408)*(Fin_Voiture&gt;=$A2408))</f>
        <v>0</v>
      </c>
      <c r="E2408" s="19">
        <f>SUMPRODUCT((Location!$A$5:$A$260=Planning!E$4)*(Debut_Voiture&lt;=$A2408)*(Fin_Voiture&gt;=$A2408))</f>
        <v>0</v>
      </c>
      <c r="F2408" s="19">
        <f>SUMPRODUCT((Location!$A$5:$A$260=Planning!F$4)*(Debut_Voiture&lt;=$A2408)*(Fin_Voiture&gt;=$A2408))</f>
        <v>0</v>
      </c>
      <c r="G2408" s="19">
        <f>SUMPRODUCT((Location!$A$5:$A$260=Planning!G$4)*(Debut_Voiture&lt;=$A2408)*(Fin_Voiture&gt;=$A2408))</f>
        <v>0</v>
      </c>
    </row>
    <row r="2409" spans="1:7">
      <c r="A2409" s="1">
        <f t="shared" si="111"/>
        <v>44392</v>
      </c>
      <c r="B2409" s="3" t="str">
        <f t="shared" si="112"/>
        <v>jeu</v>
      </c>
      <c r="C2409" s="2">
        <f t="shared" si="113"/>
        <v>44392</v>
      </c>
      <c r="D2409" s="19">
        <f>SUMPRODUCT((Location!$A$5:$A$260=Planning!D$4)*(Debut_Voiture&lt;=$A2409)*(Fin_Voiture&gt;=$A2409))</f>
        <v>0</v>
      </c>
      <c r="E2409" s="19">
        <f>SUMPRODUCT((Location!$A$5:$A$260=Planning!E$4)*(Debut_Voiture&lt;=$A2409)*(Fin_Voiture&gt;=$A2409))</f>
        <v>0</v>
      </c>
      <c r="F2409" s="19">
        <f>SUMPRODUCT((Location!$A$5:$A$260=Planning!F$4)*(Debut_Voiture&lt;=$A2409)*(Fin_Voiture&gt;=$A2409))</f>
        <v>0</v>
      </c>
      <c r="G2409" s="19">
        <f>SUMPRODUCT((Location!$A$5:$A$260=Planning!G$4)*(Debut_Voiture&lt;=$A2409)*(Fin_Voiture&gt;=$A2409))</f>
        <v>0</v>
      </c>
    </row>
    <row r="2410" spans="1:7">
      <c r="A2410" s="1">
        <f t="shared" si="111"/>
        <v>44393</v>
      </c>
      <c r="B2410" s="3" t="str">
        <f t="shared" si="112"/>
        <v>ven</v>
      </c>
      <c r="C2410" s="2">
        <f t="shared" si="113"/>
        <v>44393</v>
      </c>
      <c r="D2410" s="19">
        <f>SUMPRODUCT((Location!$A$5:$A$260=Planning!D$4)*(Debut_Voiture&lt;=$A2410)*(Fin_Voiture&gt;=$A2410))</f>
        <v>0</v>
      </c>
      <c r="E2410" s="19">
        <f>SUMPRODUCT((Location!$A$5:$A$260=Planning!E$4)*(Debut_Voiture&lt;=$A2410)*(Fin_Voiture&gt;=$A2410))</f>
        <v>0</v>
      </c>
      <c r="F2410" s="19">
        <f>SUMPRODUCT((Location!$A$5:$A$260=Planning!F$4)*(Debut_Voiture&lt;=$A2410)*(Fin_Voiture&gt;=$A2410))</f>
        <v>0</v>
      </c>
      <c r="G2410" s="19">
        <f>SUMPRODUCT((Location!$A$5:$A$260=Planning!G$4)*(Debut_Voiture&lt;=$A2410)*(Fin_Voiture&gt;=$A2410))</f>
        <v>0</v>
      </c>
    </row>
    <row r="2411" spans="1:7">
      <c r="A2411" s="1">
        <f t="shared" si="111"/>
        <v>44394</v>
      </c>
      <c r="B2411" s="3" t="str">
        <f t="shared" si="112"/>
        <v>sam</v>
      </c>
      <c r="C2411" s="2">
        <f t="shared" si="113"/>
        <v>44394</v>
      </c>
      <c r="D2411" s="19">
        <f>SUMPRODUCT((Location!$A$5:$A$260=Planning!D$4)*(Debut_Voiture&lt;=$A2411)*(Fin_Voiture&gt;=$A2411))</f>
        <v>0</v>
      </c>
      <c r="E2411" s="19">
        <f>SUMPRODUCT((Location!$A$5:$A$260=Planning!E$4)*(Debut_Voiture&lt;=$A2411)*(Fin_Voiture&gt;=$A2411))</f>
        <v>0</v>
      </c>
      <c r="F2411" s="19">
        <f>SUMPRODUCT((Location!$A$5:$A$260=Planning!F$4)*(Debut_Voiture&lt;=$A2411)*(Fin_Voiture&gt;=$A2411))</f>
        <v>0</v>
      </c>
      <c r="G2411" s="19">
        <f>SUMPRODUCT((Location!$A$5:$A$260=Planning!G$4)*(Debut_Voiture&lt;=$A2411)*(Fin_Voiture&gt;=$A2411))</f>
        <v>0</v>
      </c>
    </row>
    <row r="2412" spans="1:7">
      <c r="A2412" s="1">
        <f t="shared" si="111"/>
        <v>44395</v>
      </c>
      <c r="B2412" s="3" t="str">
        <f t="shared" si="112"/>
        <v>dim</v>
      </c>
      <c r="C2412" s="2">
        <f t="shared" si="113"/>
        <v>44395</v>
      </c>
      <c r="D2412" s="19">
        <f>SUMPRODUCT((Location!$A$5:$A$260=Planning!D$4)*(Debut_Voiture&lt;=$A2412)*(Fin_Voiture&gt;=$A2412))</f>
        <v>0</v>
      </c>
      <c r="E2412" s="19">
        <f>SUMPRODUCT((Location!$A$5:$A$260=Planning!E$4)*(Debut_Voiture&lt;=$A2412)*(Fin_Voiture&gt;=$A2412))</f>
        <v>0</v>
      </c>
      <c r="F2412" s="19">
        <f>SUMPRODUCT((Location!$A$5:$A$260=Planning!F$4)*(Debut_Voiture&lt;=$A2412)*(Fin_Voiture&gt;=$A2412))</f>
        <v>0</v>
      </c>
      <c r="G2412" s="19">
        <f>SUMPRODUCT((Location!$A$5:$A$260=Planning!G$4)*(Debut_Voiture&lt;=$A2412)*(Fin_Voiture&gt;=$A2412))</f>
        <v>0</v>
      </c>
    </row>
    <row r="2413" spans="1:7">
      <c r="A2413" s="1">
        <f t="shared" si="111"/>
        <v>44396</v>
      </c>
      <c r="B2413" s="3" t="str">
        <f t="shared" si="112"/>
        <v>lun</v>
      </c>
      <c r="C2413" s="2">
        <f t="shared" si="113"/>
        <v>44396</v>
      </c>
      <c r="D2413" s="19">
        <f>SUMPRODUCT((Location!$A$5:$A$260=Planning!D$4)*(Debut_Voiture&lt;=$A2413)*(Fin_Voiture&gt;=$A2413))</f>
        <v>0</v>
      </c>
      <c r="E2413" s="19">
        <f>SUMPRODUCT((Location!$A$5:$A$260=Planning!E$4)*(Debut_Voiture&lt;=$A2413)*(Fin_Voiture&gt;=$A2413))</f>
        <v>0</v>
      </c>
      <c r="F2413" s="19">
        <f>SUMPRODUCT((Location!$A$5:$A$260=Planning!F$4)*(Debut_Voiture&lt;=$A2413)*(Fin_Voiture&gt;=$A2413))</f>
        <v>0</v>
      </c>
      <c r="G2413" s="19">
        <f>SUMPRODUCT((Location!$A$5:$A$260=Planning!G$4)*(Debut_Voiture&lt;=$A2413)*(Fin_Voiture&gt;=$A2413))</f>
        <v>0</v>
      </c>
    </row>
    <row r="2414" spans="1:7">
      <c r="A2414" s="1">
        <f t="shared" si="111"/>
        <v>44397</v>
      </c>
      <c r="B2414" s="3" t="str">
        <f t="shared" si="112"/>
        <v>mar</v>
      </c>
      <c r="C2414" s="2">
        <f t="shared" si="113"/>
        <v>44397</v>
      </c>
      <c r="D2414" s="19">
        <f>SUMPRODUCT((Location!$A$5:$A$260=Planning!D$4)*(Debut_Voiture&lt;=$A2414)*(Fin_Voiture&gt;=$A2414))</f>
        <v>0</v>
      </c>
      <c r="E2414" s="19">
        <f>SUMPRODUCT((Location!$A$5:$A$260=Planning!E$4)*(Debut_Voiture&lt;=$A2414)*(Fin_Voiture&gt;=$A2414))</f>
        <v>0</v>
      </c>
      <c r="F2414" s="19">
        <f>SUMPRODUCT((Location!$A$5:$A$260=Planning!F$4)*(Debut_Voiture&lt;=$A2414)*(Fin_Voiture&gt;=$A2414))</f>
        <v>0</v>
      </c>
      <c r="G2414" s="19">
        <f>SUMPRODUCT((Location!$A$5:$A$260=Planning!G$4)*(Debut_Voiture&lt;=$A2414)*(Fin_Voiture&gt;=$A2414))</f>
        <v>0</v>
      </c>
    </row>
    <row r="2415" spans="1:7">
      <c r="A2415" s="1">
        <f t="shared" si="111"/>
        <v>44398</v>
      </c>
      <c r="B2415" s="3" t="str">
        <f t="shared" si="112"/>
        <v>mer</v>
      </c>
      <c r="C2415" s="2">
        <f t="shared" si="113"/>
        <v>44398</v>
      </c>
      <c r="D2415" s="19">
        <f>SUMPRODUCT((Location!$A$5:$A$260=Planning!D$4)*(Debut_Voiture&lt;=$A2415)*(Fin_Voiture&gt;=$A2415))</f>
        <v>0</v>
      </c>
      <c r="E2415" s="19">
        <f>SUMPRODUCT((Location!$A$5:$A$260=Planning!E$4)*(Debut_Voiture&lt;=$A2415)*(Fin_Voiture&gt;=$A2415))</f>
        <v>0</v>
      </c>
      <c r="F2415" s="19">
        <f>SUMPRODUCT((Location!$A$5:$A$260=Planning!F$4)*(Debut_Voiture&lt;=$A2415)*(Fin_Voiture&gt;=$A2415))</f>
        <v>0</v>
      </c>
      <c r="G2415" s="19">
        <f>SUMPRODUCT((Location!$A$5:$A$260=Planning!G$4)*(Debut_Voiture&lt;=$A2415)*(Fin_Voiture&gt;=$A2415))</f>
        <v>0</v>
      </c>
    </row>
    <row r="2416" spans="1:7">
      <c r="A2416" s="1">
        <f t="shared" si="111"/>
        <v>44399</v>
      </c>
      <c r="B2416" s="3" t="str">
        <f t="shared" si="112"/>
        <v>jeu</v>
      </c>
      <c r="C2416" s="2">
        <f t="shared" si="113"/>
        <v>44399</v>
      </c>
      <c r="D2416" s="19">
        <f>SUMPRODUCT((Location!$A$5:$A$260=Planning!D$4)*(Debut_Voiture&lt;=$A2416)*(Fin_Voiture&gt;=$A2416))</f>
        <v>0</v>
      </c>
      <c r="E2416" s="19">
        <f>SUMPRODUCT((Location!$A$5:$A$260=Planning!E$4)*(Debut_Voiture&lt;=$A2416)*(Fin_Voiture&gt;=$A2416))</f>
        <v>0</v>
      </c>
      <c r="F2416" s="19">
        <f>SUMPRODUCT((Location!$A$5:$A$260=Planning!F$4)*(Debut_Voiture&lt;=$A2416)*(Fin_Voiture&gt;=$A2416))</f>
        <v>0</v>
      </c>
      <c r="G2416" s="19">
        <f>SUMPRODUCT((Location!$A$5:$A$260=Planning!G$4)*(Debut_Voiture&lt;=$A2416)*(Fin_Voiture&gt;=$A2416))</f>
        <v>0</v>
      </c>
    </row>
    <row r="2417" spans="1:7">
      <c r="A2417" s="1">
        <f t="shared" si="111"/>
        <v>44400</v>
      </c>
      <c r="B2417" s="3" t="str">
        <f t="shared" si="112"/>
        <v>ven</v>
      </c>
      <c r="C2417" s="2">
        <f t="shared" si="113"/>
        <v>44400</v>
      </c>
      <c r="D2417" s="19">
        <f>SUMPRODUCT((Location!$A$5:$A$260=Planning!D$4)*(Debut_Voiture&lt;=$A2417)*(Fin_Voiture&gt;=$A2417))</f>
        <v>0</v>
      </c>
      <c r="E2417" s="19">
        <f>SUMPRODUCT((Location!$A$5:$A$260=Planning!E$4)*(Debut_Voiture&lt;=$A2417)*(Fin_Voiture&gt;=$A2417))</f>
        <v>0</v>
      </c>
      <c r="F2417" s="19">
        <f>SUMPRODUCT((Location!$A$5:$A$260=Planning!F$4)*(Debut_Voiture&lt;=$A2417)*(Fin_Voiture&gt;=$A2417))</f>
        <v>0</v>
      </c>
      <c r="G2417" s="19">
        <f>SUMPRODUCT((Location!$A$5:$A$260=Planning!G$4)*(Debut_Voiture&lt;=$A2417)*(Fin_Voiture&gt;=$A2417))</f>
        <v>0</v>
      </c>
    </row>
    <row r="2418" spans="1:7">
      <c r="A2418" s="1">
        <f t="shared" si="111"/>
        <v>44401</v>
      </c>
      <c r="B2418" s="3" t="str">
        <f t="shared" si="112"/>
        <v>sam</v>
      </c>
      <c r="C2418" s="2">
        <f t="shared" si="113"/>
        <v>44401</v>
      </c>
      <c r="D2418" s="19">
        <f>SUMPRODUCT((Location!$A$5:$A$260=Planning!D$4)*(Debut_Voiture&lt;=$A2418)*(Fin_Voiture&gt;=$A2418))</f>
        <v>0</v>
      </c>
      <c r="E2418" s="19">
        <f>SUMPRODUCT((Location!$A$5:$A$260=Planning!E$4)*(Debut_Voiture&lt;=$A2418)*(Fin_Voiture&gt;=$A2418))</f>
        <v>0</v>
      </c>
      <c r="F2418" s="19">
        <f>SUMPRODUCT((Location!$A$5:$A$260=Planning!F$4)*(Debut_Voiture&lt;=$A2418)*(Fin_Voiture&gt;=$A2418))</f>
        <v>0</v>
      </c>
      <c r="G2418" s="19">
        <f>SUMPRODUCT((Location!$A$5:$A$260=Planning!G$4)*(Debut_Voiture&lt;=$A2418)*(Fin_Voiture&gt;=$A2418))</f>
        <v>0</v>
      </c>
    </row>
    <row r="2419" spans="1:7">
      <c r="A2419" s="1">
        <f t="shared" si="111"/>
        <v>44402</v>
      </c>
      <c r="B2419" s="3" t="str">
        <f t="shared" si="112"/>
        <v>dim</v>
      </c>
      <c r="C2419" s="2">
        <f t="shared" si="113"/>
        <v>44402</v>
      </c>
      <c r="D2419" s="19">
        <f>SUMPRODUCT((Location!$A$5:$A$260=Planning!D$4)*(Debut_Voiture&lt;=$A2419)*(Fin_Voiture&gt;=$A2419))</f>
        <v>0</v>
      </c>
      <c r="E2419" s="19">
        <f>SUMPRODUCT((Location!$A$5:$A$260=Planning!E$4)*(Debut_Voiture&lt;=$A2419)*(Fin_Voiture&gt;=$A2419))</f>
        <v>0</v>
      </c>
      <c r="F2419" s="19">
        <f>SUMPRODUCT((Location!$A$5:$A$260=Planning!F$4)*(Debut_Voiture&lt;=$A2419)*(Fin_Voiture&gt;=$A2419))</f>
        <v>0</v>
      </c>
      <c r="G2419" s="19">
        <f>SUMPRODUCT((Location!$A$5:$A$260=Planning!G$4)*(Debut_Voiture&lt;=$A2419)*(Fin_Voiture&gt;=$A2419))</f>
        <v>0</v>
      </c>
    </row>
    <row r="2420" spans="1:7">
      <c r="A2420" s="1">
        <f t="shared" si="111"/>
        <v>44403</v>
      </c>
      <c r="B2420" s="3" t="str">
        <f t="shared" si="112"/>
        <v>lun</v>
      </c>
      <c r="C2420" s="2">
        <f t="shared" si="113"/>
        <v>44403</v>
      </c>
      <c r="D2420" s="19">
        <f>SUMPRODUCT((Location!$A$5:$A$260=Planning!D$4)*(Debut_Voiture&lt;=$A2420)*(Fin_Voiture&gt;=$A2420))</f>
        <v>0</v>
      </c>
      <c r="E2420" s="19">
        <f>SUMPRODUCT((Location!$A$5:$A$260=Planning!E$4)*(Debut_Voiture&lt;=$A2420)*(Fin_Voiture&gt;=$A2420))</f>
        <v>0</v>
      </c>
      <c r="F2420" s="19">
        <f>SUMPRODUCT((Location!$A$5:$A$260=Planning!F$4)*(Debut_Voiture&lt;=$A2420)*(Fin_Voiture&gt;=$A2420))</f>
        <v>0</v>
      </c>
      <c r="G2420" s="19">
        <f>SUMPRODUCT((Location!$A$5:$A$260=Planning!G$4)*(Debut_Voiture&lt;=$A2420)*(Fin_Voiture&gt;=$A2420))</f>
        <v>0</v>
      </c>
    </row>
    <row r="2421" spans="1:7">
      <c r="A2421" s="1">
        <f t="shared" si="111"/>
        <v>44404</v>
      </c>
      <c r="B2421" s="3" t="str">
        <f t="shared" si="112"/>
        <v>mar</v>
      </c>
      <c r="C2421" s="2">
        <f t="shared" si="113"/>
        <v>44404</v>
      </c>
      <c r="D2421" s="19">
        <f>SUMPRODUCT((Location!$A$5:$A$260=Planning!D$4)*(Debut_Voiture&lt;=$A2421)*(Fin_Voiture&gt;=$A2421))</f>
        <v>0</v>
      </c>
      <c r="E2421" s="19">
        <f>SUMPRODUCT((Location!$A$5:$A$260=Planning!E$4)*(Debut_Voiture&lt;=$A2421)*(Fin_Voiture&gt;=$A2421))</f>
        <v>0</v>
      </c>
      <c r="F2421" s="19">
        <f>SUMPRODUCT((Location!$A$5:$A$260=Planning!F$4)*(Debut_Voiture&lt;=$A2421)*(Fin_Voiture&gt;=$A2421))</f>
        <v>0</v>
      </c>
      <c r="G2421" s="19">
        <f>SUMPRODUCT((Location!$A$5:$A$260=Planning!G$4)*(Debut_Voiture&lt;=$A2421)*(Fin_Voiture&gt;=$A2421))</f>
        <v>0</v>
      </c>
    </row>
    <row r="2422" spans="1:7">
      <c r="A2422" s="1">
        <f t="shared" si="111"/>
        <v>44405</v>
      </c>
      <c r="B2422" s="3" t="str">
        <f t="shared" si="112"/>
        <v>mer</v>
      </c>
      <c r="C2422" s="2">
        <f t="shared" si="113"/>
        <v>44405</v>
      </c>
      <c r="D2422" s="19">
        <f>SUMPRODUCT((Location!$A$5:$A$260=Planning!D$4)*(Debut_Voiture&lt;=$A2422)*(Fin_Voiture&gt;=$A2422))</f>
        <v>0</v>
      </c>
      <c r="E2422" s="19">
        <f>SUMPRODUCT((Location!$A$5:$A$260=Planning!E$4)*(Debut_Voiture&lt;=$A2422)*(Fin_Voiture&gt;=$A2422))</f>
        <v>0</v>
      </c>
      <c r="F2422" s="19">
        <f>SUMPRODUCT((Location!$A$5:$A$260=Planning!F$4)*(Debut_Voiture&lt;=$A2422)*(Fin_Voiture&gt;=$A2422))</f>
        <v>0</v>
      </c>
      <c r="G2422" s="19">
        <f>SUMPRODUCT((Location!$A$5:$A$260=Planning!G$4)*(Debut_Voiture&lt;=$A2422)*(Fin_Voiture&gt;=$A2422))</f>
        <v>0</v>
      </c>
    </row>
    <row r="2423" spans="1:7">
      <c r="A2423" s="1">
        <f t="shared" si="111"/>
        <v>44406</v>
      </c>
      <c r="B2423" s="3" t="str">
        <f t="shared" si="112"/>
        <v>jeu</v>
      </c>
      <c r="C2423" s="2">
        <f t="shared" si="113"/>
        <v>44406</v>
      </c>
      <c r="D2423" s="19">
        <f>SUMPRODUCT((Location!$A$5:$A$260=Planning!D$4)*(Debut_Voiture&lt;=$A2423)*(Fin_Voiture&gt;=$A2423))</f>
        <v>0</v>
      </c>
      <c r="E2423" s="19">
        <f>SUMPRODUCT((Location!$A$5:$A$260=Planning!E$4)*(Debut_Voiture&lt;=$A2423)*(Fin_Voiture&gt;=$A2423))</f>
        <v>0</v>
      </c>
      <c r="F2423" s="19">
        <f>SUMPRODUCT((Location!$A$5:$A$260=Planning!F$4)*(Debut_Voiture&lt;=$A2423)*(Fin_Voiture&gt;=$A2423))</f>
        <v>0</v>
      </c>
      <c r="G2423" s="19">
        <f>SUMPRODUCT((Location!$A$5:$A$260=Planning!G$4)*(Debut_Voiture&lt;=$A2423)*(Fin_Voiture&gt;=$A2423))</f>
        <v>0</v>
      </c>
    </row>
    <row r="2424" spans="1:7">
      <c r="A2424" s="1">
        <f t="shared" si="111"/>
        <v>44407</v>
      </c>
      <c r="B2424" s="3" t="str">
        <f t="shared" si="112"/>
        <v>ven</v>
      </c>
      <c r="C2424" s="2">
        <f t="shared" si="113"/>
        <v>44407</v>
      </c>
      <c r="D2424" s="19">
        <f>SUMPRODUCT((Location!$A$5:$A$260=Planning!D$4)*(Debut_Voiture&lt;=$A2424)*(Fin_Voiture&gt;=$A2424))</f>
        <v>0</v>
      </c>
      <c r="E2424" s="19">
        <f>SUMPRODUCT((Location!$A$5:$A$260=Planning!E$4)*(Debut_Voiture&lt;=$A2424)*(Fin_Voiture&gt;=$A2424))</f>
        <v>0</v>
      </c>
      <c r="F2424" s="19">
        <f>SUMPRODUCT((Location!$A$5:$A$260=Planning!F$4)*(Debut_Voiture&lt;=$A2424)*(Fin_Voiture&gt;=$A2424))</f>
        <v>0</v>
      </c>
      <c r="G2424" s="19">
        <f>SUMPRODUCT((Location!$A$5:$A$260=Planning!G$4)*(Debut_Voiture&lt;=$A2424)*(Fin_Voiture&gt;=$A2424))</f>
        <v>0</v>
      </c>
    </row>
    <row r="2425" spans="1:7">
      <c r="A2425" s="1">
        <f t="shared" si="111"/>
        <v>44408</v>
      </c>
      <c r="B2425" s="3" t="str">
        <f t="shared" si="112"/>
        <v>sam</v>
      </c>
      <c r="C2425" s="2">
        <f t="shared" si="113"/>
        <v>44408</v>
      </c>
      <c r="D2425" s="19">
        <f>SUMPRODUCT((Location!$A$5:$A$260=Planning!D$4)*(Debut_Voiture&lt;=$A2425)*(Fin_Voiture&gt;=$A2425))</f>
        <v>0</v>
      </c>
      <c r="E2425" s="19">
        <f>SUMPRODUCT((Location!$A$5:$A$260=Planning!E$4)*(Debut_Voiture&lt;=$A2425)*(Fin_Voiture&gt;=$A2425))</f>
        <v>0</v>
      </c>
      <c r="F2425" s="19">
        <f>SUMPRODUCT((Location!$A$5:$A$260=Planning!F$4)*(Debut_Voiture&lt;=$A2425)*(Fin_Voiture&gt;=$A2425))</f>
        <v>0</v>
      </c>
      <c r="G2425" s="19">
        <f>SUMPRODUCT((Location!$A$5:$A$260=Planning!G$4)*(Debut_Voiture&lt;=$A2425)*(Fin_Voiture&gt;=$A2425))</f>
        <v>0</v>
      </c>
    </row>
    <row r="2426" spans="1:7">
      <c r="A2426" s="1">
        <f t="shared" si="111"/>
        <v>44409</v>
      </c>
      <c r="B2426" s="3" t="str">
        <f t="shared" si="112"/>
        <v>dim</v>
      </c>
      <c r="C2426" s="2">
        <f t="shared" si="113"/>
        <v>44409</v>
      </c>
      <c r="D2426" s="19">
        <f>SUMPRODUCT((Location!$A$5:$A$260=Planning!D$4)*(Debut_Voiture&lt;=$A2426)*(Fin_Voiture&gt;=$A2426))</f>
        <v>0</v>
      </c>
      <c r="E2426" s="19">
        <f>SUMPRODUCT((Location!$A$5:$A$260=Planning!E$4)*(Debut_Voiture&lt;=$A2426)*(Fin_Voiture&gt;=$A2426))</f>
        <v>0</v>
      </c>
      <c r="F2426" s="19">
        <f>SUMPRODUCT((Location!$A$5:$A$260=Planning!F$4)*(Debut_Voiture&lt;=$A2426)*(Fin_Voiture&gt;=$A2426))</f>
        <v>0</v>
      </c>
      <c r="G2426" s="19">
        <f>SUMPRODUCT((Location!$A$5:$A$260=Planning!G$4)*(Debut_Voiture&lt;=$A2426)*(Fin_Voiture&gt;=$A2426))</f>
        <v>0</v>
      </c>
    </row>
    <row r="2427" spans="1:7">
      <c r="A2427" s="1">
        <f t="shared" si="111"/>
        <v>44410</v>
      </c>
      <c r="B2427" s="3" t="str">
        <f t="shared" si="112"/>
        <v>lun</v>
      </c>
      <c r="C2427" s="2">
        <f t="shared" si="113"/>
        <v>44410</v>
      </c>
      <c r="D2427" s="19">
        <f>SUMPRODUCT((Location!$A$5:$A$260=Planning!D$4)*(Debut_Voiture&lt;=$A2427)*(Fin_Voiture&gt;=$A2427))</f>
        <v>0</v>
      </c>
      <c r="E2427" s="19">
        <f>SUMPRODUCT((Location!$A$5:$A$260=Planning!E$4)*(Debut_Voiture&lt;=$A2427)*(Fin_Voiture&gt;=$A2427))</f>
        <v>0</v>
      </c>
      <c r="F2427" s="19">
        <f>SUMPRODUCT((Location!$A$5:$A$260=Planning!F$4)*(Debut_Voiture&lt;=$A2427)*(Fin_Voiture&gt;=$A2427))</f>
        <v>0</v>
      </c>
      <c r="G2427" s="19">
        <f>SUMPRODUCT((Location!$A$5:$A$260=Planning!G$4)*(Debut_Voiture&lt;=$A2427)*(Fin_Voiture&gt;=$A2427))</f>
        <v>0</v>
      </c>
    </row>
    <row r="2428" spans="1:7">
      <c r="A2428" s="1">
        <f t="shared" si="111"/>
        <v>44411</v>
      </c>
      <c r="B2428" s="3" t="str">
        <f t="shared" si="112"/>
        <v>mar</v>
      </c>
      <c r="C2428" s="2">
        <f t="shared" si="113"/>
        <v>44411</v>
      </c>
      <c r="D2428" s="19">
        <f>SUMPRODUCT((Location!$A$5:$A$260=Planning!D$4)*(Debut_Voiture&lt;=$A2428)*(Fin_Voiture&gt;=$A2428))</f>
        <v>0</v>
      </c>
      <c r="E2428" s="19">
        <f>SUMPRODUCT((Location!$A$5:$A$260=Planning!E$4)*(Debut_Voiture&lt;=$A2428)*(Fin_Voiture&gt;=$A2428))</f>
        <v>0</v>
      </c>
      <c r="F2428" s="19">
        <f>SUMPRODUCT((Location!$A$5:$A$260=Planning!F$4)*(Debut_Voiture&lt;=$A2428)*(Fin_Voiture&gt;=$A2428))</f>
        <v>0</v>
      </c>
      <c r="G2428" s="19">
        <f>SUMPRODUCT((Location!$A$5:$A$260=Planning!G$4)*(Debut_Voiture&lt;=$A2428)*(Fin_Voiture&gt;=$A2428))</f>
        <v>0</v>
      </c>
    </row>
    <row r="2429" spans="1:7">
      <c r="A2429" s="1">
        <f t="shared" si="111"/>
        <v>44412</v>
      </c>
      <c r="B2429" s="3" t="str">
        <f t="shared" si="112"/>
        <v>mer</v>
      </c>
      <c r="C2429" s="2">
        <f t="shared" si="113"/>
        <v>44412</v>
      </c>
      <c r="D2429" s="19">
        <f>SUMPRODUCT((Location!$A$5:$A$260=Planning!D$4)*(Debut_Voiture&lt;=$A2429)*(Fin_Voiture&gt;=$A2429))</f>
        <v>0</v>
      </c>
      <c r="E2429" s="19">
        <f>SUMPRODUCT((Location!$A$5:$A$260=Planning!E$4)*(Debut_Voiture&lt;=$A2429)*(Fin_Voiture&gt;=$A2429))</f>
        <v>0</v>
      </c>
      <c r="F2429" s="19">
        <f>SUMPRODUCT((Location!$A$5:$A$260=Planning!F$4)*(Debut_Voiture&lt;=$A2429)*(Fin_Voiture&gt;=$A2429))</f>
        <v>0</v>
      </c>
      <c r="G2429" s="19">
        <f>SUMPRODUCT((Location!$A$5:$A$260=Planning!G$4)*(Debut_Voiture&lt;=$A2429)*(Fin_Voiture&gt;=$A2429))</f>
        <v>0</v>
      </c>
    </row>
    <row r="2430" spans="1:7">
      <c r="A2430" s="1">
        <f t="shared" si="111"/>
        <v>44413</v>
      </c>
      <c r="B2430" s="3" t="str">
        <f t="shared" si="112"/>
        <v>jeu</v>
      </c>
      <c r="C2430" s="2">
        <f t="shared" si="113"/>
        <v>44413</v>
      </c>
      <c r="D2430" s="19">
        <f>SUMPRODUCT((Location!$A$5:$A$260=Planning!D$4)*(Debut_Voiture&lt;=$A2430)*(Fin_Voiture&gt;=$A2430))</f>
        <v>0</v>
      </c>
      <c r="E2430" s="19">
        <f>SUMPRODUCT((Location!$A$5:$A$260=Planning!E$4)*(Debut_Voiture&lt;=$A2430)*(Fin_Voiture&gt;=$A2430))</f>
        <v>0</v>
      </c>
      <c r="F2430" s="19">
        <f>SUMPRODUCT((Location!$A$5:$A$260=Planning!F$4)*(Debut_Voiture&lt;=$A2430)*(Fin_Voiture&gt;=$A2430))</f>
        <v>0</v>
      </c>
      <c r="G2430" s="19">
        <f>SUMPRODUCT((Location!$A$5:$A$260=Planning!G$4)*(Debut_Voiture&lt;=$A2430)*(Fin_Voiture&gt;=$A2430))</f>
        <v>0</v>
      </c>
    </row>
    <row r="2431" spans="1:7">
      <c r="A2431" s="1">
        <f t="shared" si="111"/>
        <v>44414</v>
      </c>
      <c r="B2431" s="3" t="str">
        <f t="shared" si="112"/>
        <v>ven</v>
      </c>
      <c r="C2431" s="2">
        <f t="shared" si="113"/>
        <v>44414</v>
      </c>
      <c r="D2431" s="19">
        <f>SUMPRODUCT((Location!$A$5:$A$260=Planning!D$4)*(Debut_Voiture&lt;=$A2431)*(Fin_Voiture&gt;=$A2431))</f>
        <v>0</v>
      </c>
      <c r="E2431" s="19">
        <f>SUMPRODUCT((Location!$A$5:$A$260=Planning!E$4)*(Debut_Voiture&lt;=$A2431)*(Fin_Voiture&gt;=$A2431))</f>
        <v>0</v>
      </c>
      <c r="F2431" s="19">
        <f>SUMPRODUCT((Location!$A$5:$A$260=Planning!F$4)*(Debut_Voiture&lt;=$A2431)*(Fin_Voiture&gt;=$A2431))</f>
        <v>0</v>
      </c>
      <c r="G2431" s="19">
        <f>SUMPRODUCT((Location!$A$5:$A$260=Planning!G$4)*(Debut_Voiture&lt;=$A2431)*(Fin_Voiture&gt;=$A2431))</f>
        <v>0</v>
      </c>
    </row>
    <row r="2432" spans="1:7">
      <c r="A2432" s="1">
        <f t="shared" si="111"/>
        <v>44415</v>
      </c>
      <c r="B2432" s="3" t="str">
        <f t="shared" si="112"/>
        <v>sam</v>
      </c>
      <c r="C2432" s="2">
        <f t="shared" si="113"/>
        <v>44415</v>
      </c>
      <c r="D2432" s="19">
        <f>SUMPRODUCT((Location!$A$5:$A$260=Planning!D$4)*(Debut_Voiture&lt;=$A2432)*(Fin_Voiture&gt;=$A2432))</f>
        <v>0</v>
      </c>
      <c r="E2432" s="19">
        <f>SUMPRODUCT((Location!$A$5:$A$260=Planning!E$4)*(Debut_Voiture&lt;=$A2432)*(Fin_Voiture&gt;=$A2432))</f>
        <v>0</v>
      </c>
      <c r="F2432" s="19">
        <f>SUMPRODUCT((Location!$A$5:$A$260=Planning!F$4)*(Debut_Voiture&lt;=$A2432)*(Fin_Voiture&gt;=$A2432))</f>
        <v>0</v>
      </c>
      <c r="G2432" s="19">
        <f>SUMPRODUCT((Location!$A$5:$A$260=Planning!G$4)*(Debut_Voiture&lt;=$A2432)*(Fin_Voiture&gt;=$A2432))</f>
        <v>0</v>
      </c>
    </row>
    <row r="2433" spans="1:7">
      <c r="A2433" s="1">
        <f t="shared" si="111"/>
        <v>44416</v>
      </c>
      <c r="B2433" s="3" t="str">
        <f t="shared" si="112"/>
        <v>dim</v>
      </c>
      <c r="C2433" s="2">
        <f t="shared" si="113"/>
        <v>44416</v>
      </c>
      <c r="D2433" s="19">
        <f>SUMPRODUCT((Location!$A$5:$A$260=Planning!D$4)*(Debut_Voiture&lt;=$A2433)*(Fin_Voiture&gt;=$A2433))</f>
        <v>0</v>
      </c>
      <c r="E2433" s="19">
        <f>SUMPRODUCT((Location!$A$5:$A$260=Planning!E$4)*(Debut_Voiture&lt;=$A2433)*(Fin_Voiture&gt;=$A2433))</f>
        <v>0</v>
      </c>
      <c r="F2433" s="19">
        <f>SUMPRODUCT((Location!$A$5:$A$260=Planning!F$4)*(Debut_Voiture&lt;=$A2433)*(Fin_Voiture&gt;=$A2433))</f>
        <v>0</v>
      </c>
      <c r="G2433" s="19">
        <f>SUMPRODUCT((Location!$A$5:$A$260=Planning!G$4)*(Debut_Voiture&lt;=$A2433)*(Fin_Voiture&gt;=$A2433))</f>
        <v>0</v>
      </c>
    </row>
    <row r="2434" spans="1:7">
      <c r="A2434" s="1">
        <f t="shared" si="111"/>
        <v>44417</v>
      </c>
      <c r="B2434" s="3" t="str">
        <f t="shared" si="112"/>
        <v>lun</v>
      </c>
      <c r="C2434" s="2">
        <f t="shared" si="113"/>
        <v>44417</v>
      </c>
      <c r="D2434" s="19">
        <f>SUMPRODUCT((Location!$A$5:$A$260=Planning!D$4)*(Debut_Voiture&lt;=$A2434)*(Fin_Voiture&gt;=$A2434))</f>
        <v>0</v>
      </c>
      <c r="E2434" s="19">
        <f>SUMPRODUCT((Location!$A$5:$A$260=Planning!E$4)*(Debut_Voiture&lt;=$A2434)*(Fin_Voiture&gt;=$A2434))</f>
        <v>0</v>
      </c>
      <c r="F2434" s="19">
        <f>SUMPRODUCT((Location!$A$5:$A$260=Planning!F$4)*(Debut_Voiture&lt;=$A2434)*(Fin_Voiture&gt;=$A2434))</f>
        <v>0</v>
      </c>
      <c r="G2434" s="19">
        <f>SUMPRODUCT((Location!$A$5:$A$260=Planning!G$4)*(Debut_Voiture&lt;=$A2434)*(Fin_Voiture&gt;=$A2434))</f>
        <v>0</v>
      </c>
    </row>
    <row r="2435" spans="1:7">
      <c r="A2435" s="1">
        <f t="shared" si="111"/>
        <v>44418</v>
      </c>
      <c r="B2435" s="3" t="str">
        <f t="shared" si="112"/>
        <v>mar</v>
      </c>
      <c r="C2435" s="2">
        <f t="shared" si="113"/>
        <v>44418</v>
      </c>
      <c r="D2435" s="19">
        <f>SUMPRODUCT((Location!$A$5:$A$260=Planning!D$4)*(Debut_Voiture&lt;=$A2435)*(Fin_Voiture&gt;=$A2435))</f>
        <v>0</v>
      </c>
      <c r="E2435" s="19">
        <f>SUMPRODUCT((Location!$A$5:$A$260=Planning!E$4)*(Debut_Voiture&lt;=$A2435)*(Fin_Voiture&gt;=$A2435))</f>
        <v>0</v>
      </c>
      <c r="F2435" s="19">
        <f>SUMPRODUCT((Location!$A$5:$A$260=Planning!F$4)*(Debut_Voiture&lt;=$A2435)*(Fin_Voiture&gt;=$A2435))</f>
        <v>0</v>
      </c>
      <c r="G2435" s="19">
        <f>SUMPRODUCT((Location!$A$5:$A$260=Planning!G$4)*(Debut_Voiture&lt;=$A2435)*(Fin_Voiture&gt;=$A2435))</f>
        <v>0</v>
      </c>
    </row>
    <row r="2436" spans="1:7">
      <c r="A2436" s="1">
        <f t="shared" si="111"/>
        <v>44419</v>
      </c>
      <c r="B2436" s="3" t="str">
        <f t="shared" si="112"/>
        <v>mer</v>
      </c>
      <c r="C2436" s="2">
        <f t="shared" si="113"/>
        <v>44419</v>
      </c>
      <c r="D2436" s="19">
        <f>SUMPRODUCT((Location!$A$5:$A$260=Planning!D$4)*(Debut_Voiture&lt;=$A2436)*(Fin_Voiture&gt;=$A2436))</f>
        <v>0</v>
      </c>
      <c r="E2436" s="19">
        <f>SUMPRODUCT((Location!$A$5:$A$260=Planning!E$4)*(Debut_Voiture&lt;=$A2436)*(Fin_Voiture&gt;=$A2436))</f>
        <v>0</v>
      </c>
      <c r="F2436" s="19">
        <f>SUMPRODUCT((Location!$A$5:$A$260=Planning!F$4)*(Debut_Voiture&lt;=$A2436)*(Fin_Voiture&gt;=$A2436))</f>
        <v>0</v>
      </c>
      <c r="G2436" s="19">
        <f>SUMPRODUCT((Location!$A$5:$A$260=Planning!G$4)*(Debut_Voiture&lt;=$A2436)*(Fin_Voiture&gt;=$A2436))</f>
        <v>0</v>
      </c>
    </row>
    <row r="2437" spans="1:7">
      <c r="A2437" s="1">
        <f t="shared" si="111"/>
        <v>44420</v>
      </c>
      <c r="B2437" s="3" t="str">
        <f t="shared" si="112"/>
        <v>jeu</v>
      </c>
      <c r="C2437" s="2">
        <f t="shared" si="113"/>
        <v>44420</v>
      </c>
      <c r="D2437" s="19">
        <f>SUMPRODUCT((Location!$A$5:$A$260=Planning!D$4)*(Debut_Voiture&lt;=$A2437)*(Fin_Voiture&gt;=$A2437))</f>
        <v>0</v>
      </c>
      <c r="E2437" s="19">
        <f>SUMPRODUCT((Location!$A$5:$A$260=Planning!E$4)*(Debut_Voiture&lt;=$A2437)*(Fin_Voiture&gt;=$A2437))</f>
        <v>0</v>
      </c>
      <c r="F2437" s="19">
        <f>SUMPRODUCT((Location!$A$5:$A$260=Planning!F$4)*(Debut_Voiture&lt;=$A2437)*(Fin_Voiture&gt;=$A2437))</f>
        <v>0</v>
      </c>
      <c r="G2437" s="19">
        <f>SUMPRODUCT((Location!$A$5:$A$260=Planning!G$4)*(Debut_Voiture&lt;=$A2437)*(Fin_Voiture&gt;=$A2437))</f>
        <v>0</v>
      </c>
    </row>
    <row r="2438" spans="1:7">
      <c r="A2438" s="1">
        <f t="shared" si="111"/>
        <v>44421</v>
      </c>
      <c r="B2438" s="3" t="str">
        <f t="shared" si="112"/>
        <v>ven</v>
      </c>
      <c r="C2438" s="2">
        <f t="shared" si="113"/>
        <v>44421</v>
      </c>
      <c r="D2438" s="19">
        <f>SUMPRODUCT((Location!$A$5:$A$260=Planning!D$4)*(Debut_Voiture&lt;=$A2438)*(Fin_Voiture&gt;=$A2438))</f>
        <v>0</v>
      </c>
      <c r="E2438" s="19">
        <f>SUMPRODUCT((Location!$A$5:$A$260=Planning!E$4)*(Debut_Voiture&lt;=$A2438)*(Fin_Voiture&gt;=$A2438))</f>
        <v>0</v>
      </c>
      <c r="F2438" s="19">
        <f>SUMPRODUCT((Location!$A$5:$A$260=Planning!F$4)*(Debut_Voiture&lt;=$A2438)*(Fin_Voiture&gt;=$A2438))</f>
        <v>0</v>
      </c>
      <c r="G2438" s="19">
        <f>SUMPRODUCT((Location!$A$5:$A$260=Planning!G$4)*(Debut_Voiture&lt;=$A2438)*(Fin_Voiture&gt;=$A2438))</f>
        <v>0</v>
      </c>
    </row>
    <row r="2439" spans="1:7">
      <c r="A2439" s="1">
        <f t="shared" ref="A2439:A2502" si="114">A2438+1</f>
        <v>44422</v>
      </c>
      <c r="B2439" s="3" t="str">
        <f t="shared" ref="B2439:B2502" si="115">TEXT(A2439,"jjj")</f>
        <v>sam</v>
      </c>
      <c r="C2439" s="2">
        <f t="shared" ref="C2439:C2502" si="116">A2439</f>
        <v>44422</v>
      </c>
      <c r="D2439" s="19">
        <f>SUMPRODUCT((Location!$A$5:$A$260=Planning!D$4)*(Debut_Voiture&lt;=$A2439)*(Fin_Voiture&gt;=$A2439))</f>
        <v>0</v>
      </c>
      <c r="E2439" s="19">
        <f>SUMPRODUCT((Location!$A$5:$A$260=Planning!E$4)*(Debut_Voiture&lt;=$A2439)*(Fin_Voiture&gt;=$A2439))</f>
        <v>0</v>
      </c>
      <c r="F2439" s="19">
        <f>SUMPRODUCT((Location!$A$5:$A$260=Planning!F$4)*(Debut_Voiture&lt;=$A2439)*(Fin_Voiture&gt;=$A2439))</f>
        <v>0</v>
      </c>
      <c r="G2439" s="19">
        <f>SUMPRODUCT((Location!$A$5:$A$260=Planning!G$4)*(Debut_Voiture&lt;=$A2439)*(Fin_Voiture&gt;=$A2439))</f>
        <v>0</v>
      </c>
    </row>
    <row r="2440" spans="1:7">
      <c r="A2440" s="1">
        <f t="shared" si="114"/>
        <v>44423</v>
      </c>
      <c r="B2440" s="3" t="str">
        <f t="shared" si="115"/>
        <v>dim</v>
      </c>
      <c r="C2440" s="2">
        <f t="shared" si="116"/>
        <v>44423</v>
      </c>
      <c r="D2440" s="19">
        <f>SUMPRODUCT((Location!$A$5:$A$260=Planning!D$4)*(Debut_Voiture&lt;=$A2440)*(Fin_Voiture&gt;=$A2440))</f>
        <v>0</v>
      </c>
      <c r="E2440" s="19">
        <f>SUMPRODUCT((Location!$A$5:$A$260=Planning!E$4)*(Debut_Voiture&lt;=$A2440)*(Fin_Voiture&gt;=$A2440))</f>
        <v>0</v>
      </c>
      <c r="F2440" s="19">
        <f>SUMPRODUCT((Location!$A$5:$A$260=Planning!F$4)*(Debut_Voiture&lt;=$A2440)*(Fin_Voiture&gt;=$A2440))</f>
        <v>0</v>
      </c>
      <c r="G2440" s="19">
        <f>SUMPRODUCT((Location!$A$5:$A$260=Planning!G$4)*(Debut_Voiture&lt;=$A2440)*(Fin_Voiture&gt;=$A2440))</f>
        <v>0</v>
      </c>
    </row>
    <row r="2441" spans="1:7">
      <c r="A2441" s="1">
        <f t="shared" si="114"/>
        <v>44424</v>
      </c>
      <c r="B2441" s="3" t="str">
        <f t="shared" si="115"/>
        <v>lun</v>
      </c>
      <c r="C2441" s="2">
        <f t="shared" si="116"/>
        <v>44424</v>
      </c>
      <c r="D2441" s="19">
        <f>SUMPRODUCT((Location!$A$5:$A$260=Planning!D$4)*(Debut_Voiture&lt;=$A2441)*(Fin_Voiture&gt;=$A2441))</f>
        <v>0</v>
      </c>
      <c r="E2441" s="19">
        <f>SUMPRODUCT((Location!$A$5:$A$260=Planning!E$4)*(Debut_Voiture&lt;=$A2441)*(Fin_Voiture&gt;=$A2441))</f>
        <v>0</v>
      </c>
      <c r="F2441" s="19">
        <f>SUMPRODUCT((Location!$A$5:$A$260=Planning!F$4)*(Debut_Voiture&lt;=$A2441)*(Fin_Voiture&gt;=$A2441))</f>
        <v>0</v>
      </c>
      <c r="G2441" s="19">
        <f>SUMPRODUCT((Location!$A$5:$A$260=Planning!G$4)*(Debut_Voiture&lt;=$A2441)*(Fin_Voiture&gt;=$A2441))</f>
        <v>0</v>
      </c>
    </row>
    <row r="2442" spans="1:7">
      <c r="A2442" s="1">
        <f t="shared" si="114"/>
        <v>44425</v>
      </c>
      <c r="B2442" s="3" t="str">
        <f t="shared" si="115"/>
        <v>mar</v>
      </c>
      <c r="C2442" s="2">
        <f t="shared" si="116"/>
        <v>44425</v>
      </c>
      <c r="D2442" s="19">
        <f>SUMPRODUCT((Location!$A$5:$A$260=Planning!D$4)*(Debut_Voiture&lt;=$A2442)*(Fin_Voiture&gt;=$A2442))</f>
        <v>0</v>
      </c>
      <c r="E2442" s="19">
        <f>SUMPRODUCT((Location!$A$5:$A$260=Planning!E$4)*(Debut_Voiture&lt;=$A2442)*(Fin_Voiture&gt;=$A2442))</f>
        <v>0</v>
      </c>
      <c r="F2442" s="19">
        <f>SUMPRODUCT((Location!$A$5:$A$260=Planning!F$4)*(Debut_Voiture&lt;=$A2442)*(Fin_Voiture&gt;=$A2442))</f>
        <v>0</v>
      </c>
      <c r="G2442" s="19">
        <f>SUMPRODUCT((Location!$A$5:$A$260=Planning!G$4)*(Debut_Voiture&lt;=$A2442)*(Fin_Voiture&gt;=$A2442))</f>
        <v>0</v>
      </c>
    </row>
    <row r="2443" spans="1:7">
      <c r="A2443" s="1">
        <f t="shared" si="114"/>
        <v>44426</v>
      </c>
      <c r="B2443" s="3" t="str">
        <f t="shared" si="115"/>
        <v>mer</v>
      </c>
      <c r="C2443" s="2">
        <f t="shared" si="116"/>
        <v>44426</v>
      </c>
      <c r="D2443" s="19">
        <f>SUMPRODUCT((Location!$A$5:$A$260=Planning!D$4)*(Debut_Voiture&lt;=$A2443)*(Fin_Voiture&gt;=$A2443))</f>
        <v>0</v>
      </c>
      <c r="E2443" s="19">
        <f>SUMPRODUCT((Location!$A$5:$A$260=Planning!E$4)*(Debut_Voiture&lt;=$A2443)*(Fin_Voiture&gt;=$A2443))</f>
        <v>0</v>
      </c>
      <c r="F2443" s="19">
        <f>SUMPRODUCT((Location!$A$5:$A$260=Planning!F$4)*(Debut_Voiture&lt;=$A2443)*(Fin_Voiture&gt;=$A2443))</f>
        <v>0</v>
      </c>
      <c r="G2443" s="19">
        <f>SUMPRODUCT((Location!$A$5:$A$260=Planning!G$4)*(Debut_Voiture&lt;=$A2443)*(Fin_Voiture&gt;=$A2443))</f>
        <v>0</v>
      </c>
    </row>
    <row r="2444" spans="1:7">
      <c r="A2444" s="1">
        <f t="shared" si="114"/>
        <v>44427</v>
      </c>
      <c r="B2444" s="3" t="str">
        <f t="shared" si="115"/>
        <v>jeu</v>
      </c>
      <c r="C2444" s="2">
        <f t="shared" si="116"/>
        <v>44427</v>
      </c>
      <c r="D2444" s="19">
        <f>SUMPRODUCT((Location!$A$5:$A$260=Planning!D$4)*(Debut_Voiture&lt;=$A2444)*(Fin_Voiture&gt;=$A2444))</f>
        <v>0</v>
      </c>
      <c r="E2444" s="19">
        <f>SUMPRODUCT((Location!$A$5:$A$260=Planning!E$4)*(Debut_Voiture&lt;=$A2444)*(Fin_Voiture&gt;=$A2444))</f>
        <v>0</v>
      </c>
      <c r="F2444" s="19">
        <f>SUMPRODUCT((Location!$A$5:$A$260=Planning!F$4)*(Debut_Voiture&lt;=$A2444)*(Fin_Voiture&gt;=$A2444))</f>
        <v>0</v>
      </c>
      <c r="G2444" s="19">
        <f>SUMPRODUCT((Location!$A$5:$A$260=Planning!G$4)*(Debut_Voiture&lt;=$A2444)*(Fin_Voiture&gt;=$A2444))</f>
        <v>0</v>
      </c>
    </row>
    <row r="2445" spans="1:7">
      <c r="A2445" s="1">
        <f t="shared" si="114"/>
        <v>44428</v>
      </c>
      <c r="B2445" s="3" t="str">
        <f t="shared" si="115"/>
        <v>ven</v>
      </c>
      <c r="C2445" s="2">
        <f t="shared" si="116"/>
        <v>44428</v>
      </c>
      <c r="D2445" s="19">
        <f>SUMPRODUCT((Location!$A$5:$A$260=Planning!D$4)*(Debut_Voiture&lt;=$A2445)*(Fin_Voiture&gt;=$A2445))</f>
        <v>0</v>
      </c>
      <c r="E2445" s="19">
        <f>SUMPRODUCT((Location!$A$5:$A$260=Planning!E$4)*(Debut_Voiture&lt;=$A2445)*(Fin_Voiture&gt;=$A2445))</f>
        <v>0</v>
      </c>
      <c r="F2445" s="19">
        <f>SUMPRODUCT((Location!$A$5:$A$260=Planning!F$4)*(Debut_Voiture&lt;=$A2445)*(Fin_Voiture&gt;=$A2445))</f>
        <v>0</v>
      </c>
      <c r="G2445" s="19">
        <f>SUMPRODUCT((Location!$A$5:$A$260=Planning!G$4)*(Debut_Voiture&lt;=$A2445)*(Fin_Voiture&gt;=$A2445))</f>
        <v>0</v>
      </c>
    </row>
    <row r="2446" spans="1:7">
      <c r="A2446" s="1">
        <f t="shared" si="114"/>
        <v>44429</v>
      </c>
      <c r="B2446" s="3" t="str">
        <f t="shared" si="115"/>
        <v>sam</v>
      </c>
      <c r="C2446" s="2">
        <f t="shared" si="116"/>
        <v>44429</v>
      </c>
      <c r="D2446" s="19">
        <f>SUMPRODUCT((Location!$A$5:$A$260=Planning!D$4)*(Debut_Voiture&lt;=$A2446)*(Fin_Voiture&gt;=$A2446))</f>
        <v>0</v>
      </c>
      <c r="E2446" s="19">
        <f>SUMPRODUCT((Location!$A$5:$A$260=Planning!E$4)*(Debut_Voiture&lt;=$A2446)*(Fin_Voiture&gt;=$A2446))</f>
        <v>0</v>
      </c>
      <c r="F2446" s="19">
        <f>SUMPRODUCT((Location!$A$5:$A$260=Planning!F$4)*(Debut_Voiture&lt;=$A2446)*(Fin_Voiture&gt;=$A2446))</f>
        <v>0</v>
      </c>
      <c r="G2446" s="19">
        <f>SUMPRODUCT((Location!$A$5:$A$260=Planning!G$4)*(Debut_Voiture&lt;=$A2446)*(Fin_Voiture&gt;=$A2446))</f>
        <v>0</v>
      </c>
    </row>
    <row r="2447" spans="1:7">
      <c r="A2447" s="1">
        <f t="shared" si="114"/>
        <v>44430</v>
      </c>
      <c r="B2447" s="3" t="str">
        <f t="shared" si="115"/>
        <v>dim</v>
      </c>
      <c r="C2447" s="2">
        <f t="shared" si="116"/>
        <v>44430</v>
      </c>
      <c r="D2447" s="19">
        <f>SUMPRODUCT((Location!$A$5:$A$260=Planning!D$4)*(Debut_Voiture&lt;=$A2447)*(Fin_Voiture&gt;=$A2447))</f>
        <v>0</v>
      </c>
      <c r="E2447" s="19">
        <f>SUMPRODUCT((Location!$A$5:$A$260=Planning!E$4)*(Debut_Voiture&lt;=$A2447)*(Fin_Voiture&gt;=$A2447))</f>
        <v>0</v>
      </c>
      <c r="F2447" s="19">
        <f>SUMPRODUCT((Location!$A$5:$A$260=Planning!F$4)*(Debut_Voiture&lt;=$A2447)*(Fin_Voiture&gt;=$A2447))</f>
        <v>0</v>
      </c>
      <c r="G2447" s="19">
        <f>SUMPRODUCT((Location!$A$5:$A$260=Planning!G$4)*(Debut_Voiture&lt;=$A2447)*(Fin_Voiture&gt;=$A2447))</f>
        <v>0</v>
      </c>
    </row>
    <row r="2448" spans="1:7">
      <c r="A2448" s="1">
        <f t="shared" si="114"/>
        <v>44431</v>
      </c>
      <c r="B2448" s="3" t="str">
        <f t="shared" si="115"/>
        <v>lun</v>
      </c>
      <c r="C2448" s="2">
        <f t="shared" si="116"/>
        <v>44431</v>
      </c>
      <c r="D2448" s="19">
        <f>SUMPRODUCT((Location!$A$5:$A$260=Planning!D$4)*(Debut_Voiture&lt;=$A2448)*(Fin_Voiture&gt;=$A2448))</f>
        <v>0</v>
      </c>
      <c r="E2448" s="19">
        <f>SUMPRODUCT((Location!$A$5:$A$260=Planning!E$4)*(Debut_Voiture&lt;=$A2448)*(Fin_Voiture&gt;=$A2448))</f>
        <v>0</v>
      </c>
      <c r="F2448" s="19">
        <f>SUMPRODUCT((Location!$A$5:$A$260=Planning!F$4)*(Debut_Voiture&lt;=$A2448)*(Fin_Voiture&gt;=$A2448))</f>
        <v>0</v>
      </c>
      <c r="G2448" s="19">
        <f>SUMPRODUCT((Location!$A$5:$A$260=Planning!G$4)*(Debut_Voiture&lt;=$A2448)*(Fin_Voiture&gt;=$A2448))</f>
        <v>0</v>
      </c>
    </row>
    <row r="2449" spans="1:7">
      <c r="A2449" s="1">
        <f t="shared" si="114"/>
        <v>44432</v>
      </c>
      <c r="B2449" s="3" t="str">
        <f t="shared" si="115"/>
        <v>mar</v>
      </c>
      <c r="C2449" s="2">
        <f t="shared" si="116"/>
        <v>44432</v>
      </c>
      <c r="D2449" s="19">
        <f>SUMPRODUCT((Location!$A$5:$A$260=Planning!D$4)*(Debut_Voiture&lt;=$A2449)*(Fin_Voiture&gt;=$A2449))</f>
        <v>0</v>
      </c>
      <c r="E2449" s="19">
        <f>SUMPRODUCT((Location!$A$5:$A$260=Planning!E$4)*(Debut_Voiture&lt;=$A2449)*(Fin_Voiture&gt;=$A2449))</f>
        <v>0</v>
      </c>
      <c r="F2449" s="19">
        <f>SUMPRODUCT((Location!$A$5:$A$260=Planning!F$4)*(Debut_Voiture&lt;=$A2449)*(Fin_Voiture&gt;=$A2449))</f>
        <v>0</v>
      </c>
      <c r="G2449" s="19">
        <f>SUMPRODUCT((Location!$A$5:$A$260=Planning!G$4)*(Debut_Voiture&lt;=$A2449)*(Fin_Voiture&gt;=$A2449))</f>
        <v>0</v>
      </c>
    </row>
    <row r="2450" spans="1:7">
      <c r="A2450" s="1">
        <f t="shared" si="114"/>
        <v>44433</v>
      </c>
      <c r="B2450" s="3" t="str">
        <f t="shared" si="115"/>
        <v>mer</v>
      </c>
      <c r="C2450" s="2">
        <f t="shared" si="116"/>
        <v>44433</v>
      </c>
      <c r="D2450" s="19">
        <f>SUMPRODUCT((Location!$A$5:$A$260=Planning!D$4)*(Debut_Voiture&lt;=$A2450)*(Fin_Voiture&gt;=$A2450))</f>
        <v>0</v>
      </c>
      <c r="E2450" s="19">
        <f>SUMPRODUCT((Location!$A$5:$A$260=Planning!E$4)*(Debut_Voiture&lt;=$A2450)*(Fin_Voiture&gt;=$A2450))</f>
        <v>0</v>
      </c>
      <c r="F2450" s="19">
        <f>SUMPRODUCT((Location!$A$5:$A$260=Planning!F$4)*(Debut_Voiture&lt;=$A2450)*(Fin_Voiture&gt;=$A2450))</f>
        <v>0</v>
      </c>
      <c r="G2450" s="19">
        <f>SUMPRODUCT((Location!$A$5:$A$260=Planning!G$4)*(Debut_Voiture&lt;=$A2450)*(Fin_Voiture&gt;=$A2450))</f>
        <v>0</v>
      </c>
    </row>
    <row r="2451" spans="1:7">
      <c r="A2451" s="1">
        <f t="shared" si="114"/>
        <v>44434</v>
      </c>
      <c r="B2451" s="3" t="str">
        <f t="shared" si="115"/>
        <v>jeu</v>
      </c>
      <c r="C2451" s="2">
        <f t="shared" si="116"/>
        <v>44434</v>
      </c>
      <c r="D2451" s="19">
        <f>SUMPRODUCT((Location!$A$5:$A$260=Planning!D$4)*(Debut_Voiture&lt;=$A2451)*(Fin_Voiture&gt;=$A2451))</f>
        <v>0</v>
      </c>
      <c r="E2451" s="19">
        <f>SUMPRODUCT((Location!$A$5:$A$260=Planning!E$4)*(Debut_Voiture&lt;=$A2451)*(Fin_Voiture&gt;=$A2451))</f>
        <v>0</v>
      </c>
      <c r="F2451" s="19">
        <f>SUMPRODUCT((Location!$A$5:$A$260=Planning!F$4)*(Debut_Voiture&lt;=$A2451)*(Fin_Voiture&gt;=$A2451))</f>
        <v>0</v>
      </c>
      <c r="G2451" s="19">
        <f>SUMPRODUCT((Location!$A$5:$A$260=Planning!G$4)*(Debut_Voiture&lt;=$A2451)*(Fin_Voiture&gt;=$A2451))</f>
        <v>0</v>
      </c>
    </row>
    <row r="2452" spans="1:7">
      <c r="A2452" s="1">
        <f t="shared" si="114"/>
        <v>44435</v>
      </c>
      <c r="B2452" s="3" t="str">
        <f t="shared" si="115"/>
        <v>ven</v>
      </c>
      <c r="C2452" s="2">
        <f t="shared" si="116"/>
        <v>44435</v>
      </c>
      <c r="D2452" s="19">
        <f>SUMPRODUCT((Location!$A$5:$A$260=Planning!D$4)*(Debut_Voiture&lt;=$A2452)*(Fin_Voiture&gt;=$A2452))</f>
        <v>0</v>
      </c>
      <c r="E2452" s="19">
        <f>SUMPRODUCT((Location!$A$5:$A$260=Planning!E$4)*(Debut_Voiture&lt;=$A2452)*(Fin_Voiture&gt;=$A2452))</f>
        <v>0</v>
      </c>
      <c r="F2452" s="19">
        <f>SUMPRODUCT((Location!$A$5:$A$260=Planning!F$4)*(Debut_Voiture&lt;=$A2452)*(Fin_Voiture&gt;=$A2452))</f>
        <v>0</v>
      </c>
      <c r="G2452" s="19">
        <f>SUMPRODUCT((Location!$A$5:$A$260=Planning!G$4)*(Debut_Voiture&lt;=$A2452)*(Fin_Voiture&gt;=$A2452))</f>
        <v>0</v>
      </c>
    </row>
    <row r="2453" spans="1:7">
      <c r="A2453" s="1">
        <f t="shared" si="114"/>
        <v>44436</v>
      </c>
      <c r="B2453" s="3" t="str">
        <f t="shared" si="115"/>
        <v>sam</v>
      </c>
      <c r="C2453" s="2">
        <f t="shared" si="116"/>
        <v>44436</v>
      </c>
      <c r="D2453" s="19">
        <f>SUMPRODUCT((Location!$A$5:$A$260=Planning!D$4)*(Debut_Voiture&lt;=$A2453)*(Fin_Voiture&gt;=$A2453))</f>
        <v>0</v>
      </c>
      <c r="E2453" s="19">
        <f>SUMPRODUCT((Location!$A$5:$A$260=Planning!E$4)*(Debut_Voiture&lt;=$A2453)*(Fin_Voiture&gt;=$A2453))</f>
        <v>0</v>
      </c>
      <c r="F2453" s="19">
        <f>SUMPRODUCT((Location!$A$5:$A$260=Planning!F$4)*(Debut_Voiture&lt;=$A2453)*(Fin_Voiture&gt;=$A2453))</f>
        <v>0</v>
      </c>
      <c r="G2453" s="19">
        <f>SUMPRODUCT((Location!$A$5:$A$260=Planning!G$4)*(Debut_Voiture&lt;=$A2453)*(Fin_Voiture&gt;=$A2453))</f>
        <v>0</v>
      </c>
    </row>
    <row r="2454" spans="1:7">
      <c r="A2454" s="1">
        <f t="shared" si="114"/>
        <v>44437</v>
      </c>
      <c r="B2454" s="3" t="str">
        <f t="shared" si="115"/>
        <v>dim</v>
      </c>
      <c r="C2454" s="2">
        <f t="shared" si="116"/>
        <v>44437</v>
      </c>
      <c r="D2454" s="19">
        <f>SUMPRODUCT((Location!$A$5:$A$260=Planning!D$4)*(Debut_Voiture&lt;=$A2454)*(Fin_Voiture&gt;=$A2454))</f>
        <v>0</v>
      </c>
      <c r="E2454" s="19">
        <f>SUMPRODUCT((Location!$A$5:$A$260=Planning!E$4)*(Debut_Voiture&lt;=$A2454)*(Fin_Voiture&gt;=$A2454))</f>
        <v>0</v>
      </c>
      <c r="F2454" s="19">
        <f>SUMPRODUCT((Location!$A$5:$A$260=Planning!F$4)*(Debut_Voiture&lt;=$A2454)*(Fin_Voiture&gt;=$A2454))</f>
        <v>0</v>
      </c>
      <c r="G2454" s="19">
        <f>SUMPRODUCT((Location!$A$5:$A$260=Planning!G$4)*(Debut_Voiture&lt;=$A2454)*(Fin_Voiture&gt;=$A2454))</f>
        <v>0</v>
      </c>
    </row>
    <row r="2455" spans="1:7">
      <c r="A2455" s="1">
        <f t="shared" si="114"/>
        <v>44438</v>
      </c>
      <c r="B2455" s="3" t="str">
        <f t="shared" si="115"/>
        <v>lun</v>
      </c>
      <c r="C2455" s="2">
        <f t="shared" si="116"/>
        <v>44438</v>
      </c>
      <c r="D2455" s="19">
        <f>SUMPRODUCT((Location!$A$5:$A$260=Planning!D$4)*(Debut_Voiture&lt;=$A2455)*(Fin_Voiture&gt;=$A2455))</f>
        <v>0</v>
      </c>
      <c r="E2455" s="19">
        <f>SUMPRODUCT((Location!$A$5:$A$260=Planning!E$4)*(Debut_Voiture&lt;=$A2455)*(Fin_Voiture&gt;=$A2455))</f>
        <v>0</v>
      </c>
      <c r="F2455" s="19">
        <f>SUMPRODUCT((Location!$A$5:$A$260=Planning!F$4)*(Debut_Voiture&lt;=$A2455)*(Fin_Voiture&gt;=$A2455))</f>
        <v>0</v>
      </c>
      <c r="G2455" s="19">
        <f>SUMPRODUCT((Location!$A$5:$A$260=Planning!G$4)*(Debut_Voiture&lt;=$A2455)*(Fin_Voiture&gt;=$A2455))</f>
        <v>0</v>
      </c>
    </row>
    <row r="2456" spans="1:7">
      <c r="A2456" s="1">
        <f t="shared" si="114"/>
        <v>44439</v>
      </c>
      <c r="B2456" s="3" t="str">
        <f t="shared" si="115"/>
        <v>mar</v>
      </c>
      <c r="C2456" s="2">
        <f t="shared" si="116"/>
        <v>44439</v>
      </c>
      <c r="D2456" s="19">
        <f>SUMPRODUCT((Location!$A$5:$A$260=Planning!D$4)*(Debut_Voiture&lt;=$A2456)*(Fin_Voiture&gt;=$A2456))</f>
        <v>0</v>
      </c>
      <c r="E2456" s="19">
        <f>SUMPRODUCT((Location!$A$5:$A$260=Planning!E$4)*(Debut_Voiture&lt;=$A2456)*(Fin_Voiture&gt;=$A2456))</f>
        <v>0</v>
      </c>
      <c r="F2456" s="19">
        <f>SUMPRODUCT((Location!$A$5:$A$260=Planning!F$4)*(Debut_Voiture&lt;=$A2456)*(Fin_Voiture&gt;=$A2456))</f>
        <v>0</v>
      </c>
      <c r="G2456" s="19">
        <f>SUMPRODUCT((Location!$A$5:$A$260=Planning!G$4)*(Debut_Voiture&lt;=$A2456)*(Fin_Voiture&gt;=$A2456))</f>
        <v>0</v>
      </c>
    </row>
    <row r="2457" spans="1:7">
      <c r="A2457" s="1">
        <f t="shared" si="114"/>
        <v>44440</v>
      </c>
      <c r="B2457" s="3" t="str">
        <f t="shared" si="115"/>
        <v>mer</v>
      </c>
      <c r="C2457" s="2">
        <f t="shared" si="116"/>
        <v>44440</v>
      </c>
      <c r="D2457" s="19">
        <f>SUMPRODUCT((Location!$A$5:$A$260=Planning!D$4)*(Debut_Voiture&lt;=$A2457)*(Fin_Voiture&gt;=$A2457))</f>
        <v>0</v>
      </c>
      <c r="E2457" s="19">
        <f>SUMPRODUCT((Location!$A$5:$A$260=Planning!E$4)*(Debut_Voiture&lt;=$A2457)*(Fin_Voiture&gt;=$A2457))</f>
        <v>0</v>
      </c>
      <c r="F2457" s="19">
        <f>SUMPRODUCT((Location!$A$5:$A$260=Planning!F$4)*(Debut_Voiture&lt;=$A2457)*(Fin_Voiture&gt;=$A2457))</f>
        <v>0</v>
      </c>
      <c r="G2457" s="19">
        <f>SUMPRODUCT((Location!$A$5:$A$260=Planning!G$4)*(Debut_Voiture&lt;=$A2457)*(Fin_Voiture&gt;=$A2457))</f>
        <v>0</v>
      </c>
    </row>
    <row r="2458" spans="1:7">
      <c r="A2458" s="1">
        <f t="shared" si="114"/>
        <v>44441</v>
      </c>
      <c r="B2458" s="3" t="str">
        <f t="shared" si="115"/>
        <v>jeu</v>
      </c>
      <c r="C2458" s="2">
        <f t="shared" si="116"/>
        <v>44441</v>
      </c>
      <c r="D2458" s="19">
        <f>SUMPRODUCT((Location!$A$5:$A$260=Planning!D$4)*(Debut_Voiture&lt;=$A2458)*(Fin_Voiture&gt;=$A2458))</f>
        <v>0</v>
      </c>
      <c r="E2458" s="19">
        <f>SUMPRODUCT((Location!$A$5:$A$260=Planning!E$4)*(Debut_Voiture&lt;=$A2458)*(Fin_Voiture&gt;=$A2458))</f>
        <v>0</v>
      </c>
      <c r="F2458" s="19">
        <f>SUMPRODUCT((Location!$A$5:$A$260=Planning!F$4)*(Debut_Voiture&lt;=$A2458)*(Fin_Voiture&gt;=$A2458))</f>
        <v>0</v>
      </c>
      <c r="G2458" s="19">
        <f>SUMPRODUCT((Location!$A$5:$A$260=Planning!G$4)*(Debut_Voiture&lt;=$A2458)*(Fin_Voiture&gt;=$A2458))</f>
        <v>0</v>
      </c>
    </row>
    <row r="2459" spans="1:7">
      <c r="A2459" s="1">
        <f t="shared" si="114"/>
        <v>44442</v>
      </c>
      <c r="B2459" s="3" t="str">
        <f t="shared" si="115"/>
        <v>ven</v>
      </c>
      <c r="C2459" s="2">
        <f t="shared" si="116"/>
        <v>44442</v>
      </c>
      <c r="D2459" s="19">
        <f>SUMPRODUCT((Location!$A$5:$A$260=Planning!D$4)*(Debut_Voiture&lt;=$A2459)*(Fin_Voiture&gt;=$A2459))</f>
        <v>0</v>
      </c>
      <c r="E2459" s="19">
        <f>SUMPRODUCT((Location!$A$5:$A$260=Planning!E$4)*(Debut_Voiture&lt;=$A2459)*(Fin_Voiture&gt;=$A2459))</f>
        <v>0</v>
      </c>
      <c r="F2459" s="19">
        <f>SUMPRODUCT((Location!$A$5:$A$260=Planning!F$4)*(Debut_Voiture&lt;=$A2459)*(Fin_Voiture&gt;=$A2459))</f>
        <v>0</v>
      </c>
      <c r="G2459" s="19">
        <f>SUMPRODUCT((Location!$A$5:$A$260=Planning!G$4)*(Debut_Voiture&lt;=$A2459)*(Fin_Voiture&gt;=$A2459))</f>
        <v>0</v>
      </c>
    </row>
    <row r="2460" spans="1:7">
      <c r="A2460" s="1">
        <f t="shared" si="114"/>
        <v>44443</v>
      </c>
      <c r="B2460" s="3" t="str">
        <f t="shared" si="115"/>
        <v>sam</v>
      </c>
      <c r="C2460" s="2">
        <f t="shared" si="116"/>
        <v>44443</v>
      </c>
      <c r="D2460" s="19">
        <f>SUMPRODUCT((Location!$A$5:$A$260=Planning!D$4)*(Debut_Voiture&lt;=$A2460)*(Fin_Voiture&gt;=$A2460))</f>
        <v>0</v>
      </c>
      <c r="E2460" s="19">
        <f>SUMPRODUCT((Location!$A$5:$A$260=Planning!E$4)*(Debut_Voiture&lt;=$A2460)*(Fin_Voiture&gt;=$A2460))</f>
        <v>0</v>
      </c>
      <c r="F2460" s="19">
        <f>SUMPRODUCT((Location!$A$5:$A$260=Planning!F$4)*(Debut_Voiture&lt;=$A2460)*(Fin_Voiture&gt;=$A2460))</f>
        <v>0</v>
      </c>
      <c r="G2460" s="19">
        <f>SUMPRODUCT((Location!$A$5:$A$260=Planning!G$4)*(Debut_Voiture&lt;=$A2460)*(Fin_Voiture&gt;=$A2460))</f>
        <v>0</v>
      </c>
    </row>
    <row r="2461" spans="1:7">
      <c r="A2461" s="1">
        <f t="shared" si="114"/>
        <v>44444</v>
      </c>
      <c r="B2461" s="3" t="str">
        <f t="shared" si="115"/>
        <v>dim</v>
      </c>
      <c r="C2461" s="2">
        <f t="shared" si="116"/>
        <v>44444</v>
      </c>
      <c r="D2461" s="19">
        <f>SUMPRODUCT((Location!$A$5:$A$260=Planning!D$4)*(Debut_Voiture&lt;=$A2461)*(Fin_Voiture&gt;=$A2461))</f>
        <v>0</v>
      </c>
      <c r="E2461" s="19">
        <f>SUMPRODUCT((Location!$A$5:$A$260=Planning!E$4)*(Debut_Voiture&lt;=$A2461)*(Fin_Voiture&gt;=$A2461))</f>
        <v>0</v>
      </c>
      <c r="F2461" s="19">
        <f>SUMPRODUCT((Location!$A$5:$A$260=Planning!F$4)*(Debut_Voiture&lt;=$A2461)*(Fin_Voiture&gt;=$A2461))</f>
        <v>0</v>
      </c>
      <c r="G2461" s="19">
        <f>SUMPRODUCT((Location!$A$5:$A$260=Planning!G$4)*(Debut_Voiture&lt;=$A2461)*(Fin_Voiture&gt;=$A2461))</f>
        <v>0</v>
      </c>
    </row>
    <row r="2462" spans="1:7">
      <c r="A2462" s="1">
        <f t="shared" si="114"/>
        <v>44445</v>
      </c>
      <c r="B2462" s="3" t="str">
        <f t="shared" si="115"/>
        <v>lun</v>
      </c>
      <c r="C2462" s="2">
        <f t="shared" si="116"/>
        <v>44445</v>
      </c>
      <c r="D2462" s="19">
        <f>SUMPRODUCT((Location!$A$5:$A$260=Planning!D$4)*(Debut_Voiture&lt;=$A2462)*(Fin_Voiture&gt;=$A2462))</f>
        <v>0</v>
      </c>
      <c r="E2462" s="19">
        <f>SUMPRODUCT((Location!$A$5:$A$260=Planning!E$4)*(Debut_Voiture&lt;=$A2462)*(Fin_Voiture&gt;=$A2462))</f>
        <v>0</v>
      </c>
      <c r="F2462" s="19">
        <f>SUMPRODUCT((Location!$A$5:$A$260=Planning!F$4)*(Debut_Voiture&lt;=$A2462)*(Fin_Voiture&gt;=$A2462))</f>
        <v>0</v>
      </c>
      <c r="G2462" s="19">
        <f>SUMPRODUCT((Location!$A$5:$A$260=Planning!G$4)*(Debut_Voiture&lt;=$A2462)*(Fin_Voiture&gt;=$A2462))</f>
        <v>0</v>
      </c>
    </row>
    <row r="2463" spans="1:7">
      <c r="A2463" s="1">
        <f t="shared" si="114"/>
        <v>44446</v>
      </c>
      <c r="B2463" s="3" t="str">
        <f t="shared" si="115"/>
        <v>mar</v>
      </c>
      <c r="C2463" s="2">
        <f t="shared" si="116"/>
        <v>44446</v>
      </c>
      <c r="D2463" s="19">
        <f>SUMPRODUCT((Location!$A$5:$A$260=Planning!D$4)*(Debut_Voiture&lt;=$A2463)*(Fin_Voiture&gt;=$A2463))</f>
        <v>0</v>
      </c>
      <c r="E2463" s="19">
        <f>SUMPRODUCT((Location!$A$5:$A$260=Planning!E$4)*(Debut_Voiture&lt;=$A2463)*(Fin_Voiture&gt;=$A2463))</f>
        <v>0</v>
      </c>
      <c r="F2463" s="19">
        <f>SUMPRODUCT((Location!$A$5:$A$260=Planning!F$4)*(Debut_Voiture&lt;=$A2463)*(Fin_Voiture&gt;=$A2463))</f>
        <v>0</v>
      </c>
      <c r="G2463" s="19">
        <f>SUMPRODUCT((Location!$A$5:$A$260=Planning!G$4)*(Debut_Voiture&lt;=$A2463)*(Fin_Voiture&gt;=$A2463))</f>
        <v>0</v>
      </c>
    </row>
    <row r="2464" spans="1:7">
      <c r="A2464" s="1">
        <f t="shared" si="114"/>
        <v>44447</v>
      </c>
      <c r="B2464" s="3" t="str">
        <f t="shared" si="115"/>
        <v>mer</v>
      </c>
      <c r="C2464" s="2">
        <f t="shared" si="116"/>
        <v>44447</v>
      </c>
      <c r="D2464" s="19">
        <f>SUMPRODUCT((Location!$A$5:$A$260=Planning!D$4)*(Debut_Voiture&lt;=$A2464)*(Fin_Voiture&gt;=$A2464))</f>
        <v>0</v>
      </c>
      <c r="E2464" s="19">
        <f>SUMPRODUCT((Location!$A$5:$A$260=Planning!E$4)*(Debut_Voiture&lt;=$A2464)*(Fin_Voiture&gt;=$A2464))</f>
        <v>0</v>
      </c>
      <c r="F2464" s="19">
        <f>SUMPRODUCT((Location!$A$5:$A$260=Planning!F$4)*(Debut_Voiture&lt;=$A2464)*(Fin_Voiture&gt;=$A2464))</f>
        <v>0</v>
      </c>
      <c r="G2464" s="19">
        <f>SUMPRODUCT((Location!$A$5:$A$260=Planning!G$4)*(Debut_Voiture&lt;=$A2464)*(Fin_Voiture&gt;=$A2464))</f>
        <v>0</v>
      </c>
    </row>
    <row r="2465" spans="1:7">
      <c r="A2465" s="1">
        <f t="shared" si="114"/>
        <v>44448</v>
      </c>
      <c r="B2465" s="3" t="str">
        <f t="shared" si="115"/>
        <v>jeu</v>
      </c>
      <c r="C2465" s="2">
        <f t="shared" si="116"/>
        <v>44448</v>
      </c>
      <c r="D2465" s="19">
        <f>SUMPRODUCT((Location!$A$5:$A$260=Planning!D$4)*(Debut_Voiture&lt;=$A2465)*(Fin_Voiture&gt;=$A2465))</f>
        <v>0</v>
      </c>
      <c r="E2465" s="19">
        <f>SUMPRODUCT((Location!$A$5:$A$260=Planning!E$4)*(Debut_Voiture&lt;=$A2465)*(Fin_Voiture&gt;=$A2465))</f>
        <v>0</v>
      </c>
      <c r="F2465" s="19">
        <f>SUMPRODUCT((Location!$A$5:$A$260=Planning!F$4)*(Debut_Voiture&lt;=$A2465)*(Fin_Voiture&gt;=$A2465))</f>
        <v>0</v>
      </c>
      <c r="G2465" s="19">
        <f>SUMPRODUCT((Location!$A$5:$A$260=Planning!G$4)*(Debut_Voiture&lt;=$A2465)*(Fin_Voiture&gt;=$A2465))</f>
        <v>0</v>
      </c>
    </row>
    <row r="2466" spans="1:7">
      <c r="A2466" s="1">
        <f t="shared" si="114"/>
        <v>44449</v>
      </c>
      <c r="B2466" s="3" t="str">
        <f t="shared" si="115"/>
        <v>ven</v>
      </c>
      <c r="C2466" s="2">
        <f t="shared" si="116"/>
        <v>44449</v>
      </c>
      <c r="D2466" s="19">
        <f>SUMPRODUCT((Location!$A$5:$A$260=Planning!D$4)*(Debut_Voiture&lt;=$A2466)*(Fin_Voiture&gt;=$A2466))</f>
        <v>0</v>
      </c>
      <c r="E2466" s="19">
        <f>SUMPRODUCT((Location!$A$5:$A$260=Planning!E$4)*(Debut_Voiture&lt;=$A2466)*(Fin_Voiture&gt;=$A2466))</f>
        <v>0</v>
      </c>
      <c r="F2466" s="19">
        <f>SUMPRODUCT((Location!$A$5:$A$260=Planning!F$4)*(Debut_Voiture&lt;=$A2466)*(Fin_Voiture&gt;=$A2466))</f>
        <v>0</v>
      </c>
      <c r="G2466" s="19">
        <f>SUMPRODUCT((Location!$A$5:$A$260=Planning!G$4)*(Debut_Voiture&lt;=$A2466)*(Fin_Voiture&gt;=$A2466))</f>
        <v>0</v>
      </c>
    </row>
    <row r="2467" spans="1:7">
      <c r="A2467" s="1">
        <f t="shared" si="114"/>
        <v>44450</v>
      </c>
      <c r="B2467" s="3" t="str">
        <f t="shared" si="115"/>
        <v>sam</v>
      </c>
      <c r="C2467" s="2">
        <f t="shared" si="116"/>
        <v>44450</v>
      </c>
      <c r="D2467" s="19">
        <f>SUMPRODUCT((Location!$A$5:$A$260=Planning!D$4)*(Debut_Voiture&lt;=$A2467)*(Fin_Voiture&gt;=$A2467))</f>
        <v>0</v>
      </c>
      <c r="E2467" s="19">
        <f>SUMPRODUCT((Location!$A$5:$A$260=Planning!E$4)*(Debut_Voiture&lt;=$A2467)*(Fin_Voiture&gt;=$A2467))</f>
        <v>0</v>
      </c>
      <c r="F2467" s="19">
        <f>SUMPRODUCT((Location!$A$5:$A$260=Planning!F$4)*(Debut_Voiture&lt;=$A2467)*(Fin_Voiture&gt;=$A2467))</f>
        <v>0</v>
      </c>
      <c r="G2467" s="19">
        <f>SUMPRODUCT((Location!$A$5:$A$260=Planning!G$4)*(Debut_Voiture&lt;=$A2467)*(Fin_Voiture&gt;=$A2467))</f>
        <v>0</v>
      </c>
    </row>
    <row r="2468" spans="1:7">
      <c r="A2468" s="1">
        <f t="shared" si="114"/>
        <v>44451</v>
      </c>
      <c r="B2468" s="3" t="str">
        <f t="shared" si="115"/>
        <v>dim</v>
      </c>
      <c r="C2468" s="2">
        <f t="shared" si="116"/>
        <v>44451</v>
      </c>
      <c r="D2468" s="19">
        <f>SUMPRODUCT((Location!$A$5:$A$260=Planning!D$4)*(Debut_Voiture&lt;=$A2468)*(Fin_Voiture&gt;=$A2468))</f>
        <v>0</v>
      </c>
      <c r="E2468" s="19">
        <f>SUMPRODUCT((Location!$A$5:$A$260=Planning!E$4)*(Debut_Voiture&lt;=$A2468)*(Fin_Voiture&gt;=$A2468))</f>
        <v>0</v>
      </c>
      <c r="F2468" s="19">
        <f>SUMPRODUCT((Location!$A$5:$A$260=Planning!F$4)*(Debut_Voiture&lt;=$A2468)*(Fin_Voiture&gt;=$A2468))</f>
        <v>0</v>
      </c>
      <c r="G2468" s="19">
        <f>SUMPRODUCT((Location!$A$5:$A$260=Planning!G$4)*(Debut_Voiture&lt;=$A2468)*(Fin_Voiture&gt;=$A2468))</f>
        <v>0</v>
      </c>
    </row>
    <row r="2469" spans="1:7">
      <c r="A2469" s="1">
        <f t="shared" si="114"/>
        <v>44452</v>
      </c>
      <c r="B2469" s="3" t="str">
        <f t="shared" si="115"/>
        <v>lun</v>
      </c>
      <c r="C2469" s="2">
        <f t="shared" si="116"/>
        <v>44452</v>
      </c>
      <c r="D2469" s="19">
        <f>SUMPRODUCT((Location!$A$5:$A$260=Planning!D$4)*(Debut_Voiture&lt;=$A2469)*(Fin_Voiture&gt;=$A2469))</f>
        <v>0</v>
      </c>
      <c r="E2469" s="19">
        <f>SUMPRODUCT((Location!$A$5:$A$260=Planning!E$4)*(Debut_Voiture&lt;=$A2469)*(Fin_Voiture&gt;=$A2469))</f>
        <v>0</v>
      </c>
      <c r="F2469" s="19">
        <f>SUMPRODUCT((Location!$A$5:$A$260=Planning!F$4)*(Debut_Voiture&lt;=$A2469)*(Fin_Voiture&gt;=$A2469))</f>
        <v>0</v>
      </c>
      <c r="G2469" s="19">
        <f>SUMPRODUCT((Location!$A$5:$A$260=Planning!G$4)*(Debut_Voiture&lt;=$A2469)*(Fin_Voiture&gt;=$A2469))</f>
        <v>0</v>
      </c>
    </row>
    <row r="2470" spans="1:7">
      <c r="A2470" s="1">
        <f t="shared" si="114"/>
        <v>44453</v>
      </c>
      <c r="B2470" s="3" t="str">
        <f t="shared" si="115"/>
        <v>mar</v>
      </c>
      <c r="C2470" s="2">
        <f t="shared" si="116"/>
        <v>44453</v>
      </c>
      <c r="D2470" s="19">
        <f>SUMPRODUCT((Location!$A$5:$A$260=Planning!D$4)*(Debut_Voiture&lt;=$A2470)*(Fin_Voiture&gt;=$A2470))</f>
        <v>0</v>
      </c>
      <c r="E2470" s="19">
        <f>SUMPRODUCT((Location!$A$5:$A$260=Planning!E$4)*(Debut_Voiture&lt;=$A2470)*(Fin_Voiture&gt;=$A2470))</f>
        <v>0</v>
      </c>
      <c r="F2470" s="19">
        <f>SUMPRODUCT((Location!$A$5:$A$260=Planning!F$4)*(Debut_Voiture&lt;=$A2470)*(Fin_Voiture&gt;=$A2470))</f>
        <v>0</v>
      </c>
      <c r="G2470" s="19">
        <f>SUMPRODUCT((Location!$A$5:$A$260=Planning!G$4)*(Debut_Voiture&lt;=$A2470)*(Fin_Voiture&gt;=$A2470))</f>
        <v>0</v>
      </c>
    </row>
    <row r="2471" spans="1:7">
      <c r="A2471" s="1">
        <f t="shared" si="114"/>
        <v>44454</v>
      </c>
      <c r="B2471" s="3" t="str">
        <f t="shared" si="115"/>
        <v>mer</v>
      </c>
      <c r="C2471" s="2">
        <f t="shared" si="116"/>
        <v>44454</v>
      </c>
      <c r="D2471" s="19">
        <f>SUMPRODUCT((Location!$A$5:$A$260=Planning!D$4)*(Debut_Voiture&lt;=$A2471)*(Fin_Voiture&gt;=$A2471))</f>
        <v>0</v>
      </c>
      <c r="E2471" s="19">
        <f>SUMPRODUCT((Location!$A$5:$A$260=Planning!E$4)*(Debut_Voiture&lt;=$A2471)*(Fin_Voiture&gt;=$A2471))</f>
        <v>0</v>
      </c>
      <c r="F2471" s="19">
        <f>SUMPRODUCT((Location!$A$5:$A$260=Planning!F$4)*(Debut_Voiture&lt;=$A2471)*(Fin_Voiture&gt;=$A2471))</f>
        <v>0</v>
      </c>
      <c r="G2471" s="19">
        <f>SUMPRODUCT((Location!$A$5:$A$260=Planning!G$4)*(Debut_Voiture&lt;=$A2471)*(Fin_Voiture&gt;=$A2471))</f>
        <v>0</v>
      </c>
    </row>
    <row r="2472" spans="1:7">
      <c r="A2472" s="1">
        <f t="shared" si="114"/>
        <v>44455</v>
      </c>
      <c r="B2472" s="3" t="str">
        <f t="shared" si="115"/>
        <v>jeu</v>
      </c>
      <c r="C2472" s="2">
        <f t="shared" si="116"/>
        <v>44455</v>
      </c>
      <c r="D2472" s="19">
        <f>SUMPRODUCT((Location!$A$5:$A$260=Planning!D$4)*(Debut_Voiture&lt;=$A2472)*(Fin_Voiture&gt;=$A2472))</f>
        <v>0</v>
      </c>
      <c r="E2472" s="19">
        <f>SUMPRODUCT((Location!$A$5:$A$260=Planning!E$4)*(Debut_Voiture&lt;=$A2472)*(Fin_Voiture&gt;=$A2472))</f>
        <v>0</v>
      </c>
      <c r="F2472" s="19">
        <f>SUMPRODUCT((Location!$A$5:$A$260=Planning!F$4)*(Debut_Voiture&lt;=$A2472)*(Fin_Voiture&gt;=$A2472))</f>
        <v>0</v>
      </c>
      <c r="G2472" s="19">
        <f>SUMPRODUCT((Location!$A$5:$A$260=Planning!G$4)*(Debut_Voiture&lt;=$A2472)*(Fin_Voiture&gt;=$A2472))</f>
        <v>0</v>
      </c>
    </row>
    <row r="2473" spans="1:7">
      <c r="A2473" s="1">
        <f t="shared" si="114"/>
        <v>44456</v>
      </c>
      <c r="B2473" s="3" t="str">
        <f t="shared" si="115"/>
        <v>ven</v>
      </c>
      <c r="C2473" s="2">
        <f t="shared" si="116"/>
        <v>44456</v>
      </c>
      <c r="D2473" s="19">
        <f>SUMPRODUCT((Location!$A$5:$A$260=Planning!D$4)*(Debut_Voiture&lt;=$A2473)*(Fin_Voiture&gt;=$A2473))</f>
        <v>0</v>
      </c>
      <c r="E2473" s="19">
        <f>SUMPRODUCT((Location!$A$5:$A$260=Planning!E$4)*(Debut_Voiture&lt;=$A2473)*(Fin_Voiture&gt;=$A2473))</f>
        <v>0</v>
      </c>
      <c r="F2473" s="19">
        <f>SUMPRODUCT((Location!$A$5:$A$260=Planning!F$4)*(Debut_Voiture&lt;=$A2473)*(Fin_Voiture&gt;=$A2473))</f>
        <v>0</v>
      </c>
      <c r="G2473" s="19">
        <f>SUMPRODUCT((Location!$A$5:$A$260=Planning!G$4)*(Debut_Voiture&lt;=$A2473)*(Fin_Voiture&gt;=$A2473))</f>
        <v>0</v>
      </c>
    </row>
    <row r="2474" spans="1:7">
      <c r="A2474" s="1">
        <f t="shared" si="114"/>
        <v>44457</v>
      </c>
      <c r="B2474" s="3" t="str">
        <f t="shared" si="115"/>
        <v>sam</v>
      </c>
      <c r="C2474" s="2">
        <f t="shared" si="116"/>
        <v>44457</v>
      </c>
      <c r="D2474" s="19">
        <f>SUMPRODUCT((Location!$A$5:$A$260=Planning!D$4)*(Debut_Voiture&lt;=$A2474)*(Fin_Voiture&gt;=$A2474))</f>
        <v>0</v>
      </c>
      <c r="E2474" s="19">
        <f>SUMPRODUCT((Location!$A$5:$A$260=Planning!E$4)*(Debut_Voiture&lt;=$A2474)*(Fin_Voiture&gt;=$A2474))</f>
        <v>0</v>
      </c>
      <c r="F2474" s="19">
        <f>SUMPRODUCT((Location!$A$5:$A$260=Planning!F$4)*(Debut_Voiture&lt;=$A2474)*(Fin_Voiture&gt;=$A2474))</f>
        <v>0</v>
      </c>
      <c r="G2474" s="19">
        <f>SUMPRODUCT((Location!$A$5:$A$260=Planning!G$4)*(Debut_Voiture&lt;=$A2474)*(Fin_Voiture&gt;=$A2474))</f>
        <v>0</v>
      </c>
    </row>
    <row r="2475" spans="1:7">
      <c r="A2475" s="1">
        <f t="shared" si="114"/>
        <v>44458</v>
      </c>
      <c r="B2475" s="3" t="str">
        <f t="shared" si="115"/>
        <v>dim</v>
      </c>
      <c r="C2475" s="2">
        <f t="shared" si="116"/>
        <v>44458</v>
      </c>
      <c r="D2475" s="19">
        <f>SUMPRODUCT((Location!$A$5:$A$260=Planning!D$4)*(Debut_Voiture&lt;=$A2475)*(Fin_Voiture&gt;=$A2475))</f>
        <v>0</v>
      </c>
      <c r="E2475" s="19">
        <f>SUMPRODUCT((Location!$A$5:$A$260=Planning!E$4)*(Debut_Voiture&lt;=$A2475)*(Fin_Voiture&gt;=$A2475))</f>
        <v>0</v>
      </c>
      <c r="F2475" s="19">
        <f>SUMPRODUCT((Location!$A$5:$A$260=Planning!F$4)*(Debut_Voiture&lt;=$A2475)*(Fin_Voiture&gt;=$A2475))</f>
        <v>0</v>
      </c>
      <c r="G2475" s="19">
        <f>SUMPRODUCT((Location!$A$5:$A$260=Planning!G$4)*(Debut_Voiture&lt;=$A2475)*(Fin_Voiture&gt;=$A2475))</f>
        <v>0</v>
      </c>
    </row>
    <row r="2476" spans="1:7">
      <c r="A2476" s="1">
        <f t="shared" si="114"/>
        <v>44459</v>
      </c>
      <c r="B2476" s="3" t="str">
        <f t="shared" si="115"/>
        <v>lun</v>
      </c>
      <c r="C2476" s="2">
        <f t="shared" si="116"/>
        <v>44459</v>
      </c>
      <c r="D2476" s="19">
        <f>SUMPRODUCT((Location!$A$5:$A$260=Planning!D$4)*(Debut_Voiture&lt;=$A2476)*(Fin_Voiture&gt;=$A2476))</f>
        <v>0</v>
      </c>
      <c r="E2476" s="19">
        <f>SUMPRODUCT((Location!$A$5:$A$260=Planning!E$4)*(Debut_Voiture&lt;=$A2476)*(Fin_Voiture&gt;=$A2476))</f>
        <v>0</v>
      </c>
      <c r="F2476" s="19">
        <f>SUMPRODUCT((Location!$A$5:$A$260=Planning!F$4)*(Debut_Voiture&lt;=$A2476)*(Fin_Voiture&gt;=$A2476))</f>
        <v>0</v>
      </c>
      <c r="G2476" s="19">
        <f>SUMPRODUCT((Location!$A$5:$A$260=Planning!G$4)*(Debut_Voiture&lt;=$A2476)*(Fin_Voiture&gt;=$A2476))</f>
        <v>0</v>
      </c>
    </row>
    <row r="2477" spans="1:7">
      <c r="A2477" s="1">
        <f t="shared" si="114"/>
        <v>44460</v>
      </c>
      <c r="B2477" s="3" t="str">
        <f t="shared" si="115"/>
        <v>mar</v>
      </c>
      <c r="C2477" s="2">
        <f t="shared" si="116"/>
        <v>44460</v>
      </c>
      <c r="D2477" s="19">
        <f>SUMPRODUCT((Location!$A$5:$A$260=Planning!D$4)*(Debut_Voiture&lt;=$A2477)*(Fin_Voiture&gt;=$A2477))</f>
        <v>0</v>
      </c>
      <c r="E2477" s="19">
        <f>SUMPRODUCT((Location!$A$5:$A$260=Planning!E$4)*(Debut_Voiture&lt;=$A2477)*(Fin_Voiture&gt;=$A2477))</f>
        <v>0</v>
      </c>
      <c r="F2477" s="19">
        <f>SUMPRODUCT((Location!$A$5:$A$260=Planning!F$4)*(Debut_Voiture&lt;=$A2477)*(Fin_Voiture&gt;=$A2477))</f>
        <v>0</v>
      </c>
      <c r="G2477" s="19">
        <f>SUMPRODUCT((Location!$A$5:$A$260=Planning!G$4)*(Debut_Voiture&lt;=$A2477)*(Fin_Voiture&gt;=$A2477))</f>
        <v>0</v>
      </c>
    </row>
    <row r="2478" spans="1:7">
      <c r="A2478" s="1">
        <f t="shared" si="114"/>
        <v>44461</v>
      </c>
      <c r="B2478" s="3" t="str">
        <f t="shared" si="115"/>
        <v>mer</v>
      </c>
      <c r="C2478" s="2">
        <f t="shared" si="116"/>
        <v>44461</v>
      </c>
      <c r="D2478" s="19">
        <f>SUMPRODUCT((Location!$A$5:$A$260=Planning!D$4)*(Debut_Voiture&lt;=$A2478)*(Fin_Voiture&gt;=$A2478))</f>
        <v>0</v>
      </c>
      <c r="E2478" s="19">
        <f>SUMPRODUCT((Location!$A$5:$A$260=Planning!E$4)*(Debut_Voiture&lt;=$A2478)*(Fin_Voiture&gt;=$A2478))</f>
        <v>0</v>
      </c>
      <c r="F2478" s="19">
        <f>SUMPRODUCT((Location!$A$5:$A$260=Planning!F$4)*(Debut_Voiture&lt;=$A2478)*(Fin_Voiture&gt;=$A2478))</f>
        <v>0</v>
      </c>
      <c r="G2478" s="19">
        <f>SUMPRODUCT((Location!$A$5:$A$260=Planning!G$4)*(Debut_Voiture&lt;=$A2478)*(Fin_Voiture&gt;=$A2478))</f>
        <v>0</v>
      </c>
    </row>
    <row r="2479" spans="1:7">
      <c r="A2479" s="1">
        <f t="shared" si="114"/>
        <v>44462</v>
      </c>
      <c r="B2479" s="3" t="str">
        <f t="shared" si="115"/>
        <v>jeu</v>
      </c>
      <c r="C2479" s="2">
        <f t="shared" si="116"/>
        <v>44462</v>
      </c>
      <c r="D2479" s="19">
        <f>SUMPRODUCT((Location!$A$5:$A$260=Planning!D$4)*(Debut_Voiture&lt;=$A2479)*(Fin_Voiture&gt;=$A2479))</f>
        <v>0</v>
      </c>
      <c r="E2479" s="19">
        <f>SUMPRODUCT((Location!$A$5:$A$260=Planning!E$4)*(Debut_Voiture&lt;=$A2479)*(Fin_Voiture&gt;=$A2479))</f>
        <v>0</v>
      </c>
      <c r="F2479" s="19">
        <f>SUMPRODUCT((Location!$A$5:$A$260=Planning!F$4)*(Debut_Voiture&lt;=$A2479)*(Fin_Voiture&gt;=$A2479))</f>
        <v>0</v>
      </c>
      <c r="G2479" s="19">
        <f>SUMPRODUCT((Location!$A$5:$A$260=Planning!G$4)*(Debut_Voiture&lt;=$A2479)*(Fin_Voiture&gt;=$A2479))</f>
        <v>0</v>
      </c>
    </row>
    <row r="2480" spans="1:7">
      <c r="A2480" s="1">
        <f t="shared" si="114"/>
        <v>44463</v>
      </c>
      <c r="B2480" s="3" t="str">
        <f t="shared" si="115"/>
        <v>ven</v>
      </c>
      <c r="C2480" s="2">
        <f t="shared" si="116"/>
        <v>44463</v>
      </c>
      <c r="D2480" s="19">
        <f>SUMPRODUCT((Location!$A$5:$A$260=Planning!D$4)*(Debut_Voiture&lt;=$A2480)*(Fin_Voiture&gt;=$A2480))</f>
        <v>0</v>
      </c>
      <c r="E2480" s="19">
        <f>SUMPRODUCT((Location!$A$5:$A$260=Planning!E$4)*(Debut_Voiture&lt;=$A2480)*(Fin_Voiture&gt;=$A2480))</f>
        <v>0</v>
      </c>
      <c r="F2480" s="19">
        <f>SUMPRODUCT((Location!$A$5:$A$260=Planning!F$4)*(Debut_Voiture&lt;=$A2480)*(Fin_Voiture&gt;=$A2480))</f>
        <v>0</v>
      </c>
      <c r="G2480" s="19">
        <f>SUMPRODUCT((Location!$A$5:$A$260=Planning!G$4)*(Debut_Voiture&lt;=$A2480)*(Fin_Voiture&gt;=$A2480))</f>
        <v>0</v>
      </c>
    </row>
    <row r="2481" spans="1:7">
      <c r="A2481" s="1">
        <f t="shared" si="114"/>
        <v>44464</v>
      </c>
      <c r="B2481" s="3" t="str">
        <f t="shared" si="115"/>
        <v>sam</v>
      </c>
      <c r="C2481" s="2">
        <f t="shared" si="116"/>
        <v>44464</v>
      </c>
      <c r="D2481" s="19">
        <f>SUMPRODUCT((Location!$A$5:$A$260=Planning!D$4)*(Debut_Voiture&lt;=$A2481)*(Fin_Voiture&gt;=$A2481))</f>
        <v>0</v>
      </c>
      <c r="E2481" s="19">
        <f>SUMPRODUCT((Location!$A$5:$A$260=Planning!E$4)*(Debut_Voiture&lt;=$A2481)*(Fin_Voiture&gt;=$A2481))</f>
        <v>0</v>
      </c>
      <c r="F2481" s="19">
        <f>SUMPRODUCT((Location!$A$5:$A$260=Planning!F$4)*(Debut_Voiture&lt;=$A2481)*(Fin_Voiture&gt;=$A2481))</f>
        <v>0</v>
      </c>
      <c r="G2481" s="19">
        <f>SUMPRODUCT((Location!$A$5:$A$260=Planning!G$4)*(Debut_Voiture&lt;=$A2481)*(Fin_Voiture&gt;=$A2481))</f>
        <v>0</v>
      </c>
    </row>
    <row r="2482" spans="1:7">
      <c r="A2482" s="1">
        <f t="shared" si="114"/>
        <v>44465</v>
      </c>
      <c r="B2482" s="3" t="str">
        <f t="shared" si="115"/>
        <v>dim</v>
      </c>
      <c r="C2482" s="2">
        <f t="shared" si="116"/>
        <v>44465</v>
      </c>
      <c r="D2482" s="19">
        <f>SUMPRODUCT((Location!$A$5:$A$260=Planning!D$4)*(Debut_Voiture&lt;=$A2482)*(Fin_Voiture&gt;=$A2482))</f>
        <v>0</v>
      </c>
      <c r="E2482" s="19">
        <f>SUMPRODUCT((Location!$A$5:$A$260=Planning!E$4)*(Debut_Voiture&lt;=$A2482)*(Fin_Voiture&gt;=$A2482))</f>
        <v>0</v>
      </c>
      <c r="F2482" s="19">
        <f>SUMPRODUCT((Location!$A$5:$A$260=Planning!F$4)*(Debut_Voiture&lt;=$A2482)*(Fin_Voiture&gt;=$A2482))</f>
        <v>0</v>
      </c>
      <c r="G2482" s="19">
        <f>SUMPRODUCT((Location!$A$5:$A$260=Planning!G$4)*(Debut_Voiture&lt;=$A2482)*(Fin_Voiture&gt;=$A2482))</f>
        <v>0</v>
      </c>
    </row>
    <row r="2483" spans="1:7">
      <c r="A2483" s="1">
        <f t="shared" si="114"/>
        <v>44466</v>
      </c>
      <c r="B2483" s="3" t="str">
        <f t="shared" si="115"/>
        <v>lun</v>
      </c>
      <c r="C2483" s="2">
        <f t="shared" si="116"/>
        <v>44466</v>
      </c>
      <c r="D2483" s="19">
        <f>SUMPRODUCT((Location!$A$5:$A$260=Planning!D$4)*(Debut_Voiture&lt;=$A2483)*(Fin_Voiture&gt;=$A2483))</f>
        <v>0</v>
      </c>
      <c r="E2483" s="19">
        <f>SUMPRODUCT((Location!$A$5:$A$260=Planning!E$4)*(Debut_Voiture&lt;=$A2483)*(Fin_Voiture&gt;=$A2483))</f>
        <v>0</v>
      </c>
      <c r="F2483" s="19">
        <f>SUMPRODUCT((Location!$A$5:$A$260=Planning!F$4)*(Debut_Voiture&lt;=$A2483)*(Fin_Voiture&gt;=$A2483))</f>
        <v>0</v>
      </c>
      <c r="G2483" s="19">
        <f>SUMPRODUCT((Location!$A$5:$A$260=Planning!G$4)*(Debut_Voiture&lt;=$A2483)*(Fin_Voiture&gt;=$A2483))</f>
        <v>0</v>
      </c>
    </row>
    <row r="2484" spans="1:7">
      <c r="A2484" s="1">
        <f t="shared" si="114"/>
        <v>44467</v>
      </c>
      <c r="B2484" s="3" t="str">
        <f t="shared" si="115"/>
        <v>mar</v>
      </c>
      <c r="C2484" s="2">
        <f t="shared" si="116"/>
        <v>44467</v>
      </c>
      <c r="D2484" s="19">
        <f>SUMPRODUCT((Location!$A$5:$A$260=Planning!D$4)*(Debut_Voiture&lt;=$A2484)*(Fin_Voiture&gt;=$A2484))</f>
        <v>0</v>
      </c>
      <c r="E2484" s="19">
        <f>SUMPRODUCT((Location!$A$5:$A$260=Planning!E$4)*(Debut_Voiture&lt;=$A2484)*(Fin_Voiture&gt;=$A2484))</f>
        <v>0</v>
      </c>
      <c r="F2484" s="19">
        <f>SUMPRODUCT((Location!$A$5:$A$260=Planning!F$4)*(Debut_Voiture&lt;=$A2484)*(Fin_Voiture&gt;=$A2484))</f>
        <v>0</v>
      </c>
      <c r="G2484" s="19">
        <f>SUMPRODUCT((Location!$A$5:$A$260=Planning!G$4)*(Debut_Voiture&lt;=$A2484)*(Fin_Voiture&gt;=$A2484))</f>
        <v>0</v>
      </c>
    </row>
    <row r="2485" spans="1:7">
      <c r="A2485" s="1">
        <f t="shared" si="114"/>
        <v>44468</v>
      </c>
      <c r="B2485" s="3" t="str">
        <f t="shared" si="115"/>
        <v>mer</v>
      </c>
      <c r="C2485" s="2">
        <f t="shared" si="116"/>
        <v>44468</v>
      </c>
      <c r="D2485" s="19">
        <f>SUMPRODUCT((Location!$A$5:$A$260=Planning!D$4)*(Debut_Voiture&lt;=$A2485)*(Fin_Voiture&gt;=$A2485))</f>
        <v>0</v>
      </c>
      <c r="E2485" s="19">
        <f>SUMPRODUCT((Location!$A$5:$A$260=Planning!E$4)*(Debut_Voiture&lt;=$A2485)*(Fin_Voiture&gt;=$A2485))</f>
        <v>0</v>
      </c>
      <c r="F2485" s="19">
        <f>SUMPRODUCT((Location!$A$5:$A$260=Planning!F$4)*(Debut_Voiture&lt;=$A2485)*(Fin_Voiture&gt;=$A2485))</f>
        <v>0</v>
      </c>
      <c r="G2485" s="19">
        <f>SUMPRODUCT((Location!$A$5:$A$260=Planning!G$4)*(Debut_Voiture&lt;=$A2485)*(Fin_Voiture&gt;=$A2485))</f>
        <v>0</v>
      </c>
    </row>
    <row r="2486" spans="1:7">
      <c r="A2486" s="1">
        <f t="shared" si="114"/>
        <v>44469</v>
      </c>
      <c r="B2486" s="3" t="str">
        <f t="shared" si="115"/>
        <v>jeu</v>
      </c>
      <c r="C2486" s="2">
        <f t="shared" si="116"/>
        <v>44469</v>
      </c>
      <c r="D2486" s="19">
        <f>SUMPRODUCT((Location!$A$5:$A$260=Planning!D$4)*(Debut_Voiture&lt;=$A2486)*(Fin_Voiture&gt;=$A2486))</f>
        <v>0</v>
      </c>
      <c r="E2486" s="19">
        <f>SUMPRODUCT((Location!$A$5:$A$260=Planning!E$4)*(Debut_Voiture&lt;=$A2486)*(Fin_Voiture&gt;=$A2486))</f>
        <v>0</v>
      </c>
      <c r="F2486" s="19">
        <f>SUMPRODUCT((Location!$A$5:$A$260=Planning!F$4)*(Debut_Voiture&lt;=$A2486)*(Fin_Voiture&gt;=$A2486))</f>
        <v>0</v>
      </c>
      <c r="G2486" s="19">
        <f>SUMPRODUCT((Location!$A$5:$A$260=Planning!G$4)*(Debut_Voiture&lt;=$A2486)*(Fin_Voiture&gt;=$A2486))</f>
        <v>0</v>
      </c>
    </row>
    <row r="2487" spans="1:7">
      <c r="A2487" s="1">
        <f t="shared" si="114"/>
        <v>44470</v>
      </c>
      <c r="B2487" s="3" t="str">
        <f t="shared" si="115"/>
        <v>ven</v>
      </c>
      <c r="C2487" s="2">
        <f t="shared" si="116"/>
        <v>44470</v>
      </c>
      <c r="D2487" s="19">
        <f>SUMPRODUCT((Location!$A$5:$A$260=Planning!D$4)*(Debut_Voiture&lt;=$A2487)*(Fin_Voiture&gt;=$A2487))</f>
        <v>0</v>
      </c>
      <c r="E2487" s="19">
        <f>SUMPRODUCT((Location!$A$5:$A$260=Planning!E$4)*(Debut_Voiture&lt;=$A2487)*(Fin_Voiture&gt;=$A2487))</f>
        <v>0</v>
      </c>
      <c r="F2487" s="19">
        <f>SUMPRODUCT((Location!$A$5:$A$260=Planning!F$4)*(Debut_Voiture&lt;=$A2487)*(Fin_Voiture&gt;=$A2487))</f>
        <v>0</v>
      </c>
      <c r="G2487" s="19">
        <f>SUMPRODUCT((Location!$A$5:$A$260=Planning!G$4)*(Debut_Voiture&lt;=$A2487)*(Fin_Voiture&gt;=$A2487))</f>
        <v>0</v>
      </c>
    </row>
    <row r="2488" spans="1:7">
      <c r="A2488" s="1">
        <f t="shared" si="114"/>
        <v>44471</v>
      </c>
      <c r="B2488" s="3" t="str">
        <f t="shared" si="115"/>
        <v>sam</v>
      </c>
      <c r="C2488" s="2">
        <f t="shared" si="116"/>
        <v>44471</v>
      </c>
      <c r="D2488" s="19">
        <f>SUMPRODUCT((Location!$A$5:$A$260=Planning!D$4)*(Debut_Voiture&lt;=$A2488)*(Fin_Voiture&gt;=$A2488))</f>
        <v>0</v>
      </c>
      <c r="E2488" s="19">
        <f>SUMPRODUCT((Location!$A$5:$A$260=Planning!E$4)*(Debut_Voiture&lt;=$A2488)*(Fin_Voiture&gt;=$A2488))</f>
        <v>0</v>
      </c>
      <c r="F2488" s="19">
        <f>SUMPRODUCT((Location!$A$5:$A$260=Planning!F$4)*(Debut_Voiture&lt;=$A2488)*(Fin_Voiture&gt;=$A2488))</f>
        <v>0</v>
      </c>
      <c r="G2488" s="19">
        <f>SUMPRODUCT((Location!$A$5:$A$260=Planning!G$4)*(Debut_Voiture&lt;=$A2488)*(Fin_Voiture&gt;=$A2488))</f>
        <v>0</v>
      </c>
    </row>
    <row r="2489" spans="1:7">
      <c r="A2489" s="1">
        <f t="shared" si="114"/>
        <v>44472</v>
      </c>
      <c r="B2489" s="3" t="str">
        <f t="shared" si="115"/>
        <v>dim</v>
      </c>
      <c r="C2489" s="2">
        <f t="shared" si="116"/>
        <v>44472</v>
      </c>
      <c r="D2489" s="19">
        <f>SUMPRODUCT((Location!$A$5:$A$260=Planning!D$4)*(Debut_Voiture&lt;=$A2489)*(Fin_Voiture&gt;=$A2489))</f>
        <v>0</v>
      </c>
      <c r="E2489" s="19">
        <f>SUMPRODUCT((Location!$A$5:$A$260=Planning!E$4)*(Debut_Voiture&lt;=$A2489)*(Fin_Voiture&gt;=$A2489))</f>
        <v>0</v>
      </c>
      <c r="F2489" s="19">
        <f>SUMPRODUCT((Location!$A$5:$A$260=Planning!F$4)*(Debut_Voiture&lt;=$A2489)*(Fin_Voiture&gt;=$A2489))</f>
        <v>0</v>
      </c>
      <c r="G2489" s="19">
        <f>SUMPRODUCT((Location!$A$5:$A$260=Planning!G$4)*(Debut_Voiture&lt;=$A2489)*(Fin_Voiture&gt;=$A2489))</f>
        <v>0</v>
      </c>
    </row>
    <row r="2490" spans="1:7">
      <c r="A2490" s="1">
        <f t="shared" si="114"/>
        <v>44473</v>
      </c>
      <c r="B2490" s="3" t="str">
        <f t="shared" si="115"/>
        <v>lun</v>
      </c>
      <c r="C2490" s="2">
        <f t="shared" si="116"/>
        <v>44473</v>
      </c>
      <c r="D2490" s="19">
        <f>SUMPRODUCT((Location!$A$5:$A$260=Planning!D$4)*(Debut_Voiture&lt;=$A2490)*(Fin_Voiture&gt;=$A2490))</f>
        <v>0</v>
      </c>
      <c r="E2490" s="19">
        <f>SUMPRODUCT((Location!$A$5:$A$260=Planning!E$4)*(Debut_Voiture&lt;=$A2490)*(Fin_Voiture&gt;=$A2490))</f>
        <v>0</v>
      </c>
      <c r="F2490" s="19">
        <f>SUMPRODUCT((Location!$A$5:$A$260=Planning!F$4)*(Debut_Voiture&lt;=$A2490)*(Fin_Voiture&gt;=$A2490))</f>
        <v>0</v>
      </c>
      <c r="G2490" s="19">
        <f>SUMPRODUCT((Location!$A$5:$A$260=Planning!G$4)*(Debut_Voiture&lt;=$A2490)*(Fin_Voiture&gt;=$A2490))</f>
        <v>0</v>
      </c>
    </row>
    <row r="2491" spans="1:7">
      <c r="A2491" s="1">
        <f t="shared" si="114"/>
        <v>44474</v>
      </c>
      <c r="B2491" s="3" t="str">
        <f t="shared" si="115"/>
        <v>mar</v>
      </c>
      <c r="C2491" s="2">
        <f t="shared" si="116"/>
        <v>44474</v>
      </c>
      <c r="D2491" s="19">
        <f>SUMPRODUCT((Location!$A$5:$A$260=Planning!D$4)*(Debut_Voiture&lt;=$A2491)*(Fin_Voiture&gt;=$A2491))</f>
        <v>0</v>
      </c>
      <c r="E2491" s="19">
        <f>SUMPRODUCT((Location!$A$5:$A$260=Planning!E$4)*(Debut_Voiture&lt;=$A2491)*(Fin_Voiture&gt;=$A2491))</f>
        <v>0</v>
      </c>
      <c r="F2491" s="19">
        <f>SUMPRODUCT((Location!$A$5:$A$260=Planning!F$4)*(Debut_Voiture&lt;=$A2491)*(Fin_Voiture&gt;=$A2491))</f>
        <v>0</v>
      </c>
      <c r="G2491" s="19">
        <f>SUMPRODUCT((Location!$A$5:$A$260=Planning!G$4)*(Debut_Voiture&lt;=$A2491)*(Fin_Voiture&gt;=$A2491))</f>
        <v>0</v>
      </c>
    </row>
    <row r="2492" spans="1:7">
      <c r="A2492" s="1">
        <f t="shared" si="114"/>
        <v>44475</v>
      </c>
      <c r="B2492" s="3" t="str">
        <f t="shared" si="115"/>
        <v>mer</v>
      </c>
      <c r="C2492" s="2">
        <f t="shared" si="116"/>
        <v>44475</v>
      </c>
      <c r="D2492" s="19">
        <f>SUMPRODUCT((Location!$A$5:$A$260=Planning!D$4)*(Debut_Voiture&lt;=$A2492)*(Fin_Voiture&gt;=$A2492))</f>
        <v>0</v>
      </c>
      <c r="E2492" s="19">
        <f>SUMPRODUCT((Location!$A$5:$A$260=Planning!E$4)*(Debut_Voiture&lt;=$A2492)*(Fin_Voiture&gt;=$A2492))</f>
        <v>0</v>
      </c>
      <c r="F2492" s="19">
        <f>SUMPRODUCT((Location!$A$5:$A$260=Planning!F$4)*(Debut_Voiture&lt;=$A2492)*(Fin_Voiture&gt;=$A2492))</f>
        <v>0</v>
      </c>
      <c r="G2492" s="19">
        <f>SUMPRODUCT((Location!$A$5:$A$260=Planning!G$4)*(Debut_Voiture&lt;=$A2492)*(Fin_Voiture&gt;=$A2492))</f>
        <v>0</v>
      </c>
    </row>
    <row r="2493" spans="1:7">
      <c r="A2493" s="1">
        <f t="shared" si="114"/>
        <v>44476</v>
      </c>
      <c r="B2493" s="3" t="str">
        <f t="shared" si="115"/>
        <v>jeu</v>
      </c>
      <c r="C2493" s="2">
        <f t="shared" si="116"/>
        <v>44476</v>
      </c>
      <c r="D2493" s="19">
        <f>SUMPRODUCT((Location!$A$5:$A$260=Planning!D$4)*(Debut_Voiture&lt;=$A2493)*(Fin_Voiture&gt;=$A2493))</f>
        <v>0</v>
      </c>
      <c r="E2493" s="19">
        <f>SUMPRODUCT((Location!$A$5:$A$260=Planning!E$4)*(Debut_Voiture&lt;=$A2493)*(Fin_Voiture&gt;=$A2493))</f>
        <v>0</v>
      </c>
      <c r="F2493" s="19">
        <f>SUMPRODUCT((Location!$A$5:$A$260=Planning!F$4)*(Debut_Voiture&lt;=$A2493)*(Fin_Voiture&gt;=$A2493))</f>
        <v>0</v>
      </c>
      <c r="G2493" s="19">
        <f>SUMPRODUCT((Location!$A$5:$A$260=Planning!G$4)*(Debut_Voiture&lt;=$A2493)*(Fin_Voiture&gt;=$A2493))</f>
        <v>0</v>
      </c>
    </row>
    <row r="2494" spans="1:7">
      <c r="A2494" s="1">
        <f t="shared" si="114"/>
        <v>44477</v>
      </c>
      <c r="B2494" s="3" t="str">
        <f t="shared" si="115"/>
        <v>ven</v>
      </c>
      <c r="C2494" s="2">
        <f t="shared" si="116"/>
        <v>44477</v>
      </c>
      <c r="D2494" s="19">
        <f>SUMPRODUCT((Location!$A$5:$A$260=Planning!D$4)*(Debut_Voiture&lt;=$A2494)*(Fin_Voiture&gt;=$A2494))</f>
        <v>0</v>
      </c>
      <c r="E2494" s="19">
        <f>SUMPRODUCT((Location!$A$5:$A$260=Planning!E$4)*(Debut_Voiture&lt;=$A2494)*(Fin_Voiture&gt;=$A2494))</f>
        <v>0</v>
      </c>
      <c r="F2494" s="19">
        <f>SUMPRODUCT((Location!$A$5:$A$260=Planning!F$4)*(Debut_Voiture&lt;=$A2494)*(Fin_Voiture&gt;=$A2494))</f>
        <v>0</v>
      </c>
      <c r="G2494" s="19">
        <f>SUMPRODUCT((Location!$A$5:$A$260=Planning!G$4)*(Debut_Voiture&lt;=$A2494)*(Fin_Voiture&gt;=$A2494))</f>
        <v>0</v>
      </c>
    </row>
    <row r="2495" spans="1:7">
      <c r="A2495" s="1">
        <f t="shared" si="114"/>
        <v>44478</v>
      </c>
      <c r="B2495" s="3" t="str">
        <f t="shared" si="115"/>
        <v>sam</v>
      </c>
      <c r="C2495" s="2">
        <f t="shared" si="116"/>
        <v>44478</v>
      </c>
      <c r="D2495" s="19">
        <f>SUMPRODUCT((Location!$A$5:$A$260=Planning!D$4)*(Debut_Voiture&lt;=$A2495)*(Fin_Voiture&gt;=$A2495))</f>
        <v>0</v>
      </c>
      <c r="E2495" s="19">
        <f>SUMPRODUCT((Location!$A$5:$A$260=Planning!E$4)*(Debut_Voiture&lt;=$A2495)*(Fin_Voiture&gt;=$A2495))</f>
        <v>0</v>
      </c>
      <c r="F2495" s="19">
        <f>SUMPRODUCT((Location!$A$5:$A$260=Planning!F$4)*(Debut_Voiture&lt;=$A2495)*(Fin_Voiture&gt;=$A2495))</f>
        <v>0</v>
      </c>
      <c r="G2495" s="19">
        <f>SUMPRODUCT((Location!$A$5:$A$260=Planning!G$4)*(Debut_Voiture&lt;=$A2495)*(Fin_Voiture&gt;=$A2495))</f>
        <v>0</v>
      </c>
    </row>
    <row r="2496" spans="1:7">
      <c r="A2496" s="1">
        <f t="shared" si="114"/>
        <v>44479</v>
      </c>
      <c r="B2496" s="3" t="str">
        <f t="shared" si="115"/>
        <v>dim</v>
      </c>
      <c r="C2496" s="2">
        <f t="shared" si="116"/>
        <v>44479</v>
      </c>
      <c r="D2496" s="19">
        <f>SUMPRODUCT((Location!$A$5:$A$260=Planning!D$4)*(Debut_Voiture&lt;=$A2496)*(Fin_Voiture&gt;=$A2496))</f>
        <v>0</v>
      </c>
      <c r="E2496" s="19">
        <f>SUMPRODUCT((Location!$A$5:$A$260=Planning!E$4)*(Debut_Voiture&lt;=$A2496)*(Fin_Voiture&gt;=$A2496))</f>
        <v>0</v>
      </c>
      <c r="F2496" s="19">
        <f>SUMPRODUCT((Location!$A$5:$A$260=Planning!F$4)*(Debut_Voiture&lt;=$A2496)*(Fin_Voiture&gt;=$A2496))</f>
        <v>0</v>
      </c>
      <c r="G2496" s="19">
        <f>SUMPRODUCT((Location!$A$5:$A$260=Planning!G$4)*(Debut_Voiture&lt;=$A2496)*(Fin_Voiture&gt;=$A2496))</f>
        <v>0</v>
      </c>
    </row>
    <row r="2497" spans="1:7">
      <c r="A2497" s="1">
        <f t="shared" si="114"/>
        <v>44480</v>
      </c>
      <c r="B2497" s="3" t="str">
        <f t="shared" si="115"/>
        <v>lun</v>
      </c>
      <c r="C2497" s="2">
        <f t="shared" si="116"/>
        <v>44480</v>
      </c>
      <c r="D2497" s="19">
        <f>SUMPRODUCT((Location!$A$5:$A$260=Planning!D$4)*(Debut_Voiture&lt;=$A2497)*(Fin_Voiture&gt;=$A2497))</f>
        <v>0</v>
      </c>
      <c r="E2497" s="19">
        <f>SUMPRODUCT((Location!$A$5:$A$260=Planning!E$4)*(Debut_Voiture&lt;=$A2497)*(Fin_Voiture&gt;=$A2497))</f>
        <v>0</v>
      </c>
      <c r="F2497" s="19">
        <f>SUMPRODUCT((Location!$A$5:$A$260=Planning!F$4)*(Debut_Voiture&lt;=$A2497)*(Fin_Voiture&gt;=$A2497))</f>
        <v>0</v>
      </c>
      <c r="G2497" s="19">
        <f>SUMPRODUCT((Location!$A$5:$A$260=Planning!G$4)*(Debut_Voiture&lt;=$A2497)*(Fin_Voiture&gt;=$A2497))</f>
        <v>0</v>
      </c>
    </row>
    <row r="2498" spans="1:7">
      <c r="A2498" s="1">
        <f t="shared" si="114"/>
        <v>44481</v>
      </c>
      <c r="B2498" s="3" t="str">
        <f t="shared" si="115"/>
        <v>mar</v>
      </c>
      <c r="C2498" s="2">
        <f t="shared" si="116"/>
        <v>44481</v>
      </c>
      <c r="D2498" s="19">
        <f>SUMPRODUCT((Location!$A$5:$A$260=Planning!D$4)*(Debut_Voiture&lt;=$A2498)*(Fin_Voiture&gt;=$A2498))</f>
        <v>0</v>
      </c>
      <c r="E2498" s="19">
        <f>SUMPRODUCT((Location!$A$5:$A$260=Planning!E$4)*(Debut_Voiture&lt;=$A2498)*(Fin_Voiture&gt;=$A2498))</f>
        <v>0</v>
      </c>
      <c r="F2498" s="19">
        <f>SUMPRODUCT((Location!$A$5:$A$260=Planning!F$4)*(Debut_Voiture&lt;=$A2498)*(Fin_Voiture&gt;=$A2498))</f>
        <v>0</v>
      </c>
      <c r="G2498" s="19">
        <f>SUMPRODUCT((Location!$A$5:$A$260=Planning!G$4)*(Debut_Voiture&lt;=$A2498)*(Fin_Voiture&gt;=$A2498))</f>
        <v>0</v>
      </c>
    </row>
    <row r="2499" spans="1:7">
      <c r="A2499" s="1">
        <f t="shared" si="114"/>
        <v>44482</v>
      </c>
      <c r="B2499" s="3" t="str">
        <f t="shared" si="115"/>
        <v>mer</v>
      </c>
      <c r="C2499" s="2">
        <f t="shared" si="116"/>
        <v>44482</v>
      </c>
      <c r="D2499" s="19">
        <f>SUMPRODUCT((Location!$A$5:$A$260=Planning!D$4)*(Debut_Voiture&lt;=$A2499)*(Fin_Voiture&gt;=$A2499))</f>
        <v>0</v>
      </c>
      <c r="E2499" s="19">
        <f>SUMPRODUCT((Location!$A$5:$A$260=Planning!E$4)*(Debut_Voiture&lt;=$A2499)*(Fin_Voiture&gt;=$A2499))</f>
        <v>0</v>
      </c>
      <c r="F2499" s="19">
        <f>SUMPRODUCT((Location!$A$5:$A$260=Planning!F$4)*(Debut_Voiture&lt;=$A2499)*(Fin_Voiture&gt;=$A2499))</f>
        <v>0</v>
      </c>
      <c r="G2499" s="19">
        <f>SUMPRODUCT((Location!$A$5:$A$260=Planning!G$4)*(Debut_Voiture&lt;=$A2499)*(Fin_Voiture&gt;=$A2499))</f>
        <v>0</v>
      </c>
    </row>
    <row r="2500" spans="1:7">
      <c r="A2500" s="1">
        <f t="shared" si="114"/>
        <v>44483</v>
      </c>
      <c r="B2500" s="3" t="str">
        <f t="shared" si="115"/>
        <v>jeu</v>
      </c>
      <c r="C2500" s="2">
        <f t="shared" si="116"/>
        <v>44483</v>
      </c>
      <c r="D2500" s="19">
        <f>SUMPRODUCT((Location!$A$5:$A$260=Planning!D$4)*(Debut_Voiture&lt;=$A2500)*(Fin_Voiture&gt;=$A2500))</f>
        <v>0</v>
      </c>
      <c r="E2500" s="19">
        <f>SUMPRODUCT((Location!$A$5:$A$260=Planning!E$4)*(Debut_Voiture&lt;=$A2500)*(Fin_Voiture&gt;=$A2500))</f>
        <v>0</v>
      </c>
      <c r="F2500" s="19">
        <f>SUMPRODUCT((Location!$A$5:$A$260=Planning!F$4)*(Debut_Voiture&lt;=$A2500)*(Fin_Voiture&gt;=$A2500))</f>
        <v>0</v>
      </c>
      <c r="G2500" s="19">
        <f>SUMPRODUCT((Location!$A$5:$A$260=Planning!G$4)*(Debut_Voiture&lt;=$A2500)*(Fin_Voiture&gt;=$A2500))</f>
        <v>0</v>
      </c>
    </row>
    <row r="2501" spans="1:7">
      <c r="A2501" s="1">
        <f t="shared" si="114"/>
        <v>44484</v>
      </c>
      <c r="B2501" s="3" t="str">
        <f t="shared" si="115"/>
        <v>ven</v>
      </c>
      <c r="C2501" s="2">
        <f t="shared" si="116"/>
        <v>44484</v>
      </c>
      <c r="D2501" s="19">
        <f>SUMPRODUCT((Location!$A$5:$A$260=Planning!D$4)*(Debut_Voiture&lt;=$A2501)*(Fin_Voiture&gt;=$A2501))</f>
        <v>0</v>
      </c>
      <c r="E2501" s="19">
        <f>SUMPRODUCT((Location!$A$5:$A$260=Planning!E$4)*(Debut_Voiture&lt;=$A2501)*(Fin_Voiture&gt;=$A2501))</f>
        <v>0</v>
      </c>
      <c r="F2501" s="19">
        <f>SUMPRODUCT((Location!$A$5:$A$260=Planning!F$4)*(Debut_Voiture&lt;=$A2501)*(Fin_Voiture&gt;=$A2501))</f>
        <v>0</v>
      </c>
      <c r="G2501" s="19">
        <f>SUMPRODUCT((Location!$A$5:$A$260=Planning!G$4)*(Debut_Voiture&lt;=$A2501)*(Fin_Voiture&gt;=$A2501))</f>
        <v>0</v>
      </c>
    </row>
    <row r="2502" spans="1:7">
      <c r="A2502" s="1">
        <f t="shared" si="114"/>
        <v>44485</v>
      </c>
      <c r="B2502" s="3" t="str">
        <f t="shared" si="115"/>
        <v>sam</v>
      </c>
      <c r="C2502" s="2">
        <f t="shared" si="116"/>
        <v>44485</v>
      </c>
      <c r="D2502" s="19">
        <f>SUMPRODUCT((Location!$A$5:$A$260=Planning!D$4)*(Debut_Voiture&lt;=$A2502)*(Fin_Voiture&gt;=$A2502))</f>
        <v>0</v>
      </c>
      <c r="E2502" s="19">
        <f>SUMPRODUCT((Location!$A$5:$A$260=Planning!E$4)*(Debut_Voiture&lt;=$A2502)*(Fin_Voiture&gt;=$A2502))</f>
        <v>0</v>
      </c>
      <c r="F2502" s="19">
        <f>SUMPRODUCT((Location!$A$5:$A$260=Planning!F$4)*(Debut_Voiture&lt;=$A2502)*(Fin_Voiture&gt;=$A2502))</f>
        <v>0</v>
      </c>
      <c r="G2502" s="19">
        <f>SUMPRODUCT((Location!$A$5:$A$260=Planning!G$4)*(Debut_Voiture&lt;=$A2502)*(Fin_Voiture&gt;=$A2502))</f>
        <v>0</v>
      </c>
    </row>
    <row r="2503" spans="1:7">
      <c r="A2503" s="1">
        <f t="shared" ref="A2503:A2566" si="117">A2502+1</f>
        <v>44486</v>
      </c>
      <c r="B2503" s="3" t="str">
        <f t="shared" ref="B2503:B2566" si="118">TEXT(A2503,"jjj")</f>
        <v>dim</v>
      </c>
      <c r="C2503" s="2">
        <f t="shared" ref="C2503:C2566" si="119">A2503</f>
        <v>44486</v>
      </c>
      <c r="D2503" s="19">
        <f>SUMPRODUCT((Location!$A$5:$A$260=Planning!D$4)*(Debut_Voiture&lt;=$A2503)*(Fin_Voiture&gt;=$A2503))</f>
        <v>0</v>
      </c>
      <c r="E2503" s="19">
        <f>SUMPRODUCT((Location!$A$5:$A$260=Planning!E$4)*(Debut_Voiture&lt;=$A2503)*(Fin_Voiture&gt;=$A2503))</f>
        <v>0</v>
      </c>
      <c r="F2503" s="19">
        <f>SUMPRODUCT((Location!$A$5:$A$260=Planning!F$4)*(Debut_Voiture&lt;=$A2503)*(Fin_Voiture&gt;=$A2503))</f>
        <v>0</v>
      </c>
      <c r="G2503" s="19">
        <f>SUMPRODUCT((Location!$A$5:$A$260=Planning!G$4)*(Debut_Voiture&lt;=$A2503)*(Fin_Voiture&gt;=$A2503))</f>
        <v>0</v>
      </c>
    </row>
    <row r="2504" spans="1:7">
      <c r="A2504" s="1">
        <f t="shared" si="117"/>
        <v>44487</v>
      </c>
      <c r="B2504" s="3" t="str">
        <f t="shared" si="118"/>
        <v>lun</v>
      </c>
      <c r="C2504" s="2">
        <f t="shared" si="119"/>
        <v>44487</v>
      </c>
      <c r="D2504" s="19">
        <f>SUMPRODUCT((Location!$A$5:$A$260=Planning!D$4)*(Debut_Voiture&lt;=$A2504)*(Fin_Voiture&gt;=$A2504))</f>
        <v>0</v>
      </c>
      <c r="E2504" s="19">
        <f>SUMPRODUCT((Location!$A$5:$A$260=Planning!E$4)*(Debut_Voiture&lt;=$A2504)*(Fin_Voiture&gt;=$A2504))</f>
        <v>0</v>
      </c>
      <c r="F2504" s="19">
        <f>SUMPRODUCT((Location!$A$5:$A$260=Planning!F$4)*(Debut_Voiture&lt;=$A2504)*(Fin_Voiture&gt;=$A2504))</f>
        <v>0</v>
      </c>
      <c r="G2504" s="19">
        <f>SUMPRODUCT((Location!$A$5:$A$260=Planning!G$4)*(Debut_Voiture&lt;=$A2504)*(Fin_Voiture&gt;=$A2504))</f>
        <v>0</v>
      </c>
    </row>
    <row r="2505" spans="1:7">
      <c r="A2505" s="1">
        <f t="shared" si="117"/>
        <v>44488</v>
      </c>
      <c r="B2505" s="3" t="str">
        <f t="shared" si="118"/>
        <v>mar</v>
      </c>
      <c r="C2505" s="2">
        <f t="shared" si="119"/>
        <v>44488</v>
      </c>
      <c r="D2505" s="19">
        <f>SUMPRODUCT((Location!$A$5:$A$260=Planning!D$4)*(Debut_Voiture&lt;=$A2505)*(Fin_Voiture&gt;=$A2505))</f>
        <v>0</v>
      </c>
      <c r="E2505" s="19">
        <f>SUMPRODUCT((Location!$A$5:$A$260=Planning!E$4)*(Debut_Voiture&lt;=$A2505)*(Fin_Voiture&gt;=$A2505))</f>
        <v>0</v>
      </c>
      <c r="F2505" s="19">
        <f>SUMPRODUCT((Location!$A$5:$A$260=Planning!F$4)*(Debut_Voiture&lt;=$A2505)*(Fin_Voiture&gt;=$A2505))</f>
        <v>0</v>
      </c>
      <c r="G2505" s="19">
        <f>SUMPRODUCT((Location!$A$5:$A$260=Planning!G$4)*(Debut_Voiture&lt;=$A2505)*(Fin_Voiture&gt;=$A2505))</f>
        <v>0</v>
      </c>
    </row>
    <row r="2506" spans="1:7">
      <c r="A2506" s="1">
        <f t="shared" si="117"/>
        <v>44489</v>
      </c>
      <c r="B2506" s="3" t="str">
        <f t="shared" si="118"/>
        <v>mer</v>
      </c>
      <c r="C2506" s="2">
        <f t="shared" si="119"/>
        <v>44489</v>
      </c>
      <c r="D2506" s="19">
        <f>SUMPRODUCT((Location!$A$5:$A$260=Planning!D$4)*(Debut_Voiture&lt;=$A2506)*(Fin_Voiture&gt;=$A2506))</f>
        <v>0</v>
      </c>
      <c r="E2506" s="19">
        <f>SUMPRODUCT((Location!$A$5:$A$260=Planning!E$4)*(Debut_Voiture&lt;=$A2506)*(Fin_Voiture&gt;=$A2506))</f>
        <v>0</v>
      </c>
      <c r="F2506" s="19">
        <f>SUMPRODUCT((Location!$A$5:$A$260=Planning!F$4)*(Debut_Voiture&lt;=$A2506)*(Fin_Voiture&gt;=$A2506))</f>
        <v>0</v>
      </c>
      <c r="G2506" s="19">
        <f>SUMPRODUCT((Location!$A$5:$A$260=Planning!G$4)*(Debut_Voiture&lt;=$A2506)*(Fin_Voiture&gt;=$A2506))</f>
        <v>0</v>
      </c>
    </row>
    <row r="2507" spans="1:7">
      <c r="A2507" s="1">
        <f t="shared" si="117"/>
        <v>44490</v>
      </c>
      <c r="B2507" s="3" t="str">
        <f t="shared" si="118"/>
        <v>jeu</v>
      </c>
      <c r="C2507" s="2">
        <f t="shared" si="119"/>
        <v>44490</v>
      </c>
      <c r="D2507" s="19">
        <f>SUMPRODUCT((Location!$A$5:$A$260=Planning!D$4)*(Debut_Voiture&lt;=$A2507)*(Fin_Voiture&gt;=$A2507))</f>
        <v>0</v>
      </c>
      <c r="E2507" s="19">
        <f>SUMPRODUCT((Location!$A$5:$A$260=Planning!E$4)*(Debut_Voiture&lt;=$A2507)*(Fin_Voiture&gt;=$A2507))</f>
        <v>0</v>
      </c>
      <c r="F2507" s="19">
        <f>SUMPRODUCT((Location!$A$5:$A$260=Planning!F$4)*(Debut_Voiture&lt;=$A2507)*(Fin_Voiture&gt;=$A2507))</f>
        <v>0</v>
      </c>
      <c r="G2507" s="19">
        <f>SUMPRODUCT((Location!$A$5:$A$260=Planning!G$4)*(Debut_Voiture&lt;=$A2507)*(Fin_Voiture&gt;=$A2507))</f>
        <v>0</v>
      </c>
    </row>
    <row r="2508" spans="1:7">
      <c r="A2508" s="1">
        <f t="shared" si="117"/>
        <v>44491</v>
      </c>
      <c r="B2508" s="3" t="str">
        <f t="shared" si="118"/>
        <v>ven</v>
      </c>
      <c r="C2508" s="2">
        <f t="shared" si="119"/>
        <v>44491</v>
      </c>
      <c r="D2508" s="19">
        <f>SUMPRODUCT((Location!$A$5:$A$260=Planning!D$4)*(Debut_Voiture&lt;=$A2508)*(Fin_Voiture&gt;=$A2508))</f>
        <v>0</v>
      </c>
      <c r="E2508" s="19">
        <f>SUMPRODUCT((Location!$A$5:$A$260=Planning!E$4)*(Debut_Voiture&lt;=$A2508)*(Fin_Voiture&gt;=$A2508))</f>
        <v>0</v>
      </c>
      <c r="F2508" s="19">
        <f>SUMPRODUCT((Location!$A$5:$A$260=Planning!F$4)*(Debut_Voiture&lt;=$A2508)*(Fin_Voiture&gt;=$A2508))</f>
        <v>0</v>
      </c>
      <c r="G2508" s="19">
        <f>SUMPRODUCT((Location!$A$5:$A$260=Planning!G$4)*(Debut_Voiture&lt;=$A2508)*(Fin_Voiture&gt;=$A2508))</f>
        <v>0</v>
      </c>
    </row>
    <row r="2509" spans="1:7">
      <c r="A2509" s="1">
        <f t="shared" si="117"/>
        <v>44492</v>
      </c>
      <c r="B2509" s="3" t="str">
        <f t="shared" si="118"/>
        <v>sam</v>
      </c>
      <c r="C2509" s="2">
        <f t="shared" si="119"/>
        <v>44492</v>
      </c>
      <c r="D2509" s="19">
        <f>SUMPRODUCT((Location!$A$5:$A$260=Planning!D$4)*(Debut_Voiture&lt;=$A2509)*(Fin_Voiture&gt;=$A2509))</f>
        <v>0</v>
      </c>
      <c r="E2509" s="19">
        <f>SUMPRODUCT((Location!$A$5:$A$260=Planning!E$4)*(Debut_Voiture&lt;=$A2509)*(Fin_Voiture&gt;=$A2509))</f>
        <v>0</v>
      </c>
      <c r="F2509" s="19">
        <f>SUMPRODUCT((Location!$A$5:$A$260=Planning!F$4)*(Debut_Voiture&lt;=$A2509)*(Fin_Voiture&gt;=$A2509))</f>
        <v>0</v>
      </c>
      <c r="G2509" s="19">
        <f>SUMPRODUCT((Location!$A$5:$A$260=Planning!G$4)*(Debut_Voiture&lt;=$A2509)*(Fin_Voiture&gt;=$A2509))</f>
        <v>0</v>
      </c>
    </row>
    <row r="2510" spans="1:7">
      <c r="A2510" s="1">
        <f t="shared" si="117"/>
        <v>44493</v>
      </c>
      <c r="B2510" s="3" t="str">
        <f t="shared" si="118"/>
        <v>dim</v>
      </c>
      <c r="C2510" s="2">
        <f t="shared" si="119"/>
        <v>44493</v>
      </c>
      <c r="D2510" s="19">
        <f>SUMPRODUCT((Location!$A$5:$A$260=Planning!D$4)*(Debut_Voiture&lt;=$A2510)*(Fin_Voiture&gt;=$A2510))</f>
        <v>0</v>
      </c>
      <c r="E2510" s="19">
        <f>SUMPRODUCT((Location!$A$5:$A$260=Planning!E$4)*(Debut_Voiture&lt;=$A2510)*(Fin_Voiture&gt;=$A2510))</f>
        <v>0</v>
      </c>
      <c r="F2510" s="19">
        <f>SUMPRODUCT((Location!$A$5:$A$260=Planning!F$4)*(Debut_Voiture&lt;=$A2510)*(Fin_Voiture&gt;=$A2510))</f>
        <v>0</v>
      </c>
      <c r="G2510" s="19">
        <f>SUMPRODUCT((Location!$A$5:$A$260=Planning!G$4)*(Debut_Voiture&lt;=$A2510)*(Fin_Voiture&gt;=$A2510))</f>
        <v>0</v>
      </c>
    </row>
    <row r="2511" spans="1:7">
      <c r="A2511" s="1">
        <f t="shared" si="117"/>
        <v>44494</v>
      </c>
      <c r="B2511" s="3" t="str">
        <f t="shared" si="118"/>
        <v>lun</v>
      </c>
      <c r="C2511" s="2">
        <f t="shared" si="119"/>
        <v>44494</v>
      </c>
      <c r="D2511" s="19">
        <f>SUMPRODUCT((Location!$A$5:$A$260=Planning!D$4)*(Debut_Voiture&lt;=$A2511)*(Fin_Voiture&gt;=$A2511))</f>
        <v>0</v>
      </c>
      <c r="E2511" s="19">
        <f>SUMPRODUCT((Location!$A$5:$A$260=Planning!E$4)*(Debut_Voiture&lt;=$A2511)*(Fin_Voiture&gt;=$A2511))</f>
        <v>0</v>
      </c>
      <c r="F2511" s="19">
        <f>SUMPRODUCT((Location!$A$5:$A$260=Planning!F$4)*(Debut_Voiture&lt;=$A2511)*(Fin_Voiture&gt;=$A2511))</f>
        <v>0</v>
      </c>
      <c r="G2511" s="19">
        <f>SUMPRODUCT((Location!$A$5:$A$260=Planning!G$4)*(Debut_Voiture&lt;=$A2511)*(Fin_Voiture&gt;=$A2511))</f>
        <v>0</v>
      </c>
    </row>
    <row r="2512" spans="1:7">
      <c r="A2512" s="1">
        <f t="shared" si="117"/>
        <v>44495</v>
      </c>
      <c r="B2512" s="3" t="str">
        <f t="shared" si="118"/>
        <v>mar</v>
      </c>
      <c r="C2512" s="2">
        <f t="shared" si="119"/>
        <v>44495</v>
      </c>
      <c r="D2512" s="19">
        <f>SUMPRODUCT((Location!$A$5:$A$260=Planning!D$4)*(Debut_Voiture&lt;=$A2512)*(Fin_Voiture&gt;=$A2512))</f>
        <v>0</v>
      </c>
      <c r="E2512" s="19">
        <f>SUMPRODUCT((Location!$A$5:$A$260=Planning!E$4)*(Debut_Voiture&lt;=$A2512)*(Fin_Voiture&gt;=$A2512))</f>
        <v>0</v>
      </c>
      <c r="F2512" s="19">
        <f>SUMPRODUCT((Location!$A$5:$A$260=Planning!F$4)*(Debut_Voiture&lt;=$A2512)*(Fin_Voiture&gt;=$A2512))</f>
        <v>0</v>
      </c>
      <c r="G2512" s="19">
        <f>SUMPRODUCT((Location!$A$5:$A$260=Planning!G$4)*(Debut_Voiture&lt;=$A2512)*(Fin_Voiture&gt;=$A2512))</f>
        <v>0</v>
      </c>
    </row>
    <row r="2513" spans="1:7">
      <c r="A2513" s="1">
        <f t="shared" si="117"/>
        <v>44496</v>
      </c>
      <c r="B2513" s="3" t="str">
        <f t="shared" si="118"/>
        <v>mer</v>
      </c>
      <c r="C2513" s="2">
        <f t="shared" si="119"/>
        <v>44496</v>
      </c>
      <c r="D2513" s="19">
        <f>SUMPRODUCT((Location!$A$5:$A$260=Planning!D$4)*(Debut_Voiture&lt;=$A2513)*(Fin_Voiture&gt;=$A2513))</f>
        <v>0</v>
      </c>
      <c r="E2513" s="19">
        <f>SUMPRODUCT((Location!$A$5:$A$260=Planning!E$4)*(Debut_Voiture&lt;=$A2513)*(Fin_Voiture&gt;=$A2513))</f>
        <v>0</v>
      </c>
      <c r="F2513" s="19">
        <f>SUMPRODUCT((Location!$A$5:$A$260=Planning!F$4)*(Debut_Voiture&lt;=$A2513)*(Fin_Voiture&gt;=$A2513))</f>
        <v>0</v>
      </c>
      <c r="G2513" s="19">
        <f>SUMPRODUCT((Location!$A$5:$A$260=Planning!G$4)*(Debut_Voiture&lt;=$A2513)*(Fin_Voiture&gt;=$A2513))</f>
        <v>0</v>
      </c>
    </row>
    <row r="2514" spans="1:7">
      <c r="A2514" s="1">
        <f t="shared" si="117"/>
        <v>44497</v>
      </c>
      <c r="B2514" s="3" t="str">
        <f t="shared" si="118"/>
        <v>jeu</v>
      </c>
      <c r="C2514" s="2">
        <f t="shared" si="119"/>
        <v>44497</v>
      </c>
      <c r="D2514" s="19">
        <f>SUMPRODUCT((Location!$A$5:$A$260=Planning!D$4)*(Debut_Voiture&lt;=$A2514)*(Fin_Voiture&gt;=$A2514))</f>
        <v>0</v>
      </c>
      <c r="E2514" s="19">
        <f>SUMPRODUCT((Location!$A$5:$A$260=Planning!E$4)*(Debut_Voiture&lt;=$A2514)*(Fin_Voiture&gt;=$A2514))</f>
        <v>0</v>
      </c>
      <c r="F2514" s="19">
        <f>SUMPRODUCT((Location!$A$5:$A$260=Planning!F$4)*(Debut_Voiture&lt;=$A2514)*(Fin_Voiture&gt;=$A2514))</f>
        <v>0</v>
      </c>
      <c r="G2514" s="19">
        <f>SUMPRODUCT((Location!$A$5:$A$260=Planning!G$4)*(Debut_Voiture&lt;=$A2514)*(Fin_Voiture&gt;=$A2514))</f>
        <v>0</v>
      </c>
    </row>
    <row r="2515" spans="1:7">
      <c r="A2515" s="1">
        <f t="shared" si="117"/>
        <v>44498</v>
      </c>
      <c r="B2515" s="3" t="str">
        <f t="shared" si="118"/>
        <v>ven</v>
      </c>
      <c r="C2515" s="2">
        <f t="shared" si="119"/>
        <v>44498</v>
      </c>
      <c r="D2515" s="19">
        <f>SUMPRODUCT((Location!$A$5:$A$260=Planning!D$4)*(Debut_Voiture&lt;=$A2515)*(Fin_Voiture&gt;=$A2515))</f>
        <v>0</v>
      </c>
      <c r="E2515" s="19">
        <f>SUMPRODUCT((Location!$A$5:$A$260=Planning!E$4)*(Debut_Voiture&lt;=$A2515)*(Fin_Voiture&gt;=$A2515))</f>
        <v>0</v>
      </c>
      <c r="F2515" s="19">
        <f>SUMPRODUCT((Location!$A$5:$A$260=Planning!F$4)*(Debut_Voiture&lt;=$A2515)*(Fin_Voiture&gt;=$A2515))</f>
        <v>0</v>
      </c>
      <c r="G2515" s="19">
        <f>SUMPRODUCT((Location!$A$5:$A$260=Planning!G$4)*(Debut_Voiture&lt;=$A2515)*(Fin_Voiture&gt;=$A2515))</f>
        <v>0</v>
      </c>
    </row>
    <row r="2516" spans="1:7">
      <c r="A2516" s="1">
        <f t="shared" si="117"/>
        <v>44499</v>
      </c>
      <c r="B2516" s="3" t="str">
        <f t="shared" si="118"/>
        <v>sam</v>
      </c>
      <c r="C2516" s="2">
        <f t="shared" si="119"/>
        <v>44499</v>
      </c>
      <c r="D2516" s="19">
        <f>SUMPRODUCT((Location!$A$5:$A$260=Planning!D$4)*(Debut_Voiture&lt;=$A2516)*(Fin_Voiture&gt;=$A2516))</f>
        <v>0</v>
      </c>
      <c r="E2516" s="19">
        <f>SUMPRODUCT((Location!$A$5:$A$260=Planning!E$4)*(Debut_Voiture&lt;=$A2516)*(Fin_Voiture&gt;=$A2516))</f>
        <v>0</v>
      </c>
      <c r="F2516" s="19">
        <f>SUMPRODUCT((Location!$A$5:$A$260=Planning!F$4)*(Debut_Voiture&lt;=$A2516)*(Fin_Voiture&gt;=$A2516))</f>
        <v>0</v>
      </c>
      <c r="G2516" s="19">
        <f>SUMPRODUCT((Location!$A$5:$A$260=Planning!G$4)*(Debut_Voiture&lt;=$A2516)*(Fin_Voiture&gt;=$A2516))</f>
        <v>0</v>
      </c>
    </row>
    <row r="2517" spans="1:7">
      <c r="A2517" s="1">
        <f t="shared" si="117"/>
        <v>44500</v>
      </c>
      <c r="B2517" s="3" t="str">
        <f t="shared" si="118"/>
        <v>dim</v>
      </c>
      <c r="C2517" s="2">
        <f t="shared" si="119"/>
        <v>44500</v>
      </c>
      <c r="D2517" s="19">
        <f>SUMPRODUCT((Location!$A$5:$A$260=Planning!D$4)*(Debut_Voiture&lt;=$A2517)*(Fin_Voiture&gt;=$A2517))</f>
        <v>0</v>
      </c>
      <c r="E2517" s="19">
        <f>SUMPRODUCT((Location!$A$5:$A$260=Planning!E$4)*(Debut_Voiture&lt;=$A2517)*(Fin_Voiture&gt;=$A2517))</f>
        <v>0</v>
      </c>
      <c r="F2517" s="19">
        <f>SUMPRODUCT((Location!$A$5:$A$260=Planning!F$4)*(Debut_Voiture&lt;=$A2517)*(Fin_Voiture&gt;=$A2517))</f>
        <v>0</v>
      </c>
      <c r="G2517" s="19">
        <f>SUMPRODUCT((Location!$A$5:$A$260=Planning!G$4)*(Debut_Voiture&lt;=$A2517)*(Fin_Voiture&gt;=$A2517))</f>
        <v>0</v>
      </c>
    </row>
    <row r="2518" spans="1:7">
      <c r="A2518" s="1">
        <f t="shared" si="117"/>
        <v>44501</v>
      </c>
      <c r="B2518" s="3" t="str">
        <f t="shared" si="118"/>
        <v>lun</v>
      </c>
      <c r="C2518" s="2">
        <f t="shared" si="119"/>
        <v>44501</v>
      </c>
      <c r="D2518" s="19">
        <f>SUMPRODUCT((Location!$A$5:$A$260=Planning!D$4)*(Debut_Voiture&lt;=$A2518)*(Fin_Voiture&gt;=$A2518))</f>
        <v>0</v>
      </c>
      <c r="E2518" s="19">
        <f>SUMPRODUCT((Location!$A$5:$A$260=Planning!E$4)*(Debut_Voiture&lt;=$A2518)*(Fin_Voiture&gt;=$A2518))</f>
        <v>0</v>
      </c>
      <c r="F2518" s="19">
        <f>SUMPRODUCT((Location!$A$5:$A$260=Planning!F$4)*(Debut_Voiture&lt;=$A2518)*(Fin_Voiture&gt;=$A2518))</f>
        <v>0</v>
      </c>
      <c r="G2518" s="19">
        <f>SUMPRODUCT((Location!$A$5:$A$260=Planning!G$4)*(Debut_Voiture&lt;=$A2518)*(Fin_Voiture&gt;=$A2518))</f>
        <v>0</v>
      </c>
    </row>
    <row r="2519" spans="1:7">
      <c r="A2519" s="1">
        <f t="shared" si="117"/>
        <v>44502</v>
      </c>
      <c r="B2519" s="3" t="str">
        <f t="shared" si="118"/>
        <v>mar</v>
      </c>
      <c r="C2519" s="2">
        <f t="shared" si="119"/>
        <v>44502</v>
      </c>
      <c r="D2519" s="19">
        <f>SUMPRODUCT((Location!$A$5:$A$260=Planning!D$4)*(Debut_Voiture&lt;=$A2519)*(Fin_Voiture&gt;=$A2519))</f>
        <v>0</v>
      </c>
      <c r="E2519" s="19">
        <f>SUMPRODUCT((Location!$A$5:$A$260=Planning!E$4)*(Debut_Voiture&lt;=$A2519)*(Fin_Voiture&gt;=$A2519))</f>
        <v>0</v>
      </c>
      <c r="F2519" s="19">
        <f>SUMPRODUCT((Location!$A$5:$A$260=Planning!F$4)*(Debut_Voiture&lt;=$A2519)*(Fin_Voiture&gt;=$A2519))</f>
        <v>0</v>
      </c>
      <c r="G2519" s="19">
        <f>SUMPRODUCT((Location!$A$5:$A$260=Planning!G$4)*(Debut_Voiture&lt;=$A2519)*(Fin_Voiture&gt;=$A2519))</f>
        <v>0</v>
      </c>
    </row>
    <row r="2520" spans="1:7">
      <c r="A2520" s="1">
        <f t="shared" si="117"/>
        <v>44503</v>
      </c>
      <c r="B2520" s="3" t="str">
        <f t="shared" si="118"/>
        <v>mer</v>
      </c>
      <c r="C2520" s="2">
        <f t="shared" si="119"/>
        <v>44503</v>
      </c>
      <c r="D2520" s="19">
        <f>SUMPRODUCT((Location!$A$5:$A$260=Planning!D$4)*(Debut_Voiture&lt;=$A2520)*(Fin_Voiture&gt;=$A2520))</f>
        <v>0</v>
      </c>
      <c r="E2520" s="19">
        <f>SUMPRODUCT((Location!$A$5:$A$260=Planning!E$4)*(Debut_Voiture&lt;=$A2520)*(Fin_Voiture&gt;=$A2520))</f>
        <v>0</v>
      </c>
      <c r="F2520" s="19">
        <f>SUMPRODUCT((Location!$A$5:$A$260=Planning!F$4)*(Debut_Voiture&lt;=$A2520)*(Fin_Voiture&gt;=$A2520))</f>
        <v>0</v>
      </c>
      <c r="G2520" s="19">
        <f>SUMPRODUCT((Location!$A$5:$A$260=Planning!G$4)*(Debut_Voiture&lt;=$A2520)*(Fin_Voiture&gt;=$A2520))</f>
        <v>0</v>
      </c>
    </row>
    <row r="2521" spans="1:7">
      <c r="A2521" s="1">
        <f t="shared" si="117"/>
        <v>44504</v>
      </c>
      <c r="B2521" s="3" t="str">
        <f t="shared" si="118"/>
        <v>jeu</v>
      </c>
      <c r="C2521" s="2">
        <f t="shared" si="119"/>
        <v>44504</v>
      </c>
      <c r="D2521" s="19">
        <f>SUMPRODUCT((Location!$A$5:$A$260=Planning!D$4)*(Debut_Voiture&lt;=$A2521)*(Fin_Voiture&gt;=$A2521))</f>
        <v>0</v>
      </c>
      <c r="E2521" s="19">
        <f>SUMPRODUCT((Location!$A$5:$A$260=Planning!E$4)*(Debut_Voiture&lt;=$A2521)*(Fin_Voiture&gt;=$A2521))</f>
        <v>0</v>
      </c>
      <c r="F2521" s="19">
        <f>SUMPRODUCT((Location!$A$5:$A$260=Planning!F$4)*(Debut_Voiture&lt;=$A2521)*(Fin_Voiture&gt;=$A2521))</f>
        <v>0</v>
      </c>
      <c r="G2521" s="19">
        <f>SUMPRODUCT((Location!$A$5:$A$260=Planning!G$4)*(Debut_Voiture&lt;=$A2521)*(Fin_Voiture&gt;=$A2521))</f>
        <v>0</v>
      </c>
    </row>
    <row r="2522" spans="1:7">
      <c r="A2522" s="1">
        <f t="shared" si="117"/>
        <v>44505</v>
      </c>
      <c r="B2522" s="3" t="str">
        <f t="shared" si="118"/>
        <v>ven</v>
      </c>
      <c r="C2522" s="2">
        <f t="shared" si="119"/>
        <v>44505</v>
      </c>
      <c r="D2522" s="19">
        <f>SUMPRODUCT((Location!$A$5:$A$260=Planning!D$4)*(Debut_Voiture&lt;=$A2522)*(Fin_Voiture&gt;=$A2522))</f>
        <v>0</v>
      </c>
      <c r="E2522" s="19">
        <f>SUMPRODUCT((Location!$A$5:$A$260=Planning!E$4)*(Debut_Voiture&lt;=$A2522)*(Fin_Voiture&gt;=$A2522))</f>
        <v>0</v>
      </c>
      <c r="F2522" s="19">
        <f>SUMPRODUCT((Location!$A$5:$A$260=Planning!F$4)*(Debut_Voiture&lt;=$A2522)*(Fin_Voiture&gt;=$A2522))</f>
        <v>0</v>
      </c>
      <c r="G2522" s="19">
        <f>SUMPRODUCT((Location!$A$5:$A$260=Planning!G$4)*(Debut_Voiture&lt;=$A2522)*(Fin_Voiture&gt;=$A2522))</f>
        <v>0</v>
      </c>
    </row>
    <row r="2523" spans="1:7">
      <c r="A2523" s="1">
        <f t="shared" si="117"/>
        <v>44506</v>
      </c>
      <c r="B2523" s="3" t="str">
        <f t="shared" si="118"/>
        <v>sam</v>
      </c>
      <c r="C2523" s="2">
        <f t="shared" si="119"/>
        <v>44506</v>
      </c>
      <c r="D2523" s="19">
        <f>SUMPRODUCT((Location!$A$5:$A$260=Planning!D$4)*(Debut_Voiture&lt;=$A2523)*(Fin_Voiture&gt;=$A2523))</f>
        <v>0</v>
      </c>
      <c r="E2523" s="19">
        <f>SUMPRODUCT((Location!$A$5:$A$260=Planning!E$4)*(Debut_Voiture&lt;=$A2523)*(Fin_Voiture&gt;=$A2523))</f>
        <v>0</v>
      </c>
      <c r="F2523" s="19">
        <f>SUMPRODUCT((Location!$A$5:$A$260=Planning!F$4)*(Debut_Voiture&lt;=$A2523)*(Fin_Voiture&gt;=$A2523))</f>
        <v>0</v>
      </c>
      <c r="G2523" s="19">
        <f>SUMPRODUCT((Location!$A$5:$A$260=Planning!G$4)*(Debut_Voiture&lt;=$A2523)*(Fin_Voiture&gt;=$A2523))</f>
        <v>0</v>
      </c>
    </row>
    <row r="2524" spans="1:7">
      <c r="A2524" s="1">
        <f t="shared" si="117"/>
        <v>44507</v>
      </c>
      <c r="B2524" s="3" t="str">
        <f t="shared" si="118"/>
        <v>dim</v>
      </c>
      <c r="C2524" s="2">
        <f t="shared" si="119"/>
        <v>44507</v>
      </c>
      <c r="D2524" s="19">
        <f>SUMPRODUCT((Location!$A$5:$A$260=Planning!D$4)*(Debut_Voiture&lt;=$A2524)*(Fin_Voiture&gt;=$A2524))</f>
        <v>0</v>
      </c>
      <c r="E2524" s="19">
        <f>SUMPRODUCT((Location!$A$5:$A$260=Planning!E$4)*(Debut_Voiture&lt;=$A2524)*(Fin_Voiture&gt;=$A2524))</f>
        <v>0</v>
      </c>
      <c r="F2524" s="19">
        <f>SUMPRODUCT((Location!$A$5:$A$260=Planning!F$4)*(Debut_Voiture&lt;=$A2524)*(Fin_Voiture&gt;=$A2524))</f>
        <v>0</v>
      </c>
      <c r="G2524" s="19">
        <f>SUMPRODUCT((Location!$A$5:$A$260=Planning!G$4)*(Debut_Voiture&lt;=$A2524)*(Fin_Voiture&gt;=$A2524))</f>
        <v>0</v>
      </c>
    </row>
    <row r="2525" spans="1:7">
      <c r="A2525" s="1">
        <f t="shared" si="117"/>
        <v>44508</v>
      </c>
      <c r="B2525" s="3" t="str">
        <f t="shared" si="118"/>
        <v>lun</v>
      </c>
      <c r="C2525" s="2">
        <f t="shared" si="119"/>
        <v>44508</v>
      </c>
      <c r="D2525" s="19">
        <f>SUMPRODUCT((Location!$A$5:$A$260=Planning!D$4)*(Debut_Voiture&lt;=$A2525)*(Fin_Voiture&gt;=$A2525))</f>
        <v>0</v>
      </c>
      <c r="E2525" s="19">
        <f>SUMPRODUCT((Location!$A$5:$A$260=Planning!E$4)*(Debut_Voiture&lt;=$A2525)*(Fin_Voiture&gt;=$A2525))</f>
        <v>0</v>
      </c>
      <c r="F2525" s="19">
        <f>SUMPRODUCT((Location!$A$5:$A$260=Planning!F$4)*(Debut_Voiture&lt;=$A2525)*(Fin_Voiture&gt;=$A2525))</f>
        <v>0</v>
      </c>
      <c r="G2525" s="19">
        <f>SUMPRODUCT((Location!$A$5:$A$260=Planning!G$4)*(Debut_Voiture&lt;=$A2525)*(Fin_Voiture&gt;=$A2525))</f>
        <v>0</v>
      </c>
    </row>
    <row r="2526" spans="1:7">
      <c r="A2526" s="1">
        <f t="shared" si="117"/>
        <v>44509</v>
      </c>
      <c r="B2526" s="3" t="str">
        <f t="shared" si="118"/>
        <v>mar</v>
      </c>
      <c r="C2526" s="2">
        <f t="shared" si="119"/>
        <v>44509</v>
      </c>
      <c r="D2526" s="19">
        <f>SUMPRODUCT((Location!$A$5:$A$260=Planning!D$4)*(Debut_Voiture&lt;=$A2526)*(Fin_Voiture&gt;=$A2526))</f>
        <v>0</v>
      </c>
      <c r="E2526" s="19">
        <f>SUMPRODUCT((Location!$A$5:$A$260=Planning!E$4)*(Debut_Voiture&lt;=$A2526)*(Fin_Voiture&gt;=$A2526))</f>
        <v>0</v>
      </c>
      <c r="F2526" s="19">
        <f>SUMPRODUCT((Location!$A$5:$A$260=Planning!F$4)*(Debut_Voiture&lt;=$A2526)*(Fin_Voiture&gt;=$A2526))</f>
        <v>0</v>
      </c>
      <c r="G2526" s="19">
        <f>SUMPRODUCT((Location!$A$5:$A$260=Planning!G$4)*(Debut_Voiture&lt;=$A2526)*(Fin_Voiture&gt;=$A2526))</f>
        <v>0</v>
      </c>
    </row>
    <row r="2527" spans="1:7">
      <c r="A2527" s="1">
        <f t="shared" si="117"/>
        <v>44510</v>
      </c>
      <c r="B2527" s="3" t="str">
        <f t="shared" si="118"/>
        <v>mer</v>
      </c>
      <c r="C2527" s="2">
        <f t="shared" si="119"/>
        <v>44510</v>
      </c>
      <c r="D2527" s="19">
        <f>SUMPRODUCT((Location!$A$5:$A$260=Planning!D$4)*(Debut_Voiture&lt;=$A2527)*(Fin_Voiture&gt;=$A2527))</f>
        <v>0</v>
      </c>
      <c r="E2527" s="19">
        <f>SUMPRODUCT((Location!$A$5:$A$260=Planning!E$4)*(Debut_Voiture&lt;=$A2527)*(Fin_Voiture&gt;=$A2527))</f>
        <v>0</v>
      </c>
      <c r="F2527" s="19">
        <f>SUMPRODUCT((Location!$A$5:$A$260=Planning!F$4)*(Debut_Voiture&lt;=$A2527)*(Fin_Voiture&gt;=$A2527))</f>
        <v>0</v>
      </c>
      <c r="G2527" s="19">
        <f>SUMPRODUCT((Location!$A$5:$A$260=Planning!G$4)*(Debut_Voiture&lt;=$A2527)*(Fin_Voiture&gt;=$A2527))</f>
        <v>0</v>
      </c>
    </row>
    <row r="2528" spans="1:7">
      <c r="A2528" s="1">
        <f t="shared" si="117"/>
        <v>44511</v>
      </c>
      <c r="B2528" s="3" t="str">
        <f t="shared" si="118"/>
        <v>jeu</v>
      </c>
      <c r="C2528" s="2">
        <f t="shared" si="119"/>
        <v>44511</v>
      </c>
      <c r="D2528" s="19">
        <f>SUMPRODUCT((Location!$A$5:$A$260=Planning!D$4)*(Debut_Voiture&lt;=$A2528)*(Fin_Voiture&gt;=$A2528))</f>
        <v>0</v>
      </c>
      <c r="E2528" s="19">
        <f>SUMPRODUCT((Location!$A$5:$A$260=Planning!E$4)*(Debut_Voiture&lt;=$A2528)*(Fin_Voiture&gt;=$A2528))</f>
        <v>0</v>
      </c>
      <c r="F2528" s="19">
        <f>SUMPRODUCT((Location!$A$5:$A$260=Planning!F$4)*(Debut_Voiture&lt;=$A2528)*(Fin_Voiture&gt;=$A2528))</f>
        <v>0</v>
      </c>
      <c r="G2528" s="19">
        <f>SUMPRODUCT((Location!$A$5:$A$260=Planning!G$4)*(Debut_Voiture&lt;=$A2528)*(Fin_Voiture&gt;=$A2528))</f>
        <v>0</v>
      </c>
    </row>
    <row r="2529" spans="1:7">
      <c r="A2529" s="1">
        <f t="shared" si="117"/>
        <v>44512</v>
      </c>
      <c r="B2529" s="3" t="str">
        <f t="shared" si="118"/>
        <v>ven</v>
      </c>
      <c r="C2529" s="2">
        <f t="shared" si="119"/>
        <v>44512</v>
      </c>
      <c r="D2529" s="19">
        <f>SUMPRODUCT((Location!$A$5:$A$260=Planning!D$4)*(Debut_Voiture&lt;=$A2529)*(Fin_Voiture&gt;=$A2529))</f>
        <v>0</v>
      </c>
      <c r="E2529" s="19">
        <f>SUMPRODUCT((Location!$A$5:$A$260=Planning!E$4)*(Debut_Voiture&lt;=$A2529)*(Fin_Voiture&gt;=$A2529))</f>
        <v>0</v>
      </c>
      <c r="F2529" s="19">
        <f>SUMPRODUCT((Location!$A$5:$A$260=Planning!F$4)*(Debut_Voiture&lt;=$A2529)*(Fin_Voiture&gt;=$A2529))</f>
        <v>0</v>
      </c>
      <c r="G2529" s="19">
        <f>SUMPRODUCT((Location!$A$5:$A$260=Planning!G$4)*(Debut_Voiture&lt;=$A2529)*(Fin_Voiture&gt;=$A2529))</f>
        <v>0</v>
      </c>
    </row>
    <row r="2530" spans="1:7">
      <c r="A2530" s="1">
        <f t="shared" si="117"/>
        <v>44513</v>
      </c>
      <c r="B2530" s="3" t="str">
        <f t="shared" si="118"/>
        <v>sam</v>
      </c>
      <c r="C2530" s="2">
        <f t="shared" si="119"/>
        <v>44513</v>
      </c>
      <c r="D2530" s="19">
        <f>SUMPRODUCT((Location!$A$5:$A$260=Planning!D$4)*(Debut_Voiture&lt;=$A2530)*(Fin_Voiture&gt;=$A2530))</f>
        <v>0</v>
      </c>
      <c r="E2530" s="19">
        <f>SUMPRODUCT((Location!$A$5:$A$260=Planning!E$4)*(Debut_Voiture&lt;=$A2530)*(Fin_Voiture&gt;=$A2530))</f>
        <v>0</v>
      </c>
      <c r="F2530" s="19">
        <f>SUMPRODUCT((Location!$A$5:$A$260=Planning!F$4)*(Debut_Voiture&lt;=$A2530)*(Fin_Voiture&gt;=$A2530))</f>
        <v>0</v>
      </c>
      <c r="G2530" s="19">
        <f>SUMPRODUCT((Location!$A$5:$A$260=Planning!G$4)*(Debut_Voiture&lt;=$A2530)*(Fin_Voiture&gt;=$A2530))</f>
        <v>0</v>
      </c>
    </row>
    <row r="2531" spans="1:7">
      <c r="A2531" s="1">
        <f t="shared" si="117"/>
        <v>44514</v>
      </c>
      <c r="B2531" s="3" t="str">
        <f t="shared" si="118"/>
        <v>dim</v>
      </c>
      <c r="C2531" s="2">
        <f t="shared" si="119"/>
        <v>44514</v>
      </c>
      <c r="D2531" s="19">
        <f>SUMPRODUCT((Location!$A$5:$A$260=Planning!D$4)*(Debut_Voiture&lt;=$A2531)*(Fin_Voiture&gt;=$A2531))</f>
        <v>0</v>
      </c>
      <c r="E2531" s="19">
        <f>SUMPRODUCT((Location!$A$5:$A$260=Planning!E$4)*(Debut_Voiture&lt;=$A2531)*(Fin_Voiture&gt;=$A2531))</f>
        <v>0</v>
      </c>
      <c r="F2531" s="19">
        <f>SUMPRODUCT((Location!$A$5:$A$260=Planning!F$4)*(Debut_Voiture&lt;=$A2531)*(Fin_Voiture&gt;=$A2531))</f>
        <v>0</v>
      </c>
      <c r="G2531" s="19">
        <f>SUMPRODUCT((Location!$A$5:$A$260=Planning!G$4)*(Debut_Voiture&lt;=$A2531)*(Fin_Voiture&gt;=$A2531))</f>
        <v>0</v>
      </c>
    </row>
    <row r="2532" spans="1:7">
      <c r="A2532" s="1">
        <f t="shared" si="117"/>
        <v>44515</v>
      </c>
      <c r="B2532" s="3" t="str">
        <f t="shared" si="118"/>
        <v>lun</v>
      </c>
      <c r="C2532" s="2">
        <f t="shared" si="119"/>
        <v>44515</v>
      </c>
      <c r="D2532" s="19">
        <f>SUMPRODUCT((Location!$A$5:$A$260=Planning!D$4)*(Debut_Voiture&lt;=$A2532)*(Fin_Voiture&gt;=$A2532))</f>
        <v>0</v>
      </c>
      <c r="E2532" s="19">
        <f>SUMPRODUCT((Location!$A$5:$A$260=Planning!E$4)*(Debut_Voiture&lt;=$A2532)*(Fin_Voiture&gt;=$A2532))</f>
        <v>0</v>
      </c>
      <c r="F2532" s="19">
        <f>SUMPRODUCT((Location!$A$5:$A$260=Planning!F$4)*(Debut_Voiture&lt;=$A2532)*(Fin_Voiture&gt;=$A2532))</f>
        <v>0</v>
      </c>
      <c r="G2532" s="19">
        <f>SUMPRODUCT((Location!$A$5:$A$260=Planning!G$4)*(Debut_Voiture&lt;=$A2532)*(Fin_Voiture&gt;=$A2532))</f>
        <v>0</v>
      </c>
    </row>
    <row r="2533" spans="1:7">
      <c r="A2533" s="1">
        <f t="shared" si="117"/>
        <v>44516</v>
      </c>
      <c r="B2533" s="3" t="str">
        <f t="shared" si="118"/>
        <v>mar</v>
      </c>
      <c r="C2533" s="2">
        <f t="shared" si="119"/>
        <v>44516</v>
      </c>
      <c r="D2533" s="19">
        <f>SUMPRODUCT((Location!$A$5:$A$260=Planning!D$4)*(Debut_Voiture&lt;=$A2533)*(Fin_Voiture&gt;=$A2533))</f>
        <v>0</v>
      </c>
      <c r="E2533" s="19">
        <f>SUMPRODUCT((Location!$A$5:$A$260=Planning!E$4)*(Debut_Voiture&lt;=$A2533)*(Fin_Voiture&gt;=$A2533))</f>
        <v>0</v>
      </c>
      <c r="F2533" s="19">
        <f>SUMPRODUCT((Location!$A$5:$A$260=Planning!F$4)*(Debut_Voiture&lt;=$A2533)*(Fin_Voiture&gt;=$A2533))</f>
        <v>0</v>
      </c>
      <c r="G2533" s="19">
        <f>SUMPRODUCT((Location!$A$5:$A$260=Planning!G$4)*(Debut_Voiture&lt;=$A2533)*(Fin_Voiture&gt;=$A2533))</f>
        <v>0</v>
      </c>
    </row>
    <row r="2534" spans="1:7">
      <c r="A2534" s="1">
        <f t="shared" si="117"/>
        <v>44517</v>
      </c>
      <c r="B2534" s="3" t="str">
        <f t="shared" si="118"/>
        <v>mer</v>
      </c>
      <c r="C2534" s="2">
        <f t="shared" si="119"/>
        <v>44517</v>
      </c>
      <c r="D2534" s="19">
        <f>SUMPRODUCT((Location!$A$5:$A$260=Planning!D$4)*(Debut_Voiture&lt;=$A2534)*(Fin_Voiture&gt;=$A2534))</f>
        <v>0</v>
      </c>
      <c r="E2534" s="19">
        <f>SUMPRODUCT((Location!$A$5:$A$260=Planning!E$4)*(Debut_Voiture&lt;=$A2534)*(Fin_Voiture&gt;=$A2534))</f>
        <v>0</v>
      </c>
      <c r="F2534" s="19">
        <f>SUMPRODUCT((Location!$A$5:$A$260=Planning!F$4)*(Debut_Voiture&lt;=$A2534)*(Fin_Voiture&gt;=$A2534))</f>
        <v>0</v>
      </c>
      <c r="G2534" s="19">
        <f>SUMPRODUCT((Location!$A$5:$A$260=Planning!G$4)*(Debut_Voiture&lt;=$A2534)*(Fin_Voiture&gt;=$A2534))</f>
        <v>0</v>
      </c>
    </row>
    <row r="2535" spans="1:7">
      <c r="A2535" s="1">
        <f t="shared" si="117"/>
        <v>44518</v>
      </c>
      <c r="B2535" s="3" t="str">
        <f t="shared" si="118"/>
        <v>jeu</v>
      </c>
      <c r="C2535" s="2">
        <f t="shared" si="119"/>
        <v>44518</v>
      </c>
      <c r="D2535" s="19">
        <f>SUMPRODUCT((Location!$A$5:$A$260=Planning!D$4)*(Debut_Voiture&lt;=$A2535)*(Fin_Voiture&gt;=$A2535))</f>
        <v>0</v>
      </c>
      <c r="E2535" s="19">
        <f>SUMPRODUCT((Location!$A$5:$A$260=Planning!E$4)*(Debut_Voiture&lt;=$A2535)*(Fin_Voiture&gt;=$A2535))</f>
        <v>0</v>
      </c>
      <c r="F2535" s="19">
        <f>SUMPRODUCT((Location!$A$5:$A$260=Planning!F$4)*(Debut_Voiture&lt;=$A2535)*(Fin_Voiture&gt;=$A2535))</f>
        <v>0</v>
      </c>
      <c r="G2535" s="19">
        <f>SUMPRODUCT((Location!$A$5:$A$260=Planning!G$4)*(Debut_Voiture&lt;=$A2535)*(Fin_Voiture&gt;=$A2535))</f>
        <v>0</v>
      </c>
    </row>
    <row r="2536" spans="1:7">
      <c r="A2536" s="1">
        <f t="shared" si="117"/>
        <v>44519</v>
      </c>
      <c r="B2536" s="3" t="str">
        <f t="shared" si="118"/>
        <v>ven</v>
      </c>
      <c r="C2536" s="2">
        <f t="shared" si="119"/>
        <v>44519</v>
      </c>
      <c r="D2536" s="19">
        <f>SUMPRODUCT((Location!$A$5:$A$260=Planning!D$4)*(Debut_Voiture&lt;=$A2536)*(Fin_Voiture&gt;=$A2536))</f>
        <v>0</v>
      </c>
      <c r="E2536" s="19">
        <f>SUMPRODUCT((Location!$A$5:$A$260=Planning!E$4)*(Debut_Voiture&lt;=$A2536)*(Fin_Voiture&gt;=$A2536))</f>
        <v>0</v>
      </c>
      <c r="F2536" s="19">
        <f>SUMPRODUCT((Location!$A$5:$A$260=Planning!F$4)*(Debut_Voiture&lt;=$A2536)*(Fin_Voiture&gt;=$A2536))</f>
        <v>0</v>
      </c>
      <c r="G2536" s="19">
        <f>SUMPRODUCT((Location!$A$5:$A$260=Planning!G$4)*(Debut_Voiture&lt;=$A2536)*(Fin_Voiture&gt;=$A2536))</f>
        <v>0</v>
      </c>
    </row>
    <row r="2537" spans="1:7">
      <c r="A2537" s="1">
        <f t="shared" si="117"/>
        <v>44520</v>
      </c>
      <c r="B2537" s="3" t="str">
        <f t="shared" si="118"/>
        <v>sam</v>
      </c>
      <c r="C2537" s="2">
        <f t="shared" si="119"/>
        <v>44520</v>
      </c>
      <c r="D2537" s="19">
        <f>SUMPRODUCT((Location!$A$5:$A$260=Planning!D$4)*(Debut_Voiture&lt;=$A2537)*(Fin_Voiture&gt;=$A2537))</f>
        <v>0</v>
      </c>
      <c r="E2537" s="19">
        <f>SUMPRODUCT((Location!$A$5:$A$260=Planning!E$4)*(Debut_Voiture&lt;=$A2537)*(Fin_Voiture&gt;=$A2537))</f>
        <v>0</v>
      </c>
      <c r="F2537" s="19">
        <f>SUMPRODUCT((Location!$A$5:$A$260=Planning!F$4)*(Debut_Voiture&lt;=$A2537)*(Fin_Voiture&gt;=$A2537))</f>
        <v>0</v>
      </c>
      <c r="G2537" s="19">
        <f>SUMPRODUCT((Location!$A$5:$A$260=Planning!G$4)*(Debut_Voiture&lt;=$A2537)*(Fin_Voiture&gt;=$A2537))</f>
        <v>0</v>
      </c>
    </row>
    <row r="2538" spans="1:7">
      <c r="A2538" s="1">
        <f t="shared" si="117"/>
        <v>44521</v>
      </c>
      <c r="B2538" s="3" t="str">
        <f t="shared" si="118"/>
        <v>dim</v>
      </c>
      <c r="C2538" s="2">
        <f t="shared" si="119"/>
        <v>44521</v>
      </c>
      <c r="D2538" s="19">
        <f>SUMPRODUCT((Location!$A$5:$A$260=Planning!D$4)*(Debut_Voiture&lt;=$A2538)*(Fin_Voiture&gt;=$A2538))</f>
        <v>0</v>
      </c>
      <c r="E2538" s="19">
        <f>SUMPRODUCT((Location!$A$5:$A$260=Planning!E$4)*(Debut_Voiture&lt;=$A2538)*(Fin_Voiture&gt;=$A2538))</f>
        <v>0</v>
      </c>
      <c r="F2538" s="19">
        <f>SUMPRODUCT((Location!$A$5:$A$260=Planning!F$4)*(Debut_Voiture&lt;=$A2538)*(Fin_Voiture&gt;=$A2538))</f>
        <v>0</v>
      </c>
      <c r="G2538" s="19">
        <f>SUMPRODUCT((Location!$A$5:$A$260=Planning!G$4)*(Debut_Voiture&lt;=$A2538)*(Fin_Voiture&gt;=$A2538))</f>
        <v>0</v>
      </c>
    </row>
    <row r="2539" spans="1:7">
      <c r="A2539" s="1">
        <f t="shared" si="117"/>
        <v>44522</v>
      </c>
      <c r="B2539" s="3" t="str">
        <f t="shared" si="118"/>
        <v>lun</v>
      </c>
      <c r="C2539" s="2">
        <f t="shared" si="119"/>
        <v>44522</v>
      </c>
      <c r="D2539" s="19">
        <f>SUMPRODUCT((Location!$A$5:$A$260=Planning!D$4)*(Debut_Voiture&lt;=$A2539)*(Fin_Voiture&gt;=$A2539))</f>
        <v>0</v>
      </c>
      <c r="E2539" s="19">
        <f>SUMPRODUCT((Location!$A$5:$A$260=Planning!E$4)*(Debut_Voiture&lt;=$A2539)*(Fin_Voiture&gt;=$A2539))</f>
        <v>0</v>
      </c>
      <c r="F2539" s="19">
        <f>SUMPRODUCT((Location!$A$5:$A$260=Planning!F$4)*(Debut_Voiture&lt;=$A2539)*(Fin_Voiture&gt;=$A2539))</f>
        <v>0</v>
      </c>
      <c r="G2539" s="19">
        <f>SUMPRODUCT((Location!$A$5:$A$260=Planning!G$4)*(Debut_Voiture&lt;=$A2539)*(Fin_Voiture&gt;=$A2539))</f>
        <v>0</v>
      </c>
    </row>
    <row r="2540" spans="1:7">
      <c r="A2540" s="1">
        <f t="shared" si="117"/>
        <v>44523</v>
      </c>
      <c r="B2540" s="3" t="str">
        <f t="shared" si="118"/>
        <v>mar</v>
      </c>
      <c r="C2540" s="2">
        <f t="shared" si="119"/>
        <v>44523</v>
      </c>
      <c r="D2540" s="19">
        <f>SUMPRODUCT((Location!$A$5:$A$260=Planning!D$4)*(Debut_Voiture&lt;=$A2540)*(Fin_Voiture&gt;=$A2540))</f>
        <v>0</v>
      </c>
      <c r="E2540" s="19">
        <f>SUMPRODUCT((Location!$A$5:$A$260=Planning!E$4)*(Debut_Voiture&lt;=$A2540)*(Fin_Voiture&gt;=$A2540))</f>
        <v>0</v>
      </c>
      <c r="F2540" s="19">
        <f>SUMPRODUCT((Location!$A$5:$A$260=Planning!F$4)*(Debut_Voiture&lt;=$A2540)*(Fin_Voiture&gt;=$A2540))</f>
        <v>0</v>
      </c>
      <c r="G2540" s="19">
        <f>SUMPRODUCT((Location!$A$5:$A$260=Planning!G$4)*(Debut_Voiture&lt;=$A2540)*(Fin_Voiture&gt;=$A2540))</f>
        <v>0</v>
      </c>
    </row>
    <row r="2541" spans="1:7">
      <c r="A2541" s="1">
        <f t="shared" si="117"/>
        <v>44524</v>
      </c>
      <c r="B2541" s="3" t="str">
        <f t="shared" si="118"/>
        <v>mer</v>
      </c>
      <c r="C2541" s="2">
        <f t="shared" si="119"/>
        <v>44524</v>
      </c>
      <c r="D2541" s="19">
        <f>SUMPRODUCT((Location!$A$5:$A$260=Planning!D$4)*(Debut_Voiture&lt;=$A2541)*(Fin_Voiture&gt;=$A2541))</f>
        <v>0</v>
      </c>
      <c r="E2541" s="19">
        <f>SUMPRODUCT((Location!$A$5:$A$260=Planning!E$4)*(Debut_Voiture&lt;=$A2541)*(Fin_Voiture&gt;=$A2541))</f>
        <v>0</v>
      </c>
      <c r="F2541" s="19">
        <f>SUMPRODUCT((Location!$A$5:$A$260=Planning!F$4)*(Debut_Voiture&lt;=$A2541)*(Fin_Voiture&gt;=$A2541))</f>
        <v>0</v>
      </c>
      <c r="G2541" s="19">
        <f>SUMPRODUCT((Location!$A$5:$A$260=Planning!G$4)*(Debut_Voiture&lt;=$A2541)*(Fin_Voiture&gt;=$A2541))</f>
        <v>0</v>
      </c>
    </row>
    <row r="2542" spans="1:7">
      <c r="A2542" s="1">
        <f t="shared" si="117"/>
        <v>44525</v>
      </c>
      <c r="B2542" s="3" t="str">
        <f t="shared" si="118"/>
        <v>jeu</v>
      </c>
      <c r="C2542" s="2">
        <f t="shared" si="119"/>
        <v>44525</v>
      </c>
      <c r="D2542" s="19">
        <f>SUMPRODUCT((Location!$A$5:$A$260=Planning!D$4)*(Debut_Voiture&lt;=$A2542)*(Fin_Voiture&gt;=$A2542))</f>
        <v>0</v>
      </c>
      <c r="E2542" s="19">
        <f>SUMPRODUCT((Location!$A$5:$A$260=Planning!E$4)*(Debut_Voiture&lt;=$A2542)*(Fin_Voiture&gt;=$A2542))</f>
        <v>0</v>
      </c>
      <c r="F2542" s="19">
        <f>SUMPRODUCT((Location!$A$5:$A$260=Planning!F$4)*(Debut_Voiture&lt;=$A2542)*(Fin_Voiture&gt;=$A2542))</f>
        <v>0</v>
      </c>
      <c r="G2542" s="19">
        <f>SUMPRODUCT((Location!$A$5:$A$260=Planning!G$4)*(Debut_Voiture&lt;=$A2542)*(Fin_Voiture&gt;=$A2542))</f>
        <v>0</v>
      </c>
    </row>
    <row r="2543" spans="1:7">
      <c r="A2543" s="1">
        <f t="shared" si="117"/>
        <v>44526</v>
      </c>
      <c r="B2543" s="3" t="str">
        <f t="shared" si="118"/>
        <v>ven</v>
      </c>
      <c r="C2543" s="2">
        <f t="shared" si="119"/>
        <v>44526</v>
      </c>
      <c r="D2543" s="19">
        <f>SUMPRODUCT((Location!$A$5:$A$260=Planning!D$4)*(Debut_Voiture&lt;=$A2543)*(Fin_Voiture&gt;=$A2543))</f>
        <v>0</v>
      </c>
      <c r="E2543" s="19">
        <f>SUMPRODUCT((Location!$A$5:$A$260=Planning!E$4)*(Debut_Voiture&lt;=$A2543)*(Fin_Voiture&gt;=$A2543))</f>
        <v>0</v>
      </c>
      <c r="F2543" s="19">
        <f>SUMPRODUCT((Location!$A$5:$A$260=Planning!F$4)*(Debut_Voiture&lt;=$A2543)*(Fin_Voiture&gt;=$A2543))</f>
        <v>0</v>
      </c>
      <c r="G2543" s="19">
        <f>SUMPRODUCT((Location!$A$5:$A$260=Planning!G$4)*(Debut_Voiture&lt;=$A2543)*(Fin_Voiture&gt;=$A2543))</f>
        <v>0</v>
      </c>
    </row>
    <row r="2544" spans="1:7">
      <c r="A2544" s="1">
        <f t="shared" si="117"/>
        <v>44527</v>
      </c>
      <c r="B2544" s="3" t="str">
        <f t="shared" si="118"/>
        <v>sam</v>
      </c>
      <c r="C2544" s="2">
        <f t="shared" si="119"/>
        <v>44527</v>
      </c>
      <c r="D2544" s="19">
        <f>SUMPRODUCT((Location!$A$5:$A$260=Planning!D$4)*(Debut_Voiture&lt;=$A2544)*(Fin_Voiture&gt;=$A2544))</f>
        <v>0</v>
      </c>
      <c r="E2544" s="19">
        <f>SUMPRODUCT((Location!$A$5:$A$260=Planning!E$4)*(Debut_Voiture&lt;=$A2544)*(Fin_Voiture&gt;=$A2544))</f>
        <v>0</v>
      </c>
      <c r="F2544" s="19">
        <f>SUMPRODUCT((Location!$A$5:$A$260=Planning!F$4)*(Debut_Voiture&lt;=$A2544)*(Fin_Voiture&gt;=$A2544))</f>
        <v>0</v>
      </c>
      <c r="G2544" s="19">
        <f>SUMPRODUCT((Location!$A$5:$A$260=Planning!G$4)*(Debut_Voiture&lt;=$A2544)*(Fin_Voiture&gt;=$A2544))</f>
        <v>0</v>
      </c>
    </row>
    <row r="2545" spans="1:7">
      <c r="A2545" s="1">
        <f t="shared" si="117"/>
        <v>44528</v>
      </c>
      <c r="B2545" s="3" t="str">
        <f t="shared" si="118"/>
        <v>dim</v>
      </c>
      <c r="C2545" s="2">
        <f t="shared" si="119"/>
        <v>44528</v>
      </c>
      <c r="D2545" s="19">
        <f>SUMPRODUCT((Location!$A$5:$A$260=Planning!D$4)*(Debut_Voiture&lt;=$A2545)*(Fin_Voiture&gt;=$A2545))</f>
        <v>0</v>
      </c>
      <c r="E2545" s="19">
        <f>SUMPRODUCT((Location!$A$5:$A$260=Planning!E$4)*(Debut_Voiture&lt;=$A2545)*(Fin_Voiture&gt;=$A2545))</f>
        <v>0</v>
      </c>
      <c r="F2545" s="19">
        <f>SUMPRODUCT((Location!$A$5:$A$260=Planning!F$4)*(Debut_Voiture&lt;=$A2545)*(Fin_Voiture&gt;=$A2545))</f>
        <v>0</v>
      </c>
      <c r="G2545" s="19">
        <f>SUMPRODUCT((Location!$A$5:$A$260=Planning!G$4)*(Debut_Voiture&lt;=$A2545)*(Fin_Voiture&gt;=$A2545))</f>
        <v>0</v>
      </c>
    </row>
    <row r="2546" spans="1:7">
      <c r="A2546" s="1">
        <f t="shared" si="117"/>
        <v>44529</v>
      </c>
      <c r="B2546" s="3" t="str">
        <f t="shared" si="118"/>
        <v>lun</v>
      </c>
      <c r="C2546" s="2">
        <f t="shared" si="119"/>
        <v>44529</v>
      </c>
      <c r="D2546" s="19">
        <f>SUMPRODUCT((Location!$A$5:$A$260=Planning!D$4)*(Debut_Voiture&lt;=$A2546)*(Fin_Voiture&gt;=$A2546))</f>
        <v>0</v>
      </c>
      <c r="E2546" s="19">
        <f>SUMPRODUCT((Location!$A$5:$A$260=Planning!E$4)*(Debut_Voiture&lt;=$A2546)*(Fin_Voiture&gt;=$A2546))</f>
        <v>0</v>
      </c>
      <c r="F2546" s="19">
        <f>SUMPRODUCT((Location!$A$5:$A$260=Planning!F$4)*(Debut_Voiture&lt;=$A2546)*(Fin_Voiture&gt;=$A2546))</f>
        <v>0</v>
      </c>
      <c r="G2546" s="19">
        <f>SUMPRODUCT((Location!$A$5:$A$260=Planning!G$4)*(Debut_Voiture&lt;=$A2546)*(Fin_Voiture&gt;=$A2546))</f>
        <v>0</v>
      </c>
    </row>
    <row r="2547" spans="1:7">
      <c r="A2547" s="1">
        <f t="shared" si="117"/>
        <v>44530</v>
      </c>
      <c r="B2547" s="3" t="str">
        <f t="shared" si="118"/>
        <v>mar</v>
      </c>
      <c r="C2547" s="2">
        <f t="shared" si="119"/>
        <v>44530</v>
      </c>
      <c r="D2547" s="19">
        <f>SUMPRODUCT((Location!$A$5:$A$260=Planning!D$4)*(Debut_Voiture&lt;=$A2547)*(Fin_Voiture&gt;=$A2547))</f>
        <v>0</v>
      </c>
      <c r="E2547" s="19">
        <f>SUMPRODUCT((Location!$A$5:$A$260=Planning!E$4)*(Debut_Voiture&lt;=$A2547)*(Fin_Voiture&gt;=$A2547))</f>
        <v>0</v>
      </c>
      <c r="F2547" s="19">
        <f>SUMPRODUCT((Location!$A$5:$A$260=Planning!F$4)*(Debut_Voiture&lt;=$A2547)*(Fin_Voiture&gt;=$A2547))</f>
        <v>0</v>
      </c>
      <c r="G2547" s="19">
        <f>SUMPRODUCT((Location!$A$5:$A$260=Planning!G$4)*(Debut_Voiture&lt;=$A2547)*(Fin_Voiture&gt;=$A2547))</f>
        <v>0</v>
      </c>
    </row>
    <row r="2548" spans="1:7">
      <c r="A2548" s="1">
        <f t="shared" si="117"/>
        <v>44531</v>
      </c>
      <c r="B2548" s="3" t="str">
        <f t="shared" si="118"/>
        <v>mer</v>
      </c>
      <c r="C2548" s="2">
        <f t="shared" si="119"/>
        <v>44531</v>
      </c>
      <c r="D2548" s="19">
        <f>SUMPRODUCT((Location!$A$5:$A$260=Planning!D$4)*(Debut_Voiture&lt;=$A2548)*(Fin_Voiture&gt;=$A2548))</f>
        <v>0</v>
      </c>
      <c r="E2548" s="19">
        <f>SUMPRODUCT((Location!$A$5:$A$260=Planning!E$4)*(Debut_Voiture&lt;=$A2548)*(Fin_Voiture&gt;=$A2548))</f>
        <v>0</v>
      </c>
      <c r="F2548" s="19">
        <f>SUMPRODUCT((Location!$A$5:$A$260=Planning!F$4)*(Debut_Voiture&lt;=$A2548)*(Fin_Voiture&gt;=$A2548))</f>
        <v>0</v>
      </c>
      <c r="G2548" s="19">
        <f>SUMPRODUCT((Location!$A$5:$A$260=Planning!G$4)*(Debut_Voiture&lt;=$A2548)*(Fin_Voiture&gt;=$A2548))</f>
        <v>0</v>
      </c>
    </row>
    <row r="2549" spans="1:7">
      <c r="A2549" s="1">
        <f t="shared" si="117"/>
        <v>44532</v>
      </c>
      <c r="B2549" s="3" t="str">
        <f t="shared" si="118"/>
        <v>jeu</v>
      </c>
      <c r="C2549" s="2">
        <f t="shared" si="119"/>
        <v>44532</v>
      </c>
      <c r="D2549" s="19">
        <f>SUMPRODUCT((Location!$A$5:$A$260=Planning!D$4)*(Debut_Voiture&lt;=$A2549)*(Fin_Voiture&gt;=$A2549))</f>
        <v>0</v>
      </c>
      <c r="E2549" s="19">
        <f>SUMPRODUCT((Location!$A$5:$A$260=Planning!E$4)*(Debut_Voiture&lt;=$A2549)*(Fin_Voiture&gt;=$A2549))</f>
        <v>0</v>
      </c>
      <c r="F2549" s="19">
        <f>SUMPRODUCT((Location!$A$5:$A$260=Planning!F$4)*(Debut_Voiture&lt;=$A2549)*(Fin_Voiture&gt;=$A2549))</f>
        <v>0</v>
      </c>
      <c r="G2549" s="19">
        <f>SUMPRODUCT((Location!$A$5:$A$260=Planning!G$4)*(Debut_Voiture&lt;=$A2549)*(Fin_Voiture&gt;=$A2549))</f>
        <v>0</v>
      </c>
    </row>
    <row r="2550" spans="1:7">
      <c r="A2550" s="1">
        <f t="shared" si="117"/>
        <v>44533</v>
      </c>
      <c r="B2550" s="3" t="str">
        <f t="shared" si="118"/>
        <v>ven</v>
      </c>
      <c r="C2550" s="2">
        <f t="shared" si="119"/>
        <v>44533</v>
      </c>
      <c r="D2550" s="19">
        <f>SUMPRODUCT((Location!$A$5:$A$260=Planning!D$4)*(Debut_Voiture&lt;=$A2550)*(Fin_Voiture&gt;=$A2550))</f>
        <v>0</v>
      </c>
      <c r="E2550" s="19">
        <f>SUMPRODUCT((Location!$A$5:$A$260=Planning!E$4)*(Debut_Voiture&lt;=$A2550)*(Fin_Voiture&gt;=$A2550))</f>
        <v>0</v>
      </c>
      <c r="F2550" s="19">
        <f>SUMPRODUCT((Location!$A$5:$A$260=Planning!F$4)*(Debut_Voiture&lt;=$A2550)*(Fin_Voiture&gt;=$A2550))</f>
        <v>0</v>
      </c>
      <c r="G2550" s="19">
        <f>SUMPRODUCT((Location!$A$5:$A$260=Planning!G$4)*(Debut_Voiture&lt;=$A2550)*(Fin_Voiture&gt;=$A2550))</f>
        <v>0</v>
      </c>
    </row>
    <row r="2551" spans="1:7">
      <c r="A2551" s="1">
        <f t="shared" si="117"/>
        <v>44534</v>
      </c>
      <c r="B2551" s="3" t="str">
        <f t="shared" si="118"/>
        <v>sam</v>
      </c>
      <c r="C2551" s="2">
        <f t="shared" si="119"/>
        <v>44534</v>
      </c>
      <c r="D2551" s="19">
        <f>SUMPRODUCT((Location!$A$5:$A$260=Planning!D$4)*(Debut_Voiture&lt;=$A2551)*(Fin_Voiture&gt;=$A2551))</f>
        <v>0</v>
      </c>
      <c r="E2551" s="19">
        <f>SUMPRODUCT((Location!$A$5:$A$260=Planning!E$4)*(Debut_Voiture&lt;=$A2551)*(Fin_Voiture&gt;=$A2551))</f>
        <v>0</v>
      </c>
      <c r="F2551" s="19">
        <f>SUMPRODUCT((Location!$A$5:$A$260=Planning!F$4)*(Debut_Voiture&lt;=$A2551)*(Fin_Voiture&gt;=$A2551))</f>
        <v>0</v>
      </c>
      <c r="G2551" s="19">
        <f>SUMPRODUCT((Location!$A$5:$A$260=Planning!G$4)*(Debut_Voiture&lt;=$A2551)*(Fin_Voiture&gt;=$A2551))</f>
        <v>0</v>
      </c>
    </row>
    <row r="2552" spans="1:7">
      <c r="A2552" s="1">
        <f t="shared" si="117"/>
        <v>44535</v>
      </c>
      <c r="B2552" s="3" t="str">
        <f t="shared" si="118"/>
        <v>dim</v>
      </c>
      <c r="C2552" s="2">
        <f t="shared" si="119"/>
        <v>44535</v>
      </c>
      <c r="D2552" s="19">
        <f>SUMPRODUCT((Location!$A$5:$A$260=Planning!D$4)*(Debut_Voiture&lt;=$A2552)*(Fin_Voiture&gt;=$A2552))</f>
        <v>0</v>
      </c>
      <c r="E2552" s="19">
        <f>SUMPRODUCT((Location!$A$5:$A$260=Planning!E$4)*(Debut_Voiture&lt;=$A2552)*(Fin_Voiture&gt;=$A2552))</f>
        <v>0</v>
      </c>
      <c r="F2552" s="19">
        <f>SUMPRODUCT((Location!$A$5:$A$260=Planning!F$4)*(Debut_Voiture&lt;=$A2552)*(Fin_Voiture&gt;=$A2552))</f>
        <v>0</v>
      </c>
      <c r="G2552" s="19">
        <f>SUMPRODUCT((Location!$A$5:$A$260=Planning!G$4)*(Debut_Voiture&lt;=$A2552)*(Fin_Voiture&gt;=$A2552))</f>
        <v>0</v>
      </c>
    </row>
    <row r="2553" spans="1:7">
      <c r="A2553" s="1">
        <f t="shared" si="117"/>
        <v>44536</v>
      </c>
      <c r="B2553" s="3" t="str">
        <f t="shared" si="118"/>
        <v>lun</v>
      </c>
      <c r="C2553" s="2">
        <f t="shared" si="119"/>
        <v>44536</v>
      </c>
      <c r="D2553" s="19">
        <f>SUMPRODUCT((Location!$A$5:$A$260=Planning!D$4)*(Debut_Voiture&lt;=$A2553)*(Fin_Voiture&gt;=$A2553))</f>
        <v>0</v>
      </c>
      <c r="E2553" s="19">
        <f>SUMPRODUCT((Location!$A$5:$A$260=Planning!E$4)*(Debut_Voiture&lt;=$A2553)*(Fin_Voiture&gt;=$A2553))</f>
        <v>0</v>
      </c>
      <c r="F2553" s="19">
        <f>SUMPRODUCT((Location!$A$5:$A$260=Planning!F$4)*(Debut_Voiture&lt;=$A2553)*(Fin_Voiture&gt;=$A2553))</f>
        <v>0</v>
      </c>
      <c r="G2553" s="19">
        <f>SUMPRODUCT((Location!$A$5:$A$260=Planning!G$4)*(Debut_Voiture&lt;=$A2553)*(Fin_Voiture&gt;=$A2553))</f>
        <v>0</v>
      </c>
    </row>
    <row r="2554" spans="1:7">
      <c r="A2554" s="1">
        <f t="shared" si="117"/>
        <v>44537</v>
      </c>
      <c r="B2554" s="3" t="str">
        <f t="shared" si="118"/>
        <v>mar</v>
      </c>
      <c r="C2554" s="2">
        <f t="shared" si="119"/>
        <v>44537</v>
      </c>
      <c r="D2554" s="19">
        <f>SUMPRODUCT((Location!$A$5:$A$260=Planning!D$4)*(Debut_Voiture&lt;=$A2554)*(Fin_Voiture&gt;=$A2554))</f>
        <v>0</v>
      </c>
      <c r="E2554" s="19">
        <f>SUMPRODUCT((Location!$A$5:$A$260=Planning!E$4)*(Debut_Voiture&lt;=$A2554)*(Fin_Voiture&gt;=$A2554))</f>
        <v>0</v>
      </c>
      <c r="F2554" s="19">
        <f>SUMPRODUCT((Location!$A$5:$A$260=Planning!F$4)*(Debut_Voiture&lt;=$A2554)*(Fin_Voiture&gt;=$A2554))</f>
        <v>0</v>
      </c>
      <c r="G2554" s="19">
        <f>SUMPRODUCT((Location!$A$5:$A$260=Planning!G$4)*(Debut_Voiture&lt;=$A2554)*(Fin_Voiture&gt;=$A2554))</f>
        <v>0</v>
      </c>
    </row>
    <row r="2555" spans="1:7">
      <c r="A2555" s="1">
        <f t="shared" si="117"/>
        <v>44538</v>
      </c>
      <c r="B2555" s="3" t="str">
        <f t="shared" si="118"/>
        <v>mer</v>
      </c>
      <c r="C2555" s="2">
        <f t="shared" si="119"/>
        <v>44538</v>
      </c>
      <c r="D2555" s="19">
        <f>SUMPRODUCT((Location!$A$5:$A$260=Planning!D$4)*(Debut_Voiture&lt;=$A2555)*(Fin_Voiture&gt;=$A2555))</f>
        <v>0</v>
      </c>
      <c r="E2555" s="19">
        <f>SUMPRODUCT((Location!$A$5:$A$260=Planning!E$4)*(Debut_Voiture&lt;=$A2555)*(Fin_Voiture&gt;=$A2555))</f>
        <v>0</v>
      </c>
      <c r="F2555" s="19">
        <f>SUMPRODUCT((Location!$A$5:$A$260=Planning!F$4)*(Debut_Voiture&lt;=$A2555)*(Fin_Voiture&gt;=$A2555))</f>
        <v>0</v>
      </c>
      <c r="G2555" s="19">
        <f>SUMPRODUCT((Location!$A$5:$A$260=Planning!G$4)*(Debut_Voiture&lt;=$A2555)*(Fin_Voiture&gt;=$A2555))</f>
        <v>0</v>
      </c>
    </row>
    <row r="2556" spans="1:7">
      <c r="A2556" s="1">
        <f t="shared" si="117"/>
        <v>44539</v>
      </c>
      <c r="B2556" s="3" t="str">
        <f t="shared" si="118"/>
        <v>jeu</v>
      </c>
      <c r="C2556" s="2">
        <f t="shared" si="119"/>
        <v>44539</v>
      </c>
      <c r="D2556" s="19">
        <f>SUMPRODUCT((Location!$A$5:$A$260=Planning!D$4)*(Debut_Voiture&lt;=$A2556)*(Fin_Voiture&gt;=$A2556))</f>
        <v>0</v>
      </c>
      <c r="E2556" s="19">
        <f>SUMPRODUCT((Location!$A$5:$A$260=Planning!E$4)*(Debut_Voiture&lt;=$A2556)*(Fin_Voiture&gt;=$A2556))</f>
        <v>0</v>
      </c>
      <c r="F2556" s="19">
        <f>SUMPRODUCT((Location!$A$5:$A$260=Planning!F$4)*(Debut_Voiture&lt;=$A2556)*(Fin_Voiture&gt;=$A2556))</f>
        <v>0</v>
      </c>
      <c r="G2556" s="19">
        <f>SUMPRODUCT((Location!$A$5:$A$260=Planning!G$4)*(Debut_Voiture&lt;=$A2556)*(Fin_Voiture&gt;=$A2556))</f>
        <v>0</v>
      </c>
    </row>
    <row r="2557" spans="1:7">
      <c r="A2557" s="1">
        <f t="shared" si="117"/>
        <v>44540</v>
      </c>
      <c r="B2557" s="3" t="str">
        <f t="shared" si="118"/>
        <v>ven</v>
      </c>
      <c r="C2557" s="2">
        <f t="shared" si="119"/>
        <v>44540</v>
      </c>
      <c r="D2557" s="19">
        <f>SUMPRODUCT((Location!$A$5:$A$260=Planning!D$4)*(Debut_Voiture&lt;=$A2557)*(Fin_Voiture&gt;=$A2557))</f>
        <v>0</v>
      </c>
      <c r="E2557" s="19">
        <f>SUMPRODUCT((Location!$A$5:$A$260=Planning!E$4)*(Debut_Voiture&lt;=$A2557)*(Fin_Voiture&gt;=$A2557))</f>
        <v>0</v>
      </c>
      <c r="F2557" s="19">
        <f>SUMPRODUCT((Location!$A$5:$A$260=Planning!F$4)*(Debut_Voiture&lt;=$A2557)*(Fin_Voiture&gt;=$A2557))</f>
        <v>0</v>
      </c>
      <c r="G2557" s="19">
        <f>SUMPRODUCT((Location!$A$5:$A$260=Planning!G$4)*(Debut_Voiture&lt;=$A2557)*(Fin_Voiture&gt;=$A2557))</f>
        <v>0</v>
      </c>
    </row>
    <row r="2558" spans="1:7">
      <c r="A2558" s="1">
        <f t="shared" si="117"/>
        <v>44541</v>
      </c>
      <c r="B2558" s="3" t="str">
        <f t="shared" si="118"/>
        <v>sam</v>
      </c>
      <c r="C2558" s="2">
        <f t="shared" si="119"/>
        <v>44541</v>
      </c>
      <c r="D2558" s="19">
        <f>SUMPRODUCT((Location!$A$5:$A$260=Planning!D$4)*(Debut_Voiture&lt;=$A2558)*(Fin_Voiture&gt;=$A2558))</f>
        <v>0</v>
      </c>
      <c r="E2558" s="19">
        <f>SUMPRODUCT((Location!$A$5:$A$260=Planning!E$4)*(Debut_Voiture&lt;=$A2558)*(Fin_Voiture&gt;=$A2558))</f>
        <v>0</v>
      </c>
      <c r="F2558" s="19">
        <f>SUMPRODUCT((Location!$A$5:$A$260=Planning!F$4)*(Debut_Voiture&lt;=$A2558)*(Fin_Voiture&gt;=$A2558))</f>
        <v>0</v>
      </c>
      <c r="G2558" s="19">
        <f>SUMPRODUCT((Location!$A$5:$A$260=Planning!G$4)*(Debut_Voiture&lt;=$A2558)*(Fin_Voiture&gt;=$A2558))</f>
        <v>0</v>
      </c>
    </row>
    <row r="2559" spans="1:7">
      <c r="A2559" s="1">
        <f t="shared" si="117"/>
        <v>44542</v>
      </c>
      <c r="B2559" s="3" t="str">
        <f t="shared" si="118"/>
        <v>dim</v>
      </c>
      <c r="C2559" s="2">
        <f t="shared" si="119"/>
        <v>44542</v>
      </c>
      <c r="D2559" s="19">
        <f>SUMPRODUCT((Location!$A$5:$A$260=Planning!D$4)*(Debut_Voiture&lt;=$A2559)*(Fin_Voiture&gt;=$A2559))</f>
        <v>0</v>
      </c>
      <c r="E2559" s="19">
        <f>SUMPRODUCT((Location!$A$5:$A$260=Planning!E$4)*(Debut_Voiture&lt;=$A2559)*(Fin_Voiture&gt;=$A2559))</f>
        <v>0</v>
      </c>
      <c r="F2559" s="19">
        <f>SUMPRODUCT((Location!$A$5:$A$260=Planning!F$4)*(Debut_Voiture&lt;=$A2559)*(Fin_Voiture&gt;=$A2559))</f>
        <v>0</v>
      </c>
      <c r="G2559" s="19">
        <f>SUMPRODUCT((Location!$A$5:$A$260=Planning!G$4)*(Debut_Voiture&lt;=$A2559)*(Fin_Voiture&gt;=$A2559))</f>
        <v>0</v>
      </c>
    </row>
    <row r="2560" spans="1:7">
      <c r="A2560" s="1">
        <f t="shared" si="117"/>
        <v>44543</v>
      </c>
      <c r="B2560" s="3" t="str">
        <f t="shared" si="118"/>
        <v>lun</v>
      </c>
      <c r="C2560" s="2">
        <f t="shared" si="119"/>
        <v>44543</v>
      </c>
      <c r="D2560" s="19">
        <f>SUMPRODUCT((Location!$A$5:$A$260=Planning!D$4)*(Debut_Voiture&lt;=$A2560)*(Fin_Voiture&gt;=$A2560))</f>
        <v>0</v>
      </c>
      <c r="E2560" s="19">
        <f>SUMPRODUCT((Location!$A$5:$A$260=Planning!E$4)*(Debut_Voiture&lt;=$A2560)*(Fin_Voiture&gt;=$A2560))</f>
        <v>0</v>
      </c>
      <c r="F2560" s="19">
        <f>SUMPRODUCT((Location!$A$5:$A$260=Planning!F$4)*(Debut_Voiture&lt;=$A2560)*(Fin_Voiture&gt;=$A2560))</f>
        <v>0</v>
      </c>
      <c r="G2560" s="19">
        <f>SUMPRODUCT((Location!$A$5:$A$260=Planning!G$4)*(Debut_Voiture&lt;=$A2560)*(Fin_Voiture&gt;=$A2560))</f>
        <v>0</v>
      </c>
    </row>
    <row r="2561" spans="1:7">
      <c r="A2561" s="1">
        <f t="shared" si="117"/>
        <v>44544</v>
      </c>
      <c r="B2561" s="3" t="str">
        <f t="shared" si="118"/>
        <v>mar</v>
      </c>
      <c r="C2561" s="2">
        <f t="shared" si="119"/>
        <v>44544</v>
      </c>
      <c r="D2561" s="19">
        <f>SUMPRODUCT((Location!$A$5:$A$260=Planning!D$4)*(Debut_Voiture&lt;=$A2561)*(Fin_Voiture&gt;=$A2561))</f>
        <v>0</v>
      </c>
      <c r="E2561" s="19">
        <f>SUMPRODUCT((Location!$A$5:$A$260=Planning!E$4)*(Debut_Voiture&lt;=$A2561)*(Fin_Voiture&gt;=$A2561))</f>
        <v>0</v>
      </c>
      <c r="F2561" s="19">
        <f>SUMPRODUCT((Location!$A$5:$A$260=Planning!F$4)*(Debut_Voiture&lt;=$A2561)*(Fin_Voiture&gt;=$A2561))</f>
        <v>0</v>
      </c>
      <c r="G2561" s="19">
        <f>SUMPRODUCT((Location!$A$5:$A$260=Planning!G$4)*(Debut_Voiture&lt;=$A2561)*(Fin_Voiture&gt;=$A2561))</f>
        <v>0</v>
      </c>
    </row>
    <row r="2562" spans="1:7">
      <c r="A2562" s="1">
        <f t="shared" si="117"/>
        <v>44545</v>
      </c>
      <c r="B2562" s="3" t="str">
        <f t="shared" si="118"/>
        <v>mer</v>
      </c>
      <c r="C2562" s="2">
        <f t="shared" si="119"/>
        <v>44545</v>
      </c>
      <c r="D2562" s="19">
        <f>SUMPRODUCT((Location!$A$5:$A$260=Planning!D$4)*(Debut_Voiture&lt;=$A2562)*(Fin_Voiture&gt;=$A2562))</f>
        <v>0</v>
      </c>
      <c r="E2562" s="19">
        <f>SUMPRODUCT((Location!$A$5:$A$260=Planning!E$4)*(Debut_Voiture&lt;=$A2562)*(Fin_Voiture&gt;=$A2562))</f>
        <v>0</v>
      </c>
      <c r="F2562" s="19">
        <f>SUMPRODUCT((Location!$A$5:$A$260=Planning!F$4)*(Debut_Voiture&lt;=$A2562)*(Fin_Voiture&gt;=$A2562))</f>
        <v>0</v>
      </c>
      <c r="G2562" s="19">
        <f>SUMPRODUCT((Location!$A$5:$A$260=Planning!G$4)*(Debut_Voiture&lt;=$A2562)*(Fin_Voiture&gt;=$A2562))</f>
        <v>0</v>
      </c>
    </row>
    <row r="2563" spans="1:7">
      <c r="A2563" s="1">
        <f t="shared" si="117"/>
        <v>44546</v>
      </c>
      <c r="B2563" s="3" t="str">
        <f t="shared" si="118"/>
        <v>jeu</v>
      </c>
      <c r="C2563" s="2">
        <f t="shared" si="119"/>
        <v>44546</v>
      </c>
      <c r="D2563" s="19">
        <f>SUMPRODUCT((Location!$A$5:$A$260=Planning!D$4)*(Debut_Voiture&lt;=$A2563)*(Fin_Voiture&gt;=$A2563))</f>
        <v>0</v>
      </c>
      <c r="E2563" s="19">
        <f>SUMPRODUCT((Location!$A$5:$A$260=Planning!E$4)*(Debut_Voiture&lt;=$A2563)*(Fin_Voiture&gt;=$A2563))</f>
        <v>0</v>
      </c>
      <c r="F2563" s="19">
        <f>SUMPRODUCT((Location!$A$5:$A$260=Planning!F$4)*(Debut_Voiture&lt;=$A2563)*(Fin_Voiture&gt;=$A2563))</f>
        <v>0</v>
      </c>
      <c r="G2563" s="19">
        <f>SUMPRODUCT((Location!$A$5:$A$260=Planning!G$4)*(Debut_Voiture&lt;=$A2563)*(Fin_Voiture&gt;=$A2563))</f>
        <v>0</v>
      </c>
    </row>
    <row r="2564" spans="1:7">
      <c r="A2564" s="1">
        <f t="shared" si="117"/>
        <v>44547</v>
      </c>
      <c r="B2564" s="3" t="str">
        <f t="shared" si="118"/>
        <v>ven</v>
      </c>
      <c r="C2564" s="2">
        <f t="shared" si="119"/>
        <v>44547</v>
      </c>
      <c r="D2564" s="19">
        <f>SUMPRODUCT((Location!$A$5:$A$260=Planning!D$4)*(Debut_Voiture&lt;=$A2564)*(Fin_Voiture&gt;=$A2564))</f>
        <v>0</v>
      </c>
      <c r="E2564" s="19">
        <f>SUMPRODUCT((Location!$A$5:$A$260=Planning!E$4)*(Debut_Voiture&lt;=$A2564)*(Fin_Voiture&gt;=$A2564))</f>
        <v>0</v>
      </c>
      <c r="F2564" s="19">
        <f>SUMPRODUCT((Location!$A$5:$A$260=Planning!F$4)*(Debut_Voiture&lt;=$A2564)*(Fin_Voiture&gt;=$A2564))</f>
        <v>0</v>
      </c>
      <c r="G2564" s="19">
        <f>SUMPRODUCT((Location!$A$5:$A$260=Planning!G$4)*(Debut_Voiture&lt;=$A2564)*(Fin_Voiture&gt;=$A2564))</f>
        <v>0</v>
      </c>
    </row>
    <row r="2565" spans="1:7">
      <c r="A2565" s="1">
        <f t="shared" si="117"/>
        <v>44548</v>
      </c>
      <c r="B2565" s="3" t="str">
        <f t="shared" si="118"/>
        <v>sam</v>
      </c>
      <c r="C2565" s="2">
        <f t="shared" si="119"/>
        <v>44548</v>
      </c>
      <c r="D2565" s="19">
        <f>SUMPRODUCT((Location!$A$5:$A$260=Planning!D$4)*(Debut_Voiture&lt;=$A2565)*(Fin_Voiture&gt;=$A2565))</f>
        <v>0</v>
      </c>
      <c r="E2565" s="19">
        <f>SUMPRODUCT((Location!$A$5:$A$260=Planning!E$4)*(Debut_Voiture&lt;=$A2565)*(Fin_Voiture&gt;=$A2565))</f>
        <v>0</v>
      </c>
      <c r="F2565" s="19">
        <f>SUMPRODUCT((Location!$A$5:$A$260=Planning!F$4)*(Debut_Voiture&lt;=$A2565)*(Fin_Voiture&gt;=$A2565))</f>
        <v>0</v>
      </c>
      <c r="G2565" s="19">
        <f>SUMPRODUCT((Location!$A$5:$A$260=Planning!G$4)*(Debut_Voiture&lt;=$A2565)*(Fin_Voiture&gt;=$A2565))</f>
        <v>0</v>
      </c>
    </row>
    <row r="2566" spans="1:7">
      <c r="A2566" s="1">
        <f t="shared" si="117"/>
        <v>44549</v>
      </c>
      <c r="B2566" s="3" t="str">
        <f t="shared" si="118"/>
        <v>dim</v>
      </c>
      <c r="C2566" s="2">
        <f t="shared" si="119"/>
        <v>44549</v>
      </c>
      <c r="D2566" s="19">
        <f>SUMPRODUCT((Location!$A$5:$A$260=Planning!D$4)*(Debut_Voiture&lt;=$A2566)*(Fin_Voiture&gt;=$A2566))</f>
        <v>0</v>
      </c>
      <c r="E2566" s="19">
        <f>SUMPRODUCT((Location!$A$5:$A$260=Planning!E$4)*(Debut_Voiture&lt;=$A2566)*(Fin_Voiture&gt;=$A2566))</f>
        <v>0</v>
      </c>
      <c r="F2566" s="19">
        <f>SUMPRODUCT((Location!$A$5:$A$260=Planning!F$4)*(Debut_Voiture&lt;=$A2566)*(Fin_Voiture&gt;=$A2566))</f>
        <v>0</v>
      </c>
      <c r="G2566" s="19">
        <f>SUMPRODUCT((Location!$A$5:$A$260=Planning!G$4)*(Debut_Voiture&lt;=$A2566)*(Fin_Voiture&gt;=$A2566))</f>
        <v>0</v>
      </c>
    </row>
    <row r="2567" spans="1:7">
      <c r="A2567" s="1">
        <f t="shared" ref="A2567:A2630" si="120">A2566+1</f>
        <v>44550</v>
      </c>
      <c r="B2567" s="3" t="str">
        <f t="shared" ref="B2567:B2630" si="121">TEXT(A2567,"jjj")</f>
        <v>lun</v>
      </c>
      <c r="C2567" s="2">
        <f t="shared" ref="C2567:C2630" si="122">A2567</f>
        <v>44550</v>
      </c>
      <c r="D2567" s="19">
        <f>SUMPRODUCT((Location!$A$5:$A$260=Planning!D$4)*(Debut_Voiture&lt;=$A2567)*(Fin_Voiture&gt;=$A2567))</f>
        <v>0</v>
      </c>
      <c r="E2567" s="19">
        <f>SUMPRODUCT((Location!$A$5:$A$260=Planning!E$4)*(Debut_Voiture&lt;=$A2567)*(Fin_Voiture&gt;=$A2567))</f>
        <v>0</v>
      </c>
      <c r="F2567" s="19">
        <f>SUMPRODUCT((Location!$A$5:$A$260=Planning!F$4)*(Debut_Voiture&lt;=$A2567)*(Fin_Voiture&gt;=$A2567))</f>
        <v>0</v>
      </c>
      <c r="G2567" s="19">
        <f>SUMPRODUCT((Location!$A$5:$A$260=Planning!G$4)*(Debut_Voiture&lt;=$A2567)*(Fin_Voiture&gt;=$A2567))</f>
        <v>0</v>
      </c>
    </row>
    <row r="2568" spans="1:7">
      <c r="A2568" s="1">
        <f t="shared" si="120"/>
        <v>44551</v>
      </c>
      <c r="B2568" s="3" t="str">
        <f t="shared" si="121"/>
        <v>mar</v>
      </c>
      <c r="C2568" s="2">
        <f t="shared" si="122"/>
        <v>44551</v>
      </c>
      <c r="D2568" s="19">
        <f>SUMPRODUCT((Location!$A$5:$A$260=Planning!D$4)*(Debut_Voiture&lt;=$A2568)*(Fin_Voiture&gt;=$A2568))</f>
        <v>0</v>
      </c>
      <c r="E2568" s="19">
        <f>SUMPRODUCT((Location!$A$5:$A$260=Planning!E$4)*(Debut_Voiture&lt;=$A2568)*(Fin_Voiture&gt;=$A2568))</f>
        <v>0</v>
      </c>
      <c r="F2568" s="19">
        <f>SUMPRODUCT((Location!$A$5:$A$260=Planning!F$4)*(Debut_Voiture&lt;=$A2568)*(Fin_Voiture&gt;=$A2568))</f>
        <v>0</v>
      </c>
      <c r="G2568" s="19">
        <f>SUMPRODUCT((Location!$A$5:$A$260=Planning!G$4)*(Debut_Voiture&lt;=$A2568)*(Fin_Voiture&gt;=$A2568))</f>
        <v>0</v>
      </c>
    </row>
    <row r="2569" spans="1:7">
      <c r="A2569" s="1">
        <f t="shared" si="120"/>
        <v>44552</v>
      </c>
      <c r="B2569" s="3" t="str">
        <f t="shared" si="121"/>
        <v>mer</v>
      </c>
      <c r="C2569" s="2">
        <f t="shared" si="122"/>
        <v>44552</v>
      </c>
      <c r="D2569" s="19">
        <f>SUMPRODUCT((Location!$A$5:$A$260=Planning!D$4)*(Debut_Voiture&lt;=$A2569)*(Fin_Voiture&gt;=$A2569))</f>
        <v>0</v>
      </c>
      <c r="E2569" s="19">
        <f>SUMPRODUCT((Location!$A$5:$A$260=Planning!E$4)*(Debut_Voiture&lt;=$A2569)*(Fin_Voiture&gt;=$A2569))</f>
        <v>0</v>
      </c>
      <c r="F2569" s="19">
        <f>SUMPRODUCT((Location!$A$5:$A$260=Planning!F$4)*(Debut_Voiture&lt;=$A2569)*(Fin_Voiture&gt;=$A2569))</f>
        <v>0</v>
      </c>
      <c r="G2569" s="19">
        <f>SUMPRODUCT((Location!$A$5:$A$260=Planning!G$4)*(Debut_Voiture&lt;=$A2569)*(Fin_Voiture&gt;=$A2569))</f>
        <v>0</v>
      </c>
    </row>
    <row r="2570" spans="1:7">
      <c r="A2570" s="1">
        <f t="shared" si="120"/>
        <v>44553</v>
      </c>
      <c r="B2570" s="3" t="str">
        <f t="shared" si="121"/>
        <v>jeu</v>
      </c>
      <c r="C2570" s="2">
        <f t="shared" si="122"/>
        <v>44553</v>
      </c>
      <c r="D2570" s="19">
        <f>SUMPRODUCT((Location!$A$5:$A$260=Planning!D$4)*(Debut_Voiture&lt;=$A2570)*(Fin_Voiture&gt;=$A2570))</f>
        <v>0</v>
      </c>
      <c r="E2570" s="19">
        <f>SUMPRODUCT((Location!$A$5:$A$260=Planning!E$4)*(Debut_Voiture&lt;=$A2570)*(Fin_Voiture&gt;=$A2570))</f>
        <v>0</v>
      </c>
      <c r="F2570" s="19">
        <f>SUMPRODUCT((Location!$A$5:$A$260=Planning!F$4)*(Debut_Voiture&lt;=$A2570)*(Fin_Voiture&gt;=$A2570))</f>
        <v>0</v>
      </c>
      <c r="G2570" s="19">
        <f>SUMPRODUCT((Location!$A$5:$A$260=Planning!G$4)*(Debut_Voiture&lt;=$A2570)*(Fin_Voiture&gt;=$A2570))</f>
        <v>0</v>
      </c>
    </row>
    <row r="2571" spans="1:7">
      <c r="A2571" s="1">
        <f t="shared" si="120"/>
        <v>44554</v>
      </c>
      <c r="B2571" s="3" t="str">
        <f t="shared" si="121"/>
        <v>ven</v>
      </c>
      <c r="C2571" s="2">
        <f t="shared" si="122"/>
        <v>44554</v>
      </c>
      <c r="D2571" s="19">
        <f>SUMPRODUCT((Location!$A$5:$A$260=Planning!D$4)*(Debut_Voiture&lt;=$A2571)*(Fin_Voiture&gt;=$A2571))</f>
        <v>0</v>
      </c>
      <c r="E2571" s="19">
        <f>SUMPRODUCT((Location!$A$5:$A$260=Planning!E$4)*(Debut_Voiture&lt;=$A2571)*(Fin_Voiture&gt;=$A2571))</f>
        <v>0</v>
      </c>
      <c r="F2571" s="19">
        <f>SUMPRODUCT((Location!$A$5:$A$260=Planning!F$4)*(Debut_Voiture&lt;=$A2571)*(Fin_Voiture&gt;=$A2571))</f>
        <v>0</v>
      </c>
      <c r="G2571" s="19">
        <f>SUMPRODUCT((Location!$A$5:$A$260=Planning!G$4)*(Debut_Voiture&lt;=$A2571)*(Fin_Voiture&gt;=$A2571))</f>
        <v>0</v>
      </c>
    </row>
    <row r="2572" spans="1:7">
      <c r="A2572" s="1">
        <f t="shared" si="120"/>
        <v>44555</v>
      </c>
      <c r="B2572" s="3" t="str">
        <f t="shared" si="121"/>
        <v>sam</v>
      </c>
      <c r="C2572" s="2">
        <f t="shared" si="122"/>
        <v>44555</v>
      </c>
      <c r="D2572" s="19">
        <f>SUMPRODUCT((Location!$A$5:$A$260=Planning!D$4)*(Debut_Voiture&lt;=$A2572)*(Fin_Voiture&gt;=$A2572))</f>
        <v>0</v>
      </c>
      <c r="E2572" s="19">
        <f>SUMPRODUCT((Location!$A$5:$A$260=Planning!E$4)*(Debut_Voiture&lt;=$A2572)*(Fin_Voiture&gt;=$A2572))</f>
        <v>0</v>
      </c>
      <c r="F2572" s="19">
        <f>SUMPRODUCT((Location!$A$5:$A$260=Planning!F$4)*(Debut_Voiture&lt;=$A2572)*(Fin_Voiture&gt;=$A2572))</f>
        <v>0</v>
      </c>
      <c r="G2572" s="19">
        <f>SUMPRODUCT((Location!$A$5:$A$260=Planning!G$4)*(Debut_Voiture&lt;=$A2572)*(Fin_Voiture&gt;=$A2572))</f>
        <v>0</v>
      </c>
    </row>
    <row r="2573" spans="1:7">
      <c r="A2573" s="1">
        <f t="shared" si="120"/>
        <v>44556</v>
      </c>
      <c r="B2573" s="3" t="str">
        <f t="shared" si="121"/>
        <v>dim</v>
      </c>
      <c r="C2573" s="2">
        <f t="shared" si="122"/>
        <v>44556</v>
      </c>
      <c r="D2573" s="19">
        <f>SUMPRODUCT((Location!$A$5:$A$260=Planning!D$4)*(Debut_Voiture&lt;=$A2573)*(Fin_Voiture&gt;=$A2573))</f>
        <v>0</v>
      </c>
      <c r="E2573" s="19">
        <f>SUMPRODUCT((Location!$A$5:$A$260=Planning!E$4)*(Debut_Voiture&lt;=$A2573)*(Fin_Voiture&gt;=$A2573))</f>
        <v>0</v>
      </c>
      <c r="F2573" s="19">
        <f>SUMPRODUCT((Location!$A$5:$A$260=Planning!F$4)*(Debut_Voiture&lt;=$A2573)*(Fin_Voiture&gt;=$A2573))</f>
        <v>0</v>
      </c>
      <c r="G2573" s="19">
        <f>SUMPRODUCT((Location!$A$5:$A$260=Planning!G$4)*(Debut_Voiture&lt;=$A2573)*(Fin_Voiture&gt;=$A2573))</f>
        <v>0</v>
      </c>
    </row>
    <row r="2574" spans="1:7">
      <c r="A2574" s="1">
        <f t="shared" si="120"/>
        <v>44557</v>
      </c>
      <c r="B2574" s="3" t="str">
        <f t="shared" si="121"/>
        <v>lun</v>
      </c>
      <c r="C2574" s="2">
        <f t="shared" si="122"/>
        <v>44557</v>
      </c>
      <c r="D2574" s="19">
        <f>SUMPRODUCT((Location!$A$5:$A$260=Planning!D$4)*(Debut_Voiture&lt;=$A2574)*(Fin_Voiture&gt;=$A2574))</f>
        <v>0</v>
      </c>
      <c r="E2574" s="19">
        <f>SUMPRODUCT((Location!$A$5:$A$260=Planning!E$4)*(Debut_Voiture&lt;=$A2574)*(Fin_Voiture&gt;=$A2574))</f>
        <v>0</v>
      </c>
      <c r="F2574" s="19">
        <f>SUMPRODUCT((Location!$A$5:$A$260=Planning!F$4)*(Debut_Voiture&lt;=$A2574)*(Fin_Voiture&gt;=$A2574))</f>
        <v>0</v>
      </c>
      <c r="G2574" s="19">
        <f>SUMPRODUCT((Location!$A$5:$A$260=Planning!G$4)*(Debut_Voiture&lt;=$A2574)*(Fin_Voiture&gt;=$A2574))</f>
        <v>0</v>
      </c>
    </row>
    <row r="2575" spans="1:7">
      <c r="A2575" s="1">
        <f t="shared" si="120"/>
        <v>44558</v>
      </c>
      <c r="B2575" s="3" t="str">
        <f t="shared" si="121"/>
        <v>mar</v>
      </c>
      <c r="C2575" s="2">
        <f t="shared" si="122"/>
        <v>44558</v>
      </c>
      <c r="D2575" s="19">
        <f>SUMPRODUCT((Location!$A$5:$A$260=Planning!D$4)*(Debut_Voiture&lt;=$A2575)*(Fin_Voiture&gt;=$A2575))</f>
        <v>0</v>
      </c>
      <c r="E2575" s="19">
        <f>SUMPRODUCT((Location!$A$5:$A$260=Planning!E$4)*(Debut_Voiture&lt;=$A2575)*(Fin_Voiture&gt;=$A2575))</f>
        <v>0</v>
      </c>
      <c r="F2575" s="19">
        <f>SUMPRODUCT((Location!$A$5:$A$260=Planning!F$4)*(Debut_Voiture&lt;=$A2575)*(Fin_Voiture&gt;=$A2575))</f>
        <v>0</v>
      </c>
      <c r="G2575" s="19">
        <f>SUMPRODUCT((Location!$A$5:$A$260=Planning!G$4)*(Debut_Voiture&lt;=$A2575)*(Fin_Voiture&gt;=$A2575))</f>
        <v>0</v>
      </c>
    </row>
    <row r="2576" spans="1:7">
      <c r="A2576" s="1">
        <f t="shared" si="120"/>
        <v>44559</v>
      </c>
      <c r="B2576" s="3" t="str">
        <f t="shared" si="121"/>
        <v>mer</v>
      </c>
      <c r="C2576" s="2">
        <f t="shared" si="122"/>
        <v>44559</v>
      </c>
      <c r="D2576" s="19">
        <f>SUMPRODUCT((Location!$A$5:$A$260=Planning!D$4)*(Debut_Voiture&lt;=$A2576)*(Fin_Voiture&gt;=$A2576))</f>
        <v>0</v>
      </c>
      <c r="E2576" s="19">
        <f>SUMPRODUCT((Location!$A$5:$A$260=Planning!E$4)*(Debut_Voiture&lt;=$A2576)*(Fin_Voiture&gt;=$A2576))</f>
        <v>0</v>
      </c>
      <c r="F2576" s="19">
        <f>SUMPRODUCT((Location!$A$5:$A$260=Planning!F$4)*(Debut_Voiture&lt;=$A2576)*(Fin_Voiture&gt;=$A2576))</f>
        <v>0</v>
      </c>
      <c r="G2576" s="19">
        <f>SUMPRODUCT((Location!$A$5:$A$260=Planning!G$4)*(Debut_Voiture&lt;=$A2576)*(Fin_Voiture&gt;=$A2576))</f>
        <v>0</v>
      </c>
    </row>
    <row r="2577" spans="1:7">
      <c r="A2577" s="1">
        <f t="shared" si="120"/>
        <v>44560</v>
      </c>
      <c r="B2577" s="3" t="str">
        <f t="shared" si="121"/>
        <v>jeu</v>
      </c>
      <c r="C2577" s="2">
        <f t="shared" si="122"/>
        <v>44560</v>
      </c>
      <c r="D2577" s="19">
        <f>SUMPRODUCT((Location!$A$5:$A$260=Planning!D$4)*(Debut_Voiture&lt;=$A2577)*(Fin_Voiture&gt;=$A2577))</f>
        <v>0</v>
      </c>
      <c r="E2577" s="19">
        <f>SUMPRODUCT((Location!$A$5:$A$260=Planning!E$4)*(Debut_Voiture&lt;=$A2577)*(Fin_Voiture&gt;=$A2577))</f>
        <v>0</v>
      </c>
      <c r="F2577" s="19">
        <f>SUMPRODUCT((Location!$A$5:$A$260=Planning!F$4)*(Debut_Voiture&lt;=$A2577)*(Fin_Voiture&gt;=$A2577))</f>
        <v>0</v>
      </c>
      <c r="G2577" s="19">
        <f>SUMPRODUCT((Location!$A$5:$A$260=Planning!G$4)*(Debut_Voiture&lt;=$A2577)*(Fin_Voiture&gt;=$A2577))</f>
        <v>0</v>
      </c>
    </row>
    <row r="2578" spans="1:7">
      <c r="A2578" s="1">
        <f t="shared" si="120"/>
        <v>44561</v>
      </c>
      <c r="B2578" s="3" t="str">
        <f t="shared" si="121"/>
        <v>ven</v>
      </c>
      <c r="C2578" s="2">
        <f t="shared" si="122"/>
        <v>44561</v>
      </c>
      <c r="D2578" s="19">
        <f>SUMPRODUCT((Location!$A$5:$A$260=Planning!D$4)*(Debut_Voiture&lt;=$A2578)*(Fin_Voiture&gt;=$A2578))</f>
        <v>0</v>
      </c>
      <c r="E2578" s="19">
        <f>SUMPRODUCT((Location!$A$5:$A$260=Planning!E$4)*(Debut_Voiture&lt;=$A2578)*(Fin_Voiture&gt;=$A2578))</f>
        <v>0</v>
      </c>
      <c r="F2578" s="19">
        <f>SUMPRODUCT((Location!$A$5:$A$260=Planning!F$4)*(Debut_Voiture&lt;=$A2578)*(Fin_Voiture&gt;=$A2578))</f>
        <v>0</v>
      </c>
      <c r="G2578" s="19">
        <f>SUMPRODUCT((Location!$A$5:$A$260=Planning!G$4)*(Debut_Voiture&lt;=$A2578)*(Fin_Voiture&gt;=$A2578))</f>
        <v>0</v>
      </c>
    </row>
    <row r="2579" spans="1:7">
      <c r="A2579" s="1">
        <f t="shared" si="120"/>
        <v>44562</v>
      </c>
      <c r="B2579" s="3" t="str">
        <f t="shared" si="121"/>
        <v>sam</v>
      </c>
      <c r="C2579" s="2">
        <f t="shared" si="122"/>
        <v>44562</v>
      </c>
      <c r="D2579" s="19">
        <f>SUMPRODUCT((Location!$A$5:$A$260=Planning!D$4)*(Debut_Voiture&lt;=$A2579)*(Fin_Voiture&gt;=$A2579))</f>
        <v>0</v>
      </c>
      <c r="E2579" s="19">
        <f>SUMPRODUCT((Location!$A$5:$A$260=Planning!E$4)*(Debut_Voiture&lt;=$A2579)*(Fin_Voiture&gt;=$A2579))</f>
        <v>0</v>
      </c>
      <c r="F2579" s="19">
        <f>SUMPRODUCT((Location!$A$5:$A$260=Planning!F$4)*(Debut_Voiture&lt;=$A2579)*(Fin_Voiture&gt;=$A2579))</f>
        <v>0</v>
      </c>
      <c r="G2579" s="19">
        <f>SUMPRODUCT((Location!$A$5:$A$260=Planning!G$4)*(Debut_Voiture&lt;=$A2579)*(Fin_Voiture&gt;=$A2579))</f>
        <v>0</v>
      </c>
    </row>
    <row r="2580" spans="1:7">
      <c r="A2580" s="1">
        <f t="shared" si="120"/>
        <v>44563</v>
      </c>
      <c r="B2580" s="3" t="str">
        <f t="shared" si="121"/>
        <v>dim</v>
      </c>
      <c r="C2580" s="2">
        <f t="shared" si="122"/>
        <v>44563</v>
      </c>
      <c r="D2580" s="19">
        <f>SUMPRODUCT((Location!$A$5:$A$260=Planning!D$4)*(Debut_Voiture&lt;=$A2580)*(Fin_Voiture&gt;=$A2580))</f>
        <v>0</v>
      </c>
      <c r="E2580" s="19">
        <f>SUMPRODUCT((Location!$A$5:$A$260=Planning!E$4)*(Debut_Voiture&lt;=$A2580)*(Fin_Voiture&gt;=$A2580))</f>
        <v>0</v>
      </c>
      <c r="F2580" s="19">
        <f>SUMPRODUCT((Location!$A$5:$A$260=Planning!F$4)*(Debut_Voiture&lt;=$A2580)*(Fin_Voiture&gt;=$A2580))</f>
        <v>0</v>
      </c>
      <c r="G2580" s="19">
        <f>SUMPRODUCT((Location!$A$5:$A$260=Planning!G$4)*(Debut_Voiture&lt;=$A2580)*(Fin_Voiture&gt;=$A2580))</f>
        <v>0</v>
      </c>
    </row>
    <row r="2581" spans="1:7">
      <c r="A2581" s="1">
        <f t="shared" si="120"/>
        <v>44564</v>
      </c>
      <c r="B2581" s="3" t="str">
        <f t="shared" si="121"/>
        <v>lun</v>
      </c>
      <c r="C2581" s="2">
        <f t="shared" si="122"/>
        <v>44564</v>
      </c>
      <c r="D2581" s="19">
        <f>SUMPRODUCT((Location!$A$5:$A$260=Planning!D$4)*(Debut_Voiture&lt;=$A2581)*(Fin_Voiture&gt;=$A2581))</f>
        <v>0</v>
      </c>
      <c r="E2581" s="19">
        <f>SUMPRODUCT((Location!$A$5:$A$260=Planning!E$4)*(Debut_Voiture&lt;=$A2581)*(Fin_Voiture&gt;=$A2581))</f>
        <v>0</v>
      </c>
      <c r="F2581" s="19">
        <f>SUMPRODUCT((Location!$A$5:$A$260=Planning!F$4)*(Debut_Voiture&lt;=$A2581)*(Fin_Voiture&gt;=$A2581))</f>
        <v>0</v>
      </c>
      <c r="G2581" s="19">
        <f>SUMPRODUCT((Location!$A$5:$A$260=Planning!G$4)*(Debut_Voiture&lt;=$A2581)*(Fin_Voiture&gt;=$A2581))</f>
        <v>0</v>
      </c>
    </row>
    <row r="2582" spans="1:7">
      <c r="A2582" s="1">
        <f t="shared" si="120"/>
        <v>44565</v>
      </c>
      <c r="B2582" s="3" t="str">
        <f t="shared" si="121"/>
        <v>mar</v>
      </c>
      <c r="C2582" s="2">
        <f t="shared" si="122"/>
        <v>44565</v>
      </c>
      <c r="D2582" s="19">
        <f>SUMPRODUCT((Location!$A$5:$A$260=Planning!D$4)*(Debut_Voiture&lt;=$A2582)*(Fin_Voiture&gt;=$A2582))</f>
        <v>0</v>
      </c>
      <c r="E2582" s="19">
        <f>SUMPRODUCT((Location!$A$5:$A$260=Planning!E$4)*(Debut_Voiture&lt;=$A2582)*(Fin_Voiture&gt;=$A2582))</f>
        <v>0</v>
      </c>
      <c r="F2582" s="19">
        <f>SUMPRODUCT((Location!$A$5:$A$260=Planning!F$4)*(Debut_Voiture&lt;=$A2582)*(Fin_Voiture&gt;=$A2582))</f>
        <v>0</v>
      </c>
      <c r="G2582" s="19">
        <f>SUMPRODUCT((Location!$A$5:$A$260=Planning!G$4)*(Debut_Voiture&lt;=$A2582)*(Fin_Voiture&gt;=$A2582))</f>
        <v>0</v>
      </c>
    </row>
    <row r="2583" spans="1:7">
      <c r="A2583" s="1">
        <f t="shared" si="120"/>
        <v>44566</v>
      </c>
      <c r="B2583" s="3" t="str">
        <f t="shared" si="121"/>
        <v>mer</v>
      </c>
      <c r="C2583" s="2">
        <f t="shared" si="122"/>
        <v>44566</v>
      </c>
      <c r="D2583" s="19">
        <f>SUMPRODUCT((Location!$A$5:$A$260=Planning!D$4)*(Debut_Voiture&lt;=$A2583)*(Fin_Voiture&gt;=$A2583))</f>
        <v>0</v>
      </c>
      <c r="E2583" s="19">
        <f>SUMPRODUCT((Location!$A$5:$A$260=Planning!E$4)*(Debut_Voiture&lt;=$A2583)*(Fin_Voiture&gt;=$A2583))</f>
        <v>0</v>
      </c>
      <c r="F2583" s="19">
        <f>SUMPRODUCT((Location!$A$5:$A$260=Planning!F$4)*(Debut_Voiture&lt;=$A2583)*(Fin_Voiture&gt;=$A2583))</f>
        <v>0</v>
      </c>
      <c r="G2583" s="19">
        <f>SUMPRODUCT((Location!$A$5:$A$260=Planning!G$4)*(Debut_Voiture&lt;=$A2583)*(Fin_Voiture&gt;=$A2583))</f>
        <v>0</v>
      </c>
    </row>
    <row r="2584" spans="1:7">
      <c r="A2584" s="1">
        <f t="shared" si="120"/>
        <v>44567</v>
      </c>
      <c r="B2584" s="3" t="str">
        <f t="shared" si="121"/>
        <v>jeu</v>
      </c>
      <c r="C2584" s="2">
        <f t="shared" si="122"/>
        <v>44567</v>
      </c>
      <c r="D2584" s="19">
        <f>SUMPRODUCT((Location!$A$5:$A$260=Planning!D$4)*(Debut_Voiture&lt;=$A2584)*(Fin_Voiture&gt;=$A2584))</f>
        <v>0</v>
      </c>
      <c r="E2584" s="19">
        <f>SUMPRODUCT((Location!$A$5:$A$260=Planning!E$4)*(Debut_Voiture&lt;=$A2584)*(Fin_Voiture&gt;=$A2584))</f>
        <v>0</v>
      </c>
      <c r="F2584" s="19">
        <f>SUMPRODUCT((Location!$A$5:$A$260=Planning!F$4)*(Debut_Voiture&lt;=$A2584)*(Fin_Voiture&gt;=$A2584))</f>
        <v>0</v>
      </c>
      <c r="G2584" s="19">
        <f>SUMPRODUCT((Location!$A$5:$A$260=Planning!G$4)*(Debut_Voiture&lt;=$A2584)*(Fin_Voiture&gt;=$A2584))</f>
        <v>0</v>
      </c>
    </row>
    <row r="2585" spans="1:7">
      <c r="A2585" s="1">
        <f t="shared" si="120"/>
        <v>44568</v>
      </c>
      <c r="B2585" s="3" t="str">
        <f t="shared" si="121"/>
        <v>ven</v>
      </c>
      <c r="C2585" s="2">
        <f t="shared" si="122"/>
        <v>44568</v>
      </c>
      <c r="D2585" s="19">
        <f>SUMPRODUCT((Location!$A$5:$A$260=Planning!D$4)*(Debut_Voiture&lt;=$A2585)*(Fin_Voiture&gt;=$A2585))</f>
        <v>0</v>
      </c>
      <c r="E2585" s="19">
        <f>SUMPRODUCT((Location!$A$5:$A$260=Planning!E$4)*(Debut_Voiture&lt;=$A2585)*(Fin_Voiture&gt;=$A2585))</f>
        <v>0</v>
      </c>
      <c r="F2585" s="19">
        <f>SUMPRODUCT((Location!$A$5:$A$260=Planning!F$4)*(Debut_Voiture&lt;=$A2585)*(Fin_Voiture&gt;=$A2585))</f>
        <v>0</v>
      </c>
      <c r="G2585" s="19">
        <f>SUMPRODUCT((Location!$A$5:$A$260=Planning!G$4)*(Debut_Voiture&lt;=$A2585)*(Fin_Voiture&gt;=$A2585))</f>
        <v>0</v>
      </c>
    </row>
    <row r="2586" spans="1:7">
      <c r="A2586" s="1">
        <f t="shared" si="120"/>
        <v>44569</v>
      </c>
      <c r="B2586" s="3" t="str">
        <f t="shared" si="121"/>
        <v>sam</v>
      </c>
      <c r="C2586" s="2">
        <f t="shared" si="122"/>
        <v>44569</v>
      </c>
      <c r="D2586" s="19">
        <f>SUMPRODUCT((Location!$A$5:$A$260=Planning!D$4)*(Debut_Voiture&lt;=$A2586)*(Fin_Voiture&gt;=$A2586))</f>
        <v>0</v>
      </c>
      <c r="E2586" s="19">
        <f>SUMPRODUCT((Location!$A$5:$A$260=Planning!E$4)*(Debut_Voiture&lt;=$A2586)*(Fin_Voiture&gt;=$A2586))</f>
        <v>0</v>
      </c>
      <c r="F2586" s="19">
        <f>SUMPRODUCT((Location!$A$5:$A$260=Planning!F$4)*(Debut_Voiture&lt;=$A2586)*(Fin_Voiture&gt;=$A2586))</f>
        <v>0</v>
      </c>
      <c r="G2586" s="19">
        <f>SUMPRODUCT((Location!$A$5:$A$260=Planning!G$4)*(Debut_Voiture&lt;=$A2586)*(Fin_Voiture&gt;=$A2586))</f>
        <v>0</v>
      </c>
    </row>
    <row r="2587" spans="1:7">
      <c r="A2587" s="1">
        <f t="shared" si="120"/>
        <v>44570</v>
      </c>
      <c r="B2587" s="3" t="str">
        <f t="shared" si="121"/>
        <v>dim</v>
      </c>
      <c r="C2587" s="2">
        <f t="shared" si="122"/>
        <v>44570</v>
      </c>
      <c r="D2587" s="19">
        <f>SUMPRODUCT((Location!$A$5:$A$260=Planning!D$4)*(Debut_Voiture&lt;=$A2587)*(Fin_Voiture&gt;=$A2587))</f>
        <v>0</v>
      </c>
      <c r="E2587" s="19">
        <f>SUMPRODUCT((Location!$A$5:$A$260=Planning!E$4)*(Debut_Voiture&lt;=$A2587)*(Fin_Voiture&gt;=$A2587))</f>
        <v>0</v>
      </c>
      <c r="F2587" s="19">
        <f>SUMPRODUCT((Location!$A$5:$A$260=Planning!F$4)*(Debut_Voiture&lt;=$A2587)*(Fin_Voiture&gt;=$A2587))</f>
        <v>0</v>
      </c>
      <c r="G2587" s="19">
        <f>SUMPRODUCT((Location!$A$5:$A$260=Planning!G$4)*(Debut_Voiture&lt;=$A2587)*(Fin_Voiture&gt;=$A2587))</f>
        <v>0</v>
      </c>
    </row>
    <row r="2588" spans="1:7">
      <c r="A2588" s="1">
        <f t="shared" si="120"/>
        <v>44571</v>
      </c>
      <c r="B2588" s="3" t="str">
        <f t="shared" si="121"/>
        <v>lun</v>
      </c>
      <c r="C2588" s="2">
        <f t="shared" si="122"/>
        <v>44571</v>
      </c>
      <c r="D2588" s="19">
        <f>SUMPRODUCT((Location!$A$5:$A$260=Planning!D$4)*(Debut_Voiture&lt;=$A2588)*(Fin_Voiture&gt;=$A2588))</f>
        <v>0</v>
      </c>
      <c r="E2588" s="19">
        <f>SUMPRODUCT((Location!$A$5:$A$260=Planning!E$4)*(Debut_Voiture&lt;=$A2588)*(Fin_Voiture&gt;=$A2588))</f>
        <v>0</v>
      </c>
      <c r="F2588" s="19">
        <f>SUMPRODUCT((Location!$A$5:$A$260=Planning!F$4)*(Debut_Voiture&lt;=$A2588)*(Fin_Voiture&gt;=$A2588))</f>
        <v>0</v>
      </c>
      <c r="G2588" s="19">
        <f>SUMPRODUCT((Location!$A$5:$A$260=Planning!G$4)*(Debut_Voiture&lt;=$A2588)*(Fin_Voiture&gt;=$A2588))</f>
        <v>0</v>
      </c>
    </row>
    <row r="2589" spans="1:7">
      <c r="A2589" s="1">
        <f t="shared" si="120"/>
        <v>44572</v>
      </c>
      <c r="B2589" s="3" t="str">
        <f t="shared" si="121"/>
        <v>mar</v>
      </c>
      <c r="C2589" s="2">
        <f t="shared" si="122"/>
        <v>44572</v>
      </c>
      <c r="D2589" s="19">
        <f>SUMPRODUCT((Location!$A$5:$A$260=Planning!D$4)*(Debut_Voiture&lt;=$A2589)*(Fin_Voiture&gt;=$A2589))</f>
        <v>0</v>
      </c>
      <c r="E2589" s="19">
        <f>SUMPRODUCT((Location!$A$5:$A$260=Planning!E$4)*(Debut_Voiture&lt;=$A2589)*(Fin_Voiture&gt;=$A2589))</f>
        <v>0</v>
      </c>
      <c r="F2589" s="19">
        <f>SUMPRODUCT((Location!$A$5:$A$260=Planning!F$4)*(Debut_Voiture&lt;=$A2589)*(Fin_Voiture&gt;=$A2589))</f>
        <v>0</v>
      </c>
      <c r="G2589" s="19">
        <f>SUMPRODUCT((Location!$A$5:$A$260=Planning!G$4)*(Debut_Voiture&lt;=$A2589)*(Fin_Voiture&gt;=$A2589))</f>
        <v>0</v>
      </c>
    </row>
    <row r="2590" spans="1:7">
      <c r="A2590" s="1">
        <f t="shared" si="120"/>
        <v>44573</v>
      </c>
      <c r="B2590" s="3" t="str">
        <f t="shared" si="121"/>
        <v>mer</v>
      </c>
      <c r="C2590" s="2">
        <f t="shared" si="122"/>
        <v>44573</v>
      </c>
      <c r="D2590" s="19">
        <f>SUMPRODUCT((Location!$A$5:$A$260=Planning!D$4)*(Debut_Voiture&lt;=$A2590)*(Fin_Voiture&gt;=$A2590))</f>
        <v>0</v>
      </c>
      <c r="E2590" s="19">
        <f>SUMPRODUCT((Location!$A$5:$A$260=Planning!E$4)*(Debut_Voiture&lt;=$A2590)*(Fin_Voiture&gt;=$A2590))</f>
        <v>0</v>
      </c>
      <c r="F2590" s="19">
        <f>SUMPRODUCT((Location!$A$5:$A$260=Planning!F$4)*(Debut_Voiture&lt;=$A2590)*(Fin_Voiture&gt;=$A2590))</f>
        <v>0</v>
      </c>
      <c r="G2590" s="19">
        <f>SUMPRODUCT((Location!$A$5:$A$260=Planning!G$4)*(Debut_Voiture&lt;=$A2590)*(Fin_Voiture&gt;=$A2590))</f>
        <v>0</v>
      </c>
    </row>
    <row r="2591" spans="1:7">
      <c r="A2591" s="1">
        <f t="shared" si="120"/>
        <v>44574</v>
      </c>
      <c r="B2591" s="3" t="str">
        <f t="shared" si="121"/>
        <v>jeu</v>
      </c>
      <c r="C2591" s="2">
        <f t="shared" si="122"/>
        <v>44574</v>
      </c>
      <c r="D2591" s="19">
        <f>SUMPRODUCT((Location!$A$5:$A$260=Planning!D$4)*(Debut_Voiture&lt;=$A2591)*(Fin_Voiture&gt;=$A2591))</f>
        <v>0</v>
      </c>
      <c r="E2591" s="19">
        <f>SUMPRODUCT((Location!$A$5:$A$260=Planning!E$4)*(Debut_Voiture&lt;=$A2591)*(Fin_Voiture&gt;=$A2591))</f>
        <v>0</v>
      </c>
      <c r="F2591" s="19">
        <f>SUMPRODUCT((Location!$A$5:$A$260=Planning!F$4)*(Debut_Voiture&lt;=$A2591)*(Fin_Voiture&gt;=$A2591))</f>
        <v>0</v>
      </c>
      <c r="G2591" s="19">
        <f>SUMPRODUCT((Location!$A$5:$A$260=Planning!G$4)*(Debut_Voiture&lt;=$A2591)*(Fin_Voiture&gt;=$A2591))</f>
        <v>0</v>
      </c>
    </row>
    <row r="2592" spans="1:7">
      <c r="A2592" s="1">
        <f t="shared" si="120"/>
        <v>44575</v>
      </c>
      <c r="B2592" s="3" t="str">
        <f t="shared" si="121"/>
        <v>ven</v>
      </c>
      <c r="C2592" s="2">
        <f t="shared" si="122"/>
        <v>44575</v>
      </c>
      <c r="D2592" s="19">
        <f>SUMPRODUCT((Location!$A$5:$A$260=Planning!D$4)*(Debut_Voiture&lt;=$A2592)*(Fin_Voiture&gt;=$A2592))</f>
        <v>0</v>
      </c>
      <c r="E2592" s="19">
        <f>SUMPRODUCT((Location!$A$5:$A$260=Planning!E$4)*(Debut_Voiture&lt;=$A2592)*(Fin_Voiture&gt;=$A2592))</f>
        <v>0</v>
      </c>
      <c r="F2592" s="19">
        <f>SUMPRODUCT((Location!$A$5:$A$260=Planning!F$4)*(Debut_Voiture&lt;=$A2592)*(Fin_Voiture&gt;=$A2592))</f>
        <v>0</v>
      </c>
      <c r="G2592" s="19">
        <f>SUMPRODUCT((Location!$A$5:$A$260=Planning!G$4)*(Debut_Voiture&lt;=$A2592)*(Fin_Voiture&gt;=$A2592))</f>
        <v>0</v>
      </c>
    </row>
    <row r="2593" spans="1:7">
      <c r="A2593" s="1">
        <f t="shared" si="120"/>
        <v>44576</v>
      </c>
      <c r="B2593" s="3" t="str">
        <f t="shared" si="121"/>
        <v>sam</v>
      </c>
      <c r="C2593" s="2">
        <f t="shared" si="122"/>
        <v>44576</v>
      </c>
      <c r="D2593" s="19">
        <f>SUMPRODUCT((Location!$A$5:$A$260=Planning!D$4)*(Debut_Voiture&lt;=$A2593)*(Fin_Voiture&gt;=$A2593))</f>
        <v>0</v>
      </c>
      <c r="E2593" s="19">
        <f>SUMPRODUCT((Location!$A$5:$A$260=Planning!E$4)*(Debut_Voiture&lt;=$A2593)*(Fin_Voiture&gt;=$A2593))</f>
        <v>0</v>
      </c>
      <c r="F2593" s="19">
        <f>SUMPRODUCT((Location!$A$5:$A$260=Planning!F$4)*(Debut_Voiture&lt;=$A2593)*(Fin_Voiture&gt;=$A2593))</f>
        <v>0</v>
      </c>
      <c r="G2593" s="19">
        <f>SUMPRODUCT((Location!$A$5:$A$260=Planning!G$4)*(Debut_Voiture&lt;=$A2593)*(Fin_Voiture&gt;=$A2593))</f>
        <v>0</v>
      </c>
    </row>
    <row r="2594" spans="1:7">
      <c r="A2594" s="1">
        <f t="shared" si="120"/>
        <v>44577</v>
      </c>
      <c r="B2594" s="3" t="str">
        <f t="shared" si="121"/>
        <v>dim</v>
      </c>
      <c r="C2594" s="2">
        <f t="shared" si="122"/>
        <v>44577</v>
      </c>
      <c r="D2594" s="19">
        <f>SUMPRODUCT((Location!$A$5:$A$260=Planning!D$4)*(Debut_Voiture&lt;=$A2594)*(Fin_Voiture&gt;=$A2594))</f>
        <v>0</v>
      </c>
      <c r="E2594" s="19">
        <f>SUMPRODUCT((Location!$A$5:$A$260=Planning!E$4)*(Debut_Voiture&lt;=$A2594)*(Fin_Voiture&gt;=$A2594))</f>
        <v>0</v>
      </c>
      <c r="F2594" s="19">
        <f>SUMPRODUCT((Location!$A$5:$A$260=Planning!F$4)*(Debut_Voiture&lt;=$A2594)*(Fin_Voiture&gt;=$A2594))</f>
        <v>0</v>
      </c>
      <c r="G2594" s="19">
        <f>SUMPRODUCT((Location!$A$5:$A$260=Planning!G$4)*(Debut_Voiture&lt;=$A2594)*(Fin_Voiture&gt;=$A2594))</f>
        <v>0</v>
      </c>
    </row>
    <row r="2595" spans="1:7">
      <c r="A2595" s="1">
        <f t="shared" si="120"/>
        <v>44578</v>
      </c>
      <c r="B2595" s="3" t="str">
        <f t="shared" si="121"/>
        <v>lun</v>
      </c>
      <c r="C2595" s="2">
        <f t="shared" si="122"/>
        <v>44578</v>
      </c>
      <c r="D2595" s="19">
        <f>SUMPRODUCT((Location!$A$5:$A$260=Planning!D$4)*(Debut_Voiture&lt;=$A2595)*(Fin_Voiture&gt;=$A2595))</f>
        <v>0</v>
      </c>
      <c r="E2595" s="19">
        <f>SUMPRODUCT((Location!$A$5:$A$260=Planning!E$4)*(Debut_Voiture&lt;=$A2595)*(Fin_Voiture&gt;=$A2595))</f>
        <v>0</v>
      </c>
      <c r="F2595" s="19">
        <f>SUMPRODUCT((Location!$A$5:$A$260=Planning!F$4)*(Debut_Voiture&lt;=$A2595)*(Fin_Voiture&gt;=$A2595))</f>
        <v>0</v>
      </c>
      <c r="G2595" s="19">
        <f>SUMPRODUCT((Location!$A$5:$A$260=Planning!G$4)*(Debut_Voiture&lt;=$A2595)*(Fin_Voiture&gt;=$A2595))</f>
        <v>0</v>
      </c>
    </row>
    <row r="2596" spans="1:7">
      <c r="A2596" s="1">
        <f t="shared" si="120"/>
        <v>44579</v>
      </c>
      <c r="B2596" s="3" t="str">
        <f t="shared" si="121"/>
        <v>mar</v>
      </c>
      <c r="C2596" s="2">
        <f t="shared" si="122"/>
        <v>44579</v>
      </c>
      <c r="D2596" s="19">
        <f>SUMPRODUCT((Location!$A$5:$A$260=Planning!D$4)*(Debut_Voiture&lt;=$A2596)*(Fin_Voiture&gt;=$A2596))</f>
        <v>0</v>
      </c>
      <c r="E2596" s="19">
        <f>SUMPRODUCT((Location!$A$5:$A$260=Planning!E$4)*(Debut_Voiture&lt;=$A2596)*(Fin_Voiture&gt;=$A2596))</f>
        <v>0</v>
      </c>
      <c r="F2596" s="19">
        <f>SUMPRODUCT((Location!$A$5:$A$260=Planning!F$4)*(Debut_Voiture&lt;=$A2596)*(Fin_Voiture&gt;=$A2596))</f>
        <v>0</v>
      </c>
      <c r="G2596" s="19">
        <f>SUMPRODUCT((Location!$A$5:$A$260=Planning!G$4)*(Debut_Voiture&lt;=$A2596)*(Fin_Voiture&gt;=$A2596))</f>
        <v>0</v>
      </c>
    </row>
    <row r="2597" spans="1:7">
      <c r="A2597" s="1">
        <f t="shared" si="120"/>
        <v>44580</v>
      </c>
      <c r="B2597" s="3" t="str">
        <f t="shared" si="121"/>
        <v>mer</v>
      </c>
      <c r="C2597" s="2">
        <f t="shared" si="122"/>
        <v>44580</v>
      </c>
      <c r="D2597" s="19">
        <f>SUMPRODUCT((Location!$A$5:$A$260=Planning!D$4)*(Debut_Voiture&lt;=$A2597)*(Fin_Voiture&gt;=$A2597))</f>
        <v>0</v>
      </c>
      <c r="E2597" s="19">
        <f>SUMPRODUCT((Location!$A$5:$A$260=Planning!E$4)*(Debut_Voiture&lt;=$A2597)*(Fin_Voiture&gt;=$A2597))</f>
        <v>0</v>
      </c>
      <c r="F2597" s="19">
        <f>SUMPRODUCT((Location!$A$5:$A$260=Planning!F$4)*(Debut_Voiture&lt;=$A2597)*(Fin_Voiture&gt;=$A2597))</f>
        <v>0</v>
      </c>
      <c r="G2597" s="19">
        <f>SUMPRODUCT((Location!$A$5:$A$260=Planning!G$4)*(Debut_Voiture&lt;=$A2597)*(Fin_Voiture&gt;=$A2597))</f>
        <v>0</v>
      </c>
    </row>
    <row r="2598" spans="1:7">
      <c r="A2598" s="1">
        <f t="shared" si="120"/>
        <v>44581</v>
      </c>
      <c r="B2598" s="3" t="str">
        <f t="shared" si="121"/>
        <v>jeu</v>
      </c>
      <c r="C2598" s="2">
        <f t="shared" si="122"/>
        <v>44581</v>
      </c>
      <c r="D2598" s="19">
        <f>SUMPRODUCT((Location!$A$5:$A$260=Planning!D$4)*(Debut_Voiture&lt;=$A2598)*(Fin_Voiture&gt;=$A2598))</f>
        <v>0</v>
      </c>
      <c r="E2598" s="19">
        <f>SUMPRODUCT((Location!$A$5:$A$260=Planning!E$4)*(Debut_Voiture&lt;=$A2598)*(Fin_Voiture&gt;=$A2598))</f>
        <v>0</v>
      </c>
      <c r="F2598" s="19">
        <f>SUMPRODUCT((Location!$A$5:$A$260=Planning!F$4)*(Debut_Voiture&lt;=$A2598)*(Fin_Voiture&gt;=$A2598))</f>
        <v>0</v>
      </c>
      <c r="G2598" s="19">
        <f>SUMPRODUCT((Location!$A$5:$A$260=Planning!G$4)*(Debut_Voiture&lt;=$A2598)*(Fin_Voiture&gt;=$A2598))</f>
        <v>0</v>
      </c>
    </row>
    <row r="2599" spans="1:7">
      <c r="A2599" s="1">
        <f t="shared" si="120"/>
        <v>44582</v>
      </c>
      <c r="B2599" s="3" t="str">
        <f t="shared" si="121"/>
        <v>ven</v>
      </c>
      <c r="C2599" s="2">
        <f t="shared" si="122"/>
        <v>44582</v>
      </c>
      <c r="D2599" s="19">
        <f>SUMPRODUCT((Location!$A$5:$A$260=Planning!D$4)*(Debut_Voiture&lt;=$A2599)*(Fin_Voiture&gt;=$A2599))</f>
        <v>0</v>
      </c>
      <c r="E2599" s="19">
        <f>SUMPRODUCT((Location!$A$5:$A$260=Planning!E$4)*(Debut_Voiture&lt;=$A2599)*(Fin_Voiture&gt;=$A2599))</f>
        <v>0</v>
      </c>
      <c r="F2599" s="19">
        <f>SUMPRODUCT((Location!$A$5:$A$260=Planning!F$4)*(Debut_Voiture&lt;=$A2599)*(Fin_Voiture&gt;=$A2599))</f>
        <v>0</v>
      </c>
      <c r="G2599" s="19">
        <f>SUMPRODUCT((Location!$A$5:$A$260=Planning!G$4)*(Debut_Voiture&lt;=$A2599)*(Fin_Voiture&gt;=$A2599))</f>
        <v>0</v>
      </c>
    </row>
    <row r="2600" spans="1:7">
      <c r="A2600" s="1">
        <f t="shared" si="120"/>
        <v>44583</v>
      </c>
      <c r="B2600" s="3" t="str">
        <f t="shared" si="121"/>
        <v>sam</v>
      </c>
      <c r="C2600" s="2">
        <f t="shared" si="122"/>
        <v>44583</v>
      </c>
      <c r="D2600" s="19">
        <f>SUMPRODUCT((Location!$A$5:$A$260=Planning!D$4)*(Debut_Voiture&lt;=$A2600)*(Fin_Voiture&gt;=$A2600))</f>
        <v>0</v>
      </c>
      <c r="E2600" s="19">
        <f>SUMPRODUCT((Location!$A$5:$A$260=Planning!E$4)*(Debut_Voiture&lt;=$A2600)*(Fin_Voiture&gt;=$A2600))</f>
        <v>0</v>
      </c>
      <c r="F2600" s="19">
        <f>SUMPRODUCT((Location!$A$5:$A$260=Planning!F$4)*(Debut_Voiture&lt;=$A2600)*(Fin_Voiture&gt;=$A2600))</f>
        <v>0</v>
      </c>
      <c r="G2600" s="19">
        <f>SUMPRODUCT((Location!$A$5:$A$260=Planning!G$4)*(Debut_Voiture&lt;=$A2600)*(Fin_Voiture&gt;=$A2600))</f>
        <v>0</v>
      </c>
    </row>
    <row r="2601" spans="1:7">
      <c r="A2601" s="1">
        <f t="shared" si="120"/>
        <v>44584</v>
      </c>
      <c r="B2601" s="3" t="str">
        <f t="shared" si="121"/>
        <v>dim</v>
      </c>
      <c r="C2601" s="2">
        <f t="shared" si="122"/>
        <v>44584</v>
      </c>
      <c r="D2601" s="19">
        <f>SUMPRODUCT((Location!$A$5:$A$260=Planning!D$4)*(Debut_Voiture&lt;=$A2601)*(Fin_Voiture&gt;=$A2601))</f>
        <v>0</v>
      </c>
      <c r="E2601" s="19">
        <f>SUMPRODUCT((Location!$A$5:$A$260=Planning!E$4)*(Debut_Voiture&lt;=$A2601)*(Fin_Voiture&gt;=$A2601))</f>
        <v>0</v>
      </c>
      <c r="F2601" s="19">
        <f>SUMPRODUCT((Location!$A$5:$A$260=Planning!F$4)*(Debut_Voiture&lt;=$A2601)*(Fin_Voiture&gt;=$A2601))</f>
        <v>0</v>
      </c>
      <c r="G2601" s="19">
        <f>SUMPRODUCT((Location!$A$5:$A$260=Planning!G$4)*(Debut_Voiture&lt;=$A2601)*(Fin_Voiture&gt;=$A2601))</f>
        <v>0</v>
      </c>
    </row>
    <row r="2602" spans="1:7">
      <c r="A2602" s="1">
        <f t="shared" si="120"/>
        <v>44585</v>
      </c>
      <c r="B2602" s="3" t="str">
        <f t="shared" si="121"/>
        <v>lun</v>
      </c>
      <c r="C2602" s="2">
        <f t="shared" si="122"/>
        <v>44585</v>
      </c>
      <c r="D2602" s="19">
        <f>SUMPRODUCT((Location!$A$5:$A$260=Planning!D$4)*(Debut_Voiture&lt;=$A2602)*(Fin_Voiture&gt;=$A2602))</f>
        <v>0</v>
      </c>
      <c r="E2602" s="19">
        <f>SUMPRODUCT((Location!$A$5:$A$260=Planning!E$4)*(Debut_Voiture&lt;=$A2602)*(Fin_Voiture&gt;=$A2602))</f>
        <v>0</v>
      </c>
      <c r="F2602" s="19">
        <f>SUMPRODUCT((Location!$A$5:$A$260=Planning!F$4)*(Debut_Voiture&lt;=$A2602)*(Fin_Voiture&gt;=$A2602))</f>
        <v>0</v>
      </c>
      <c r="G2602" s="19">
        <f>SUMPRODUCT((Location!$A$5:$A$260=Planning!G$4)*(Debut_Voiture&lt;=$A2602)*(Fin_Voiture&gt;=$A2602))</f>
        <v>0</v>
      </c>
    </row>
    <row r="2603" spans="1:7">
      <c r="A2603" s="1">
        <f t="shared" si="120"/>
        <v>44586</v>
      </c>
      <c r="B2603" s="3" t="str">
        <f t="shared" si="121"/>
        <v>mar</v>
      </c>
      <c r="C2603" s="2">
        <f t="shared" si="122"/>
        <v>44586</v>
      </c>
      <c r="D2603" s="19">
        <f>SUMPRODUCT((Location!$A$5:$A$260=Planning!D$4)*(Debut_Voiture&lt;=$A2603)*(Fin_Voiture&gt;=$A2603))</f>
        <v>0</v>
      </c>
      <c r="E2603" s="19">
        <f>SUMPRODUCT((Location!$A$5:$A$260=Planning!E$4)*(Debut_Voiture&lt;=$A2603)*(Fin_Voiture&gt;=$A2603))</f>
        <v>0</v>
      </c>
      <c r="F2603" s="19">
        <f>SUMPRODUCT((Location!$A$5:$A$260=Planning!F$4)*(Debut_Voiture&lt;=$A2603)*(Fin_Voiture&gt;=$A2603))</f>
        <v>0</v>
      </c>
      <c r="G2603" s="19">
        <f>SUMPRODUCT((Location!$A$5:$A$260=Planning!G$4)*(Debut_Voiture&lt;=$A2603)*(Fin_Voiture&gt;=$A2603))</f>
        <v>0</v>
      </c>
    </row>
    <row r="2604" spans="1:7">
      <c r="A2604" s="1">
        <f t="shared" si="120"/>
        <v>44587</v>
      </c>
      <c r="B2604" s="3" t="str">
        <f t="shared" si="121"/>
        <v>mer</v>
      </c>
      <c r="C2604" s="2">
        <f t="shared" si="122"/>
        <v>44587</v>
      </c>
      <c r="D2604" s="19">
        <f>SUMPRODUCT((Location!$A$5:$A$260=Planning!D$4)*(Debut_Voiture&lt;=$A2604)*(Fin_Voiture&gt;=$A2604))</f>
        <v>0</v>
      </c>
      <c r="E2604" s="19">
        <f>SUMPRODUCT((Location!$A$5:$A$260=Planning!E$4)*(Debut_Voiture&lt;=$A2604)*(Fin_Voiture&gt;=$A2604))</f>
        <v>0</v>
      </c>
      <c r="F2604" s="19">
        <f>SUMPRODUCT((Location!$A$5:$A$260=Planning!F$4)*(Debut_Voiture&lt;=$A2604)*(Fin_Voiture&gt;=$A2604))</f>
        <v>0</v>
      </c>
      <c r="G2604" s="19">
        <f>SUMPRODUCT((Location!$A$5:$A$260=Planning!G$4)*(Debut_Voiture&lt;=$A2604)*(Fin_Voiture&gt;=$A2604))</f>
        <v>0</v>
      </c>
    </row>
    <row r="2605" spans="1:7">
      <c r="A2605" s="1">
        <f t="shared" si="120"/>
        <v>44588</v>
      </c>
      <c r="B2605" s="3" t="str">
        <f t="shared" si="121"/>
        <v>jeu</v>
      </c>
      <c r="C2605" s="2">
        <f t="shared" si="122"/>
        <v>44588</v>
      </c>
      <c r="D2605" s="19">
        <f>SUMPRODUCT((Location!$A$5:$A$260=Planning!D$4)*(Debut_Voiture&lt;=$A2605)*(Fin_Voiture&gt;=$A2605))</f>
        <v>0</v>
      </c>
      <c r="E2605" s="19">
        <f>SUMPRODUCT((Location!$A$5:$A$260=Planning!E$4)*(Debut_Voiture&lt;=$A2605)*(Fin_Voiture&gt;=$A2605))</f>
        <v>0</v>
      </c>
      <c r="F2605" s="19">
        <f>SUMPRODUCT((Location!$A$5:$A$260=Planning!F$4)*(Debut_Voiture&lt;=$A2605)*(Fin_Voiture&gt;=$A2605))</f>
        <v>0</v>
      </c>
      <c r="G2605" s="19">
        <f>SUMPRODUCT((Location!$A$5:$A$260=Planning!G$4)*(Debut_Voiture&lt;=$A2605)*(Fin_Voiture&gt;=$A2605))</f>
        <v>0</v>
      </c>
    </row>
    <row r="2606" spans="1:7">
      <c r="A2606" s="1">
        <f t="shared" si="120"/>
        <v>44589</v>
      </c>
      <c r="B2606" s="3" t="str">
        <f t="shared" si="121"/>
        <v>ven</v>
      </c>
      <c r="C2606" s="2">
        <f t="shared" si="122"/>
        <v>44589</v>
      </c>
      <c r="D2606" s="19">
        <f>SUMPRODUCT((Location!$A$5:$A$260=Planning!D$4)*(Debut_Voiture&lt;=$A2606)*(Fin_Voiture&gt;=$A2606))</f>
        <v>0</v>
      </c>
      <c r="E2606" s="19">
        <f>SUMPRODUCT((Location!$A$5:$A$260=Planning!E$4)*(Debut_Voiture&lt;=$A2606)*(Fin_Voiture&gt;=$A2606))</f>
        <v>0</v>
      </c>
      <c r="F2606" s="19">
        <f>SUMPRODUCT((Location!$A$5:$A$260=Planning!F$4)*(Debut_Voiture&lt;=$A2606)*(Fin_Voiture&gt;=$A2606))</f>
        <v>0</v>
      </c>
      <c r="G2606" s="19">
        <f>SUMPRODUCT((Location!$A$5:$A$260=Planning!G$4)*(Debut_Voiture&lt;=$A2606)*(Fin_Voiture&gt;=$A2606))</f>
        <v>0</v>
      </c>
    </row>
    <row r="2607" spans="1:7">
      <c r="A2607" s="1">
        <f t="shared" si="120"/>
        <v>44590</v>
      </c>
      <c r="B2607" s="3" t="str">
        <f t="shared" si="121"/>
        <v>sam</v>
      </c>
      <c r="C2607" s="2">
        <f t="shared" si="122"/>
        <v>44590</v>
      </c>
      <c r="D2607" s="19">
        <f>SUMPRODUCT((Location!$A$5:$A$260=Planning!D$4)*(Debut_Voiture&lt;=$A2607)*(Fin_Voiture&gt;=$A2607))</f>
        <v>0</v>
      </c>
      <c r="E2607" s="19">
        <f>SUMPRODUCT((Location!$A$5:$A$260=Planning!E$4)*(Debut_Voiture&lt;=$A2607)*(Fin_Voiture&gt;=$A2607))</f>
        <v>0</v>
      </c>
      <c r="F2607" s="19">
        <f>SUMPRODUCT((Location!$A$5:$A$260=Planning!F$4)*(Debut_Voiture&lt;=$A2607)*(Fin_Voiture&gt;=$A2607))</f>
        <v>0</v>
      </c>
      <c r="G2607" s="19">
        <f>SUMPRODUCT((Location!$A$5:$A$260=Planning!G$4)*(Debut_Voiture&lt;=$A2607)*(Fin_Voiture&gt;=$A2607))</f>
        <v>0</v>
      </c>
    </row>
    <row r="2608" spans="1:7">
      <c r="A2608" s="1">
        <f t="shared" si="120"/>
        <v>44591</v>
      </c>
      <c r="B2608" s="3" t="str">
        <f t="shared" si="121"/>
        <v>dim</v>
      </c>
      <c r="C2608" s="2">
        <f t="shared" si="122"/>
        <v>44591</v>
      </c>
      <c r="D2608" s="19">
        <f>SUMPRODUCT((Location!$A$5:$A$260=Planning!D$4)*(Debut_Voiture&lt;=$A2608)*(Fin_Voiture&gt;=$A2608))</f>
        <v>0</v>
      </c>
      <c r="E2608" s="19">
        <f>SUMPRODUCT((Location!$A$5:$A$260=Planning!E$4)*(Debut_Voiture&lt;=$A2608)*(Fin_Voiture&gt;=$A2608))</f>
        <v>0</v>
      </c>
      <c r="F2608" s="19">
        <f>SUMPRODUCT((Location!$A$5:$A$260=Planning!F$4)*(Debut_Voiture&lt;=$A2608)*(Fin_Voiture&gt;=$A2608))</f>
        <v>0</v>
      </c>
      <c r="G2608" s="19">
        <f>SUMPRODUCT((Location!$A$5:$A$260=Planning!G$4)*(Debut_Voiture&lt;=$A2608)*(Fin_Voiture&gt;=$A2608))</f>
        <v>0</v>
      </c>
    </row>
    <row r="2609" spans="1:7">
      <c r="A2609" s="1">
        <f t="shared" si="120"/>
        <v>44592</v>
      </c>
      <c r="B2609" s="3" t="str">
        <f t="shared" si="121"/>
        <v>lun</v>
      </c>
      <c r="C2609" s="2">
        <f t="shared" si="122"/>
        <v>44592</v>
      </c>
      <c r="D2609" s="19">
        <f>SUMPRODUCT((Location!$A$5:$A$260=Planning!D$4)*(Debut_Voiture&lt;=$A2609)*(Fin_Voiture&gt;=$A2609))</f>
        <v>0</v>
      </c>
      <c r="E2609" s="19">
        <f>SUMPRODUCT((Location!$A$5:$A$260=Planning!E$4)*(Debut_Voiture&lt;=$A2609)*(Fin_Voiture&gt;=$A2609))</f>
        <v>0</v>
      </c>
      <c r="F2609" s="19">
        <f>SUMPRODUCT((Location!$A$5:$A$260=Planning!F$4)*(Debut_Voiture&lt;=$A2609)*(Fin_Voiture&gt;=$A2609))</f>
        <v>0</v>
      </c>
      <c r="G2609" s="19">
        <f>SUMPRODUCT((Location!$A$5:$A$260=Planning!G$4)*(Debut_Voiture&lt;=$A2609)*(Fin_Voiture&gt;=$A2609))</f>
        <v>0</v>
      </c>
    </row>
    <row r="2610" spans="1:7">
      <c r="A2610" s="1">
        <f t="shared" si="120"/>
        <v>44593</v>
      </c>
      <c r="B2610" s="3" t="str">
        <f t="shared" si="121"/>
        <v>mar</v>
      </c>
      <c r="C2610" s="2">
        <f t="shared" si="122"/>
        <v>44593</v>
      </c>
      <c r="D2610" s="19">
        <f>SUMPRODUCT((Location!$A$5:$A$260=Planning!D$4)*(Debut_Voiture&lt;=$A2610)*(Fin_Voiture&gt;=$A2610))</f>
        <v>0</v>
      </c>
      <c r="E2610" s="19">
        <f>SUMPRODUCT((Location!$A$5:$A$260=Planning!E$4)*(Debut_Voiture&lt;=$A2610)*(Fin_Voiture&gt;=$A2610))</f>
        <v>0</v>
      </c>
      <c r="F2610" s="19">
        <f>SUMPRODUCT((Location!$A$5:$A$260=Planning!F$4)*(Debut_Voiture&lt;=$A2610)*(Fin_Voiture&gt;=$A2610))</f>
        <v>0</v>
      </c>
      <c r="G2610" s="19">
        <f>SUMPRODUCT((Location!$A$5:$A$260=Planning!G$4)*(Debut_Voiture&lt;=$A2610)*(Fin_Voiture&gt;=$A2610))</f>
        <v>0</v>
      </c>
    </row>
    <row r="2611" spans="1:7">
      <c r="A2611" s="1">
        <f t="shared" si="120"/>
        <v>44594</v>
      </c>
      <c r="B2611" s="3" t="str">
        <f t="shared" si="121"/>
        <v>mer</v>
      </c>
      <c r="C2611" s="2">
        <f t="shared" si="122"/>
        <v>44594</v>
      </c>
      <c r="D2611" s="19">
        <f>SUMPRODUCT((Location!$A$5:$A$260=Planning!D$4)*(Debut_Voiture&lt;=$A2611)*(Fin_Voiture&gt;=$A2611))</f>
        <v>0</v>
      </c>
      <c r="E2611" s="19">
        <f>SUMPRODUCT((Location!$A$5:$A$260=Planning!E$4)*(Debut_Voiture&lt;=$A2611)*(Fin_Voiture&gt;=$A2611))</f>
        <v>0</v>
      </c>
      <c r="F2611" s="19">
        <f>SUMPRODUCT((Location!$A$5:$A$260=Planning!F$4)*(Debut_Voiture&lt;=$A2611)*(Fin_Voiture&gt;=$A2611))</f>
        <v>0</v>
      </c>
      <c r="G2611" s="19">
        <f>SUMPRODUCT((Location!$A$5:$A$260=Planning!G$4)*(Debut_Voiture&lt;=$A2611)*(Fin_Voiture&gt;=$A2611))</f>
        <v>0</v>
      </c>
    </row>
    <row r="2612" spans="1:7">
      <c r="A2612" s="1">
        <f t="shared" si="120"/>
        <v>44595</v>
      </c>
      <c r="B2612" s="3" t="str">
        <f t="shared" si="121"/>
        <v>jeu</v>
      </c>
      <c r="C2612" s="2">
        <f t="shared" si="122"/>
        <v>44595</v>
      </c>
      <c r="D2612" s="19">
        <f>SUMPRODUCT((Location!$A$5:$A$260=Planning!D$4)*(Debut_Voiture&lt;=$A2612)*(Fin_Voiture&gt;=$A2612))</f>
        <v>0</v>
      </c>
      <c r="E2612" s="19">
        <f>SUMPRODUCT((Location!$A$5:$A$260=Planning!E$4)*(Debut_Voiture&lt;=$A2612)*(Fin_Voiture&gt;=$A2612))</f>
        <v>0</v>
      </c>
      <c r="F2612" s="19">
        <f>SUMPRODUCT((Location!$A$5:$A$260=Planning!F$4)*(Debut_Voiture&lt;=$A2612)*(Fin_Voiture&gt;=$A2612))</f>
        <v>0</v>
      </c>
      <c r="G2612" s="19">
        <f>SUMPRODUCT((Location!$A$5:$A$260=Planning!G$4)*(Debut_Voiture&lt;=$A2612)*(Fin_Voiture&gt;=$A2612))</f>
        <v>0</v>
      </c>
    </row>
    <row r="2613" spans="1:7">
      <c r="A2613" s="1">
        <f t="shared" si="120"/>
        <v>44596</v>
      </c>
      <c r="B2613" s="3" t="str">
        <f t="shared" si="121"/>
        <v>ven</v>
      </c>
      <c r="C2613" s="2">
        <f t="shared" si="122"/>
        <v>44596</v>
      </c>
      <c r="D2613" s="19">
        <f>SUMPRODUCT((Location!$A$5:$A$260=Planning!D$4)*(Debut_Voiture&lt;=$A2613)*(Fin_Voiture&gt;=$A2613))</f>
        <v>0</v>
      </c>
      <c r="E2613" s="19">
        <f>SUMPRODUCT((Location!$A$5:$A$260=Planning!E$4)*(Debut_Voiture&lt;=$A2613)*(Fin_Voiture&gt;=$A2613))</f>
        <v>0</v>
      </c>
      <c r="F2613" s="19">
        <f>SUMPRODUCT((Location!$A$5:$A$260=Planning!F$4)*(Debut_Voiture&lt;=$A2613)*(Fin_Voiture&gt;=$A2613))</f>
        <v>0</v>
      </c>
      <c r="G2613" s="19">
        <f>SUMPRODUCT((Location!$A$5:$A$260=Planning!G$4)*(Debut_Voiture&lt;=$A2613)*(Fin_Voiture&gt;=$A2613))</f>
        <v>0</v>
      </c>
    </row>
    <row r="2614" spans="1:7">
      <c r="A2614" s="1">
        <f t="shared" si="120"/>
        <v>44597</v>
      </c>
      <c r="B2614" s="3" t="str">
        <f t="shared" si="121"/>
        <v>sam</v>
      </c>
      <c r="C2614" s="2">
        <f t="shared" si="122"/>
        <v>44597</v>
      </c>
      <c r="D2614" s="19">
        <f>SUMPRODUCT((Location!$A$5:$A$260=Planning!D$4)*(Debut_Voiture&lt;=$A2614)*(Fin_Voiture&gt;=$A2614))</f>
        <v>0</v>
      </c>
      <c r="E2614" s="19">
        <f>SUMPRODUCT((Location!$A$5:$A$260=Planning!E$4)*(Debut_Voiture&lt;=$A2614)*(Fin_Voiture&gt;=$A2614))</f>
        <v>0</v>
      </c>
      <c r="F2614" s="19">
        <f>SUMPRODUCT((Location!$A$5:$A$260=Planning!F$4)*(Debut_Voiture&lt;=$A2614)*(Fin_Voiture&gt;=$A2614))</f>
        <v>0</v>
      </c>
      <c r="G2614" s="19">
        <f>SUMPRODUCT((Location!$A$5:$A$260=Planning!G$4)*(Debut_Voiture&lt;=$A2614)*(Fin_Voiture&gt;=$A2614))</f>
        <v>0</v>
      </c>
    </row>
    <row r="2615" spans="1:7">
      <c r="A2615" s="1">
        <f t="shared" si="120"/>
        <v>44598</v>
      </c>
      <c r="B2615" s="3" t="str">
        <f t="shared" si="121"/>
        <v>dim</v>
      </c>
      <c r="C2615" s="2">
        <f t="shared" si="122"/>
        <v>44598</v>
      </c>
      <c r="D2615" s="19">
        <f>SUMPRODUCT((Location!$A$5:$A$260=Planning!D$4)*(Debut_Voiture&lt;=$A2615)*(Fin_Voiture&gt;=$A2615))</f>
        <v>0</v>
      </c>
      <c r="E2615" s="19">
        <f>SUMPRODUCT((Location!$A$5:$A$260=Planning!E$4)*(Debut_Voiture&lt;=$A2615)*(Fin_Voiture&gt;=$A2615))</f>
        <v>0</v>
      </c>
      <c r="F2615" s="19">
        <f>SUMPRODUCT((Location!$A$5:$A$260=Planning!F$4)*(Debut_Voiture&lt;=$A2615)*(Fin_Voiture&gt;=$A2615))</f>
        <v>0</v>
      </c>
      <c r="G2615" s="19">
        <f>SUMPRODUCT((Location!$A$5:$A$260=Planning!G$4)*(Debut_Voiture&lt;=$A2615)*(Fin_Voiture&gt;=$A2615))</f>
        <v>0</v>
      </c>
    </row>
    <row r="2616" spans="1:7">
      <c r="A2616" s="1">
        <f t="shared" si="120"/>
        <v>44599</v>
      </c>
      <c r="B2616" s="3" t="str">
        <f t="shared" si="121"/>
        <v>lun</v>
      </c>
      <c r="C2616" s="2">
        <f t="shared" si="122"/>
        <v>44599</v>
      </c>
      <c r="D2616" s="19">
        <f>SUMPRODUCT((Location!$A$5:$A$260=Planning!D$4)*(Debut_Voiture&lt;=$A2616)*(Fin_Voiture&gt;=$A2616))</f>
        <v>0</v>
      </c>
      <c r="E2616" s="19">
        <f>SUMPRODUCT((Location!$A$5:$A$260=Planning!E$4)*(Debut_Voiture&lt;=$A2616)*(Fin_Voiture&gt;=$A2616))</f>
        <v>0</v>
      </c>
      <c r="F2616" s="19">
        <f>SUMPRODUCT((Location!$A$5:$A$260=Planning!F$4)*(Debut_Voiture&lt;=$A2616)*(Fin_Voiture&gt;=$A2616))</f>
        <v>0</v>
      </c>
      <c r="G2616" s="19">
        <f>SUMPRODUCT((Location!$A$5:$A$260=Planning!G$4)*(Debut_Voiture&lt;=$A2616)*(Fin_Voiture&gt;=$A2616))</f>
        <v>0</v>
      </c>
    </row>
    <row r="2617" spans="1:7">
      <c r="A2617" s="1">
        <f t="shared" si="120"/>
        <v>44600</v>
      </c>
      <c r="B2617" s="3" t="str">
        <f t="shared" si="121"/>
        <v>mar</v>
      </c>
      <c r="C2617" s="2">
        <f t="shared" si="122"/>
        <v>44600</v>
      </c>
      <c r="D2617" s="19">
        <f>SUMPRODUCT((Location!$A$5:$A$260=Planning!D$4)*(Debut_Voiture&lt;=$A2617)*(Fin_Voiture&gt;=$A2617))</f>
        <v>0</v>
      </c>
      <c r="E2617" s="19">
        <f>SUMPRODUCT((Location!$A$5:$A$260=Planning!E$4)*(Debut_Voiture&lt;=$A2617)*(Fin_Voiture&gt;=$A2617))</f>
        <v>0</v>
      </c>
      <c r="F2617" s="19">
        <f>SUMPRODUCT((Location!$A$5:$A$260=Planning!F$4)*(Debut_Voiture&lt;=$A2617)*(Fin_Voiture&gt;=$A2617))</f>
        <v>0</v>
      </c>
      <c r="G2617" s="19">
        <f>SUMPRODUCT((Location!$A$5:$A$260=Planning!G$4)*(Debut_Voiture&lt;=$A2617)*(Fin_Voiture&gt;=$A2617))</f>
        <v>0</v>
      </c>
    </row>
    <row r="2618" spans="1:7">
      <c r="A2618" s="1">
        <f t="shared" si="120"/>
        <v>44601</v>
      </c>
      <c r="B2618" s="3" t="str">
        <f t="shared" si="121"/>
        <v>mer</v>
      </c>
      <c r="C2618" s="2">
        <f t="shared" si="122"/>
        <v>44601</v>
      </c>
      <c r="D2618" s="19">
        <f>SUMPRODUCT((Location!$A$5:$A$260=Planning!D$4)*(Debut_Voiture&lt;=$A2618)*(Fin_Voiture&gt;=$A2618))</f>
        <v>0</v>
      </c>
      <c r="E2618" s="19">
        <f>SUMPRODUCT((Location!$A$5:$A$260=Planning!E$4)*(Debut_Voiture&lt;=$A2618)*(Fin_Voiture&gt;=$A2618))</f>
        <v>0</v>
      </c>
      <c r="F2618" s="19">
        <f>SUMPRODUCT((Location!$A$5:$A$260=Planning!F$4)*(Debut_Voiture&lt;=$A2618)*(Fin_Voiture&gt;=$A2618))</f>
        <v>0</v>
      </c>
      <c r="G2618" s="19">
        <f>SUMPRODUCT((Location!$A$5:$A$260=Planning!G$4)*(Debut_Voiture&lt;=$A2618)*(Fin_Voiture&gt;=$A2618))</f>
        <v>0</v>
      </c>
    </row>
    <row r="2619" spans="1:7">
      <c r="A2619" s="1">
        <f t="shared" si="120"/>
        <v>44602</v>
      </c>
      <c r="B2619" s="3" t="str">
        <f t="shared" si="121"/>
        <v>jeu</v>
      </c>
      <c r="C2619" s="2">
        <f t="shared" si="122"/>
        <v>44602</v>
      </c>
      <c r="D2619" s="19">
        <f>SUMPRODUCT((Location!$A$5:$A$260=Planning!D$4)*(Debut_Voiture&lt;=$A2619)*(Fin_Voiture&gt;=$A2619))</f>
        <v>0</v>
      </c>
      <c r="E2619" s="19">
        <f>SUMPRODUCT((Location!$A$5:$A$260=Planning!E$4)*(Debut_Voiture&lt;=$A2619)*(Fin_Voiture&gt;=$A2619))</f>
        <v>0</v>
      </c>
      <c r="F2619" s="19">
        <f>SUMPRODUCT((Location!$A$5:$A$260=Planning!F$4)*(Debut_Voiture&lt;=$A2619)*(Fin_Voiture&gt;=$A2619))</f>
        <v>0</v>
      </c>
      <c r="G2619" s="19">
        <f>SUMPRODUCT((Location!$A$5:$A$260=Planning!G$4)*(Debut_Voiture&lt;=$A2619)*(Fin_Voiture&gt;=$A2619))</f>
        <v>0</v>
      </c>
    </row>
    <row r="2620" spans="1:7">
      <c r="A2620" s="1">
        <f t="shared" si="120"/>
        <v>44603</v>
      </c>
      <c r="B2620" s="3" t="str">
        <f t="shared" si="121"/>
        <v>ven</v>
      </c>
      <c r="C2620" s="2">
        <f t="shared" si="122"/>
        <v>44603</v>
      </c>
      <c r="D2620" s="19">
        <f>SUMPRODUCT((Location!$A$5:$A$260=Planning!D$4)*(Debut_Voiture&lt;=$A2620)*(Fin_Voiture&gt;=$A2620))</f>
        <v>0</v>
      </c>
      <c r="E2620" s="19">
        <f>SUMPRODUCT((Location!$A$5:$A$260=Planning!E$4)*(Debut_Voiture&lt;=$A2620)*(Fin_Voiture&gt;=$A2620))</f>
        <v>0</v>
      </c>
      <c r="F2620" s="19">
        <f>SUMPRODUCT((Location!$A$5:$A$260=Planning!F$4)*(Debut_Voiture&lt;=$A2620)*(Fin_Voiture&gt;=$A2620))</f>
        <v>0</v>
      </c>
      <c r="G2620" s="19">
        <f>SUMPRODUCT((Location!$A$5:$A$260=Planning!G$4)*(Debut_Voiture&lt;=$A2620)*(Fin_Voiture&gt;=$A2620))</f>
        <v>0</v>
      </c>
    </row>
    <row r="2621" spans="1:7">
      <c r="A2621" s="1">
        <f t="shared" si="120"/>
        <v>44604</v>
      </c>
      <c r="B2621" s="3" t="str">
        <f t="shared" si="121"/>
        <v>sam</v>
      </c>
      <c r="C2621" s="2">
        <f t="shared" si="122"/>
        <v>44604</v>
      </c>
      <c r="D2621" s="19">
        <f>SUMPRODUCT((Location!$A$5:$A$260=Planning!D$4)*(Debut_Voiture&lt;=$A2621)*(Fin_Voiture&gt;=$A2621))</f>
        <v>0</v>
      </c>
      <c r="E2621" s="19">
        <f>SUMPRODUCT((Location!$A$5:$A$260=Planning!E$4)*(Debut_Voiture&lt;=$A2621)*(Fin_Voiture&gt;=$A2621))</f>
        <v>0</v>
      </c>
      <c r="F2621" s="19">
        <f>SUMPRODUCT((Location!$A$5:$A$260=Planning!F$4)*(Debut_Voiture&lt;=$A2621)*(Fin_Voiture&gt;=$A2621))</f>
        <v>0</v>
      </c>
      <c r="G2621" s="19">
        <f>SUMPRODUCT((Location!$A$5:$A$260=Planning!G$4)*(Debut_Voiture&lt;=$A2621)*(Fin_Voiture&gt;=$A2621))</f>
        <v>0</v>
      </c>
    </row>
    <row r="2622" spans="1:7">
      <c r="A2622" s="1">
        <f t="shared" si="120"/>
        <v>44605</v>
      </c>
      <c r="B2622" s="3" t="str">
        <f t="shared" si="121"/>
        <v>dim</v>
      </c>
      <c r="C2622" s="2">
        <f t="shared" si="122"/>
        <v>44605</v>
      </c>
      <c r="D2622" s="19">
        <f>SUMPRODUCT((Location!$A$5:$A$260=Planning!D$4)*(Debut_Voiture&lt;=$A2622)*(Fin_Voiture&gt;=$A2622))</f>
        <v>0</v>
      </c>
      <c r="E2622" s="19">
        <f>SUMPRODUCT((Location!$A$5:$A$260=Planning!E$4)*(Debut_Voiture&lt;=$A2622)*(Fin_Voiture&gt;=$A2622))</f>
        <v>0</v>
      </c>
      <c r="F2622" s="19">
        <f>SUMPRODUCT((Location!$A$5:$A$260=Planning!F$4)*(Debut_Voiture&lt;=$A2622)*(Fin_Voiture&gt;=$A2622))</f>
        <v>0</v>
      </c>
      <c r="G2622" s="19">
        <f>SUMPRODUCT((Location!$A$5:$A$260=Planning!G$4)*(Debut_Voiture&lt;=$A2622)*(Fin_Voiture&gt;=$A2622))</f>
        <v>0</v>
      </c>
    </row>
    <row r="2623" spans="1:7">
      <c r="A2623" s="1">
        <f t="shared" si="120"/>
        <v>44606</v>
      </c>
      <c r="B2623" s="3" t="str">
        <f t="shared" si="121"/>
        <v>lun</v>
      </c>
      <c r="C2623" s="2">
        <f t="shared" si="122"/>
        <v>44606</v>
      </c>
      <c r="D2623" s="19">
        <f>SUMPRODUCT((Location!$A$5:$A$260=Planning!D$4)*(Debut_Voiture&lt;=$A2623)*(Fin_Voiture&gt;=$A2623))</f>
        <v>0</v>
      </c>
      <c r="E2623" s="19">
        <f>SUMPRODUCT((Location!$A$5:$A$260=Planning!E$4)*(Debut_Voiture&lt;=$A2623)*(Fin_Voiture&gt;=$A2623))</f>
        <v>0</v>
      </c>
      <c r="F2623" s="19">
        <f>SUMPRODUCT((Location!$A$5:$A$260=Planning!F$4)*(Debut_Voiture&lt;=$A2623)*(Fin_Voiture&gt;=$A2623))</f>
        <v>0</v>
      </c>
      <c r="G2623" s="19">
        <f>SUMPRODUCT((Location!$A$5:$A$260=Planning!G$4)*(Debut_Voiture&lt;=$A2623)*(Fin_Voiture&gt;=$A2623))</f>
        <v>0</v>
      </c>
    </row>
    <row r="2624" spans="1:7">
      <c r="A2624" s="1">
        <f t="shared" si="120"/>
        <v>44607</v>
      </c>
      <c r="B2624" s="3" t="str">
        <f t="shared" si="121"/>
        <v>mar</v>
      </c>
      <c r="C2624" s="2">
        <f t="shared" si="122"/>
        <v>44607</v>
      </c>
      <c r="D2624" s="19">
        <f>SUMPRODUCT((Location!$A$5:$A$260=Planning!D$4)*(Debut_Voiture&lt;=$A2624)*(Fin_Voiture&gt;=$A2624))</f>
        <v>0</v>
      </c>
      <c r="E2624" s="19">
        <f>SUMPRODUCT((Location!$A$5:$A$260=Planning!E$4)*(Debut_Voiture&lt;=$A2624)*(Fin_Voiture&gt;=$A2624))</f>
        <v>0</v>
      </c>
      <c r="F2624" s="19">
        <f>SUMPRODUCT((Location!$A$5:$A$260=Planning!F$4)*(Debut_Voiture&lt;=$A2624)*(Fin_Voiture&gt;=$A2624))</f>
        <v>0</v>
      </c>
      <c r="G2624" s="19">
        <f>SUMPRODUCT((Location!$A$5:$A$260=Planning!G$4)*(Debut_Voiture&lt;=$A2624)*(Fin_Voiture&gt;=$A2624))</f>
        <v>0</v>
      </c>
    </row>
    <row r="2625" spans="1:7">
      <c r="A2625" s="1">
        <f t="shared" si="120"/>
        <v>44608</v>
      </c>
      <c r="B2625" s="3" t="str">
        <f t="shared" si="121"/>
        <v>mer</v>
      </c>
      <c r="C2625" s="2">
        <f t="shared" si="122"/>
        <v>44608</v>
      </c>
      <c r="D2625" s="19">
        <f>SUMPRODUCT((Location!$A$5:$A$260=Planning!D$4)*(Debut_Voiture&lt;=$A2625)*(Fin_Voiture&gt;=$A2625))</f>
        <v>0</v>
      </c>
      <c r="E2625" s="19">
        <f>SUMPRODUCT((Location!$A$5:$A$260=Planning!E$4)*(Debut_Voiture&lt;=$A2625)*(Fin_Voiture&gt;=$A2625))</f>
        <v>0</v>
      </c>
      <c r="F2625" s="19">
        <f>SUMPRODUCT((Location!$A$5:$A$260=Planning!F$4)*(Debut_Voiture&lt;=$A2625)*(Fin_Voiture&gt;=$A2625))</f>
        <v>0</v>
      </c>
      <c r="G2625" s="19">
        <f>SUMPRODUCT((Location!$A$5:$A$260=Planning!G$4)*(Debut_Voiture&lt;=$A2625)*(Fin_Voiture&gt;=$A2625))</f>
        <v>0</v>
      </c>
    </row>
    <row r="2626" spans="1:7">
      <c r="A2626" s="1">
        <f t="shared" si="120"/>
        <v>44609</v>
      </c>
      <c r="B2626" s="3" t="str">
        <f t="shared" si="121"/>
        <v>jeu</v>
      </c>
      <c r="C2626" s="2">
        <f t="shared" si="122"/>
        <v>44609</v>
      </c>
      <c r="D2626" s="19">
        <f>SUMPRODUCT((Location!$A$5:$A$260=Planning!D$4)*(Debut_Voiture&lt;=$A2626)*(Fin_Voiture&gt;=$A2626))</f>
        <v>0</v>
      </c>
      <c r="E2626" s="19">
        <f>SUMPRODUCT((Location!$A$5:$A$260=Planning!E$4)*(Debut_Voiture&lt;=$A2626)*(Fin_Voiture&gt;=$A2626))</f>
        <v>0</v>
      </c>
      <c r="F2626" s="19">
        <f>SUMPRODUCT((Location!$A$5:$A$260=Planning!F$4)*(Debut_Voiture&lt;=$A2626)*(Fin_Voiture&gt;=$A2626))</f>
        <v>0</v>
      </c>
      <c r="G2626" s="19">
        <f>SUMPRODUCT((Location!$A$5:$A$260=Planning!G$4)*(Debut_Voiture&lt;=$A2626)*(Fin_Voiture&gt;=$A2626))</f>
        <v>0</v>
      </c>
    </row>
    <row r="2627" spans="1:7">
      <c r="A2627" s="1">
        <f t="shared" si="120"/>
        <v>44610</v>
      </c>
      <c r="B2627" s="3" t="str">
        <f t="shared" si="121"/>
        <v>ven</v>
      </c>
      <c r="C2627" s="2">
        <f t="shared" si="122"/>
        <v>44610</v>
      </c>
      <c r="D2627" s="19">
        <f>SUMPRODUCT((Location!$A$5:$A$260=Planning!D$4)*(Debut_Voiture&lt;=$A2627)*(Fin_Voiture&gt;=$A2627))</f>
        <v>0</v>
      </c>
      <c r="E2627" s="19">
        <f>SUMPRODUCT((Location!$A$5:$A$260=Planning!E$4)*(Debut_Voiture&lt;=$A2627)*(Fin_Voiture&gt;=$A2627))</f>
        <v>0</v>
      </c>
      <c r="F2627" s="19">
        <f>SUMPRODUCT((Location!$A$5:$A$260=Planning!F$4)*(Debut_Voiture&lt;=$A2627)*(Fin_Voiture&gt;=$A2627))</f>
        <v>0</v>
      </c>
      <c r="G2627" s="19">
        <f>SUMPRODUCT((Location!$A$5:$A$260=Planning!G$4)*(Debut_Voiture&lt;=$A2627)*(Fin_Voiture&gt;=$A2627))</f>
        <v>0</v>
      </c>
    </row>
    <row r="2628" spans="1:7">
      <c r="A2628" s="1">
        <f t="shared" si="120"/>
        <v>44611</v>
      </c>
      <c r="B2628" s="3" t="str">
        <f t="shared" si="121"/>
        <v>sam</v>
      </c>
      <c r="C2628" s="2">
        <f t="shared" si="122"/>
        <v>44611</v>
      </c>
      <c r="D2628" s="19">
        <f>SUMPRODUCT((Location!$A$5:$A$260=Planning!D$4)*(Debut_Voiture&lt;=$A2628)*(Fin_Voiture&gt;=$A2628))</f>
        <v>0</v>
      </c>
      <c r="E2628" s="19">
        <f>SUMPRODUCT((Location!$A$5:$A$260=Planning!E$4)*(Debut_Voiture&lt;=$A2628)*(Fin_Voiture&gt;=$A2628))</f>
        <v>0</v>
      </c>
      <c r="F2628" s="19">
        <f>SUMPRODUCT((Location!$A$5:$A$260=Planning!F$4)*(Debut_Voiture&lt;=$A2628)*(Fin_Voiture&gt;=$A2628))</f>
        <v>0</v>
      </c>
      <c r="G2628" s="19">
        <f>SUMPRODUCT((Location!$A$5:$A$260=Planning!G$4)*(Debut_Voiture&lt;=$A2628)*(Fin_Voiture&gt;=$A2628))</f>
        <v>0</v>
      </c>
    </row>
    <row r="2629" spans="1:7">
      <c r="A2629" s="1">
        <f t="shared" si="120"/>
        <v>44612</v>
      </c>
      <c r="B2629" s="3" t="str">
        <f t="shared" si="121"/>
        <v>dim</v>
      </c>
      <c r="C2629" s="2">
        <f t="shared" si="122"/>
        <v>44612</v>
      </c>
      <c r="D2629" s="19">
        <f>SUMPRODUCT((Location!$A$5:$A$260=Planning!D$4)*(Debut_Voiture&lt;=$A2629)*(Fin_Voiture&gt;=$A2629))</f>
        <v>0</v>
      </c>
      <c r="E2629" s="19">
        <f>SUMPRODUCT((Location!$A$5:$A$260=Planning!E$4)*(Debut_Voiture&lt;=$A2629)*(Fin_Voiture&gt;=$A2629))</f>
        <v>0</v>
      </c>
      <c r="F2629" s="19">
        <f>SUMPRODUCT((Location!$A$5:$A$260=Planning!F$4)*(Debut_Voiture&lt;=$A2629)*(Fin_Voiture&gt;=$A2629))</f>
        <v>0</v>
      </c>
      <c r="G2629" s="19">
        <f>SUMPRODUCT((Location!$A$5:$A$260=Planning!G$4)*(Debut_Voiture&lt;=$A2629)*(Fin_Voiture&gt;=$A2629))</f>
        <v>0</v>
      </c>
    </row>
    <row r="2630" spans="1:7">
      <c r="A2630" s="1">
        <f t="shared" si="120"/>
        <v>44613</v>
      </c>
      <c r="B2630" s="3" t="str">
        <f t="shared" si="121"/>
        <v>lun</v>
      </c>
      <c r="C2630" s="2">
        <f t="shared" si="122"/>
        <v>44613</v>
      </c>
      <c r="D2630" s="19">
        <f>SUMPRODUCT((Location!$A$5:$A$260=Planning!D$4)*(Debut_Voiture&lt;=$A2630)*(Fin_Voiture&gt;=$A2630))</f>
        <v>0</v>
      </c>
      <c r="E2630" s="19">
        <f>SUMPRODUCT((Location!$A$5:$A$260=Planning!E$4)*(Debut_Voiture&lt;=$A2630)*(Fin_Voiture&gt;=$A2630))</f>
        <v>0</v>
      </c>
      <c r="F2630" s="19">
        <f>SUMPRODUCT((Location!$A$5:$A$260=Planning!F$4)*(Debut_Voiture&lt;=$A2630)*(Fin_Voiture&gt;=$A2630))</f>
        <v>0</v>
      </c>
      <c r="G2630" s="19">
        <f>SUMPRODUCT((Location!$A$5:$A$260=Planning!G$4)*(Debut_Voiture&lt;=$A2630)*(Fin_Voiture&gt;=$A2630))</f>
        <v>0</v>
      </c>
    </row>
    <row r="2631" spans="1:7">
      <c r="A2631" s="1">
        <f t="shared" ref="A2631:A2694" si="123">A2630+1</f>
        <v>44614</v>
      </c>
      <c r="B2631" s="3" t="str">
        <f t="shared" ref="B2631:B2694" si="124">TEXT(A2631,"jjj")</f>
        <v>mar</v>
      </c>
      <c r="C2631" s="2">
        <f t="shared" ref="C2631:C2694" si="125">A2631</f>
        <v>44614</v>
      </c>
      <c r="D2631" s="19">
        <f>SUMPRODUCT((Location!$A$5:$A$260=Planning!D$4)*(Debut_Voiture&lt;=$A2631)*(Fin_Voiture&gt;=$A2631))</f>
        <v>0</v>
      </c>
      <c r="E2631" s="19">
        <f>SUMPRODUCT((Location!$A$5:$A$260=Planning!E$4)*(Debut_Voiture&lt;=$A2631)*(Fin_Voiture&gt;=$A2631))</f>
        <v>0</v>
      </c>
      <c r="F2631" s="19">
        <f>SUMPRODUCT((Location!$A$5:$A$260=Planning!F$4)*(Debut_Voiture&lt;=$A2631)*(Fin_Voiture&gt;=$A2631))</f>
        <v>0</v>
      </c>
      <c r="G2631" s="19">
        <f>SUMPRODUCT((Location!$A$5:$A$260=Planning!G$4)*(Debut_Voiture&lt;=$A2631)*(Fin_Voiture&gt;=$A2631))</f>
        <v>0</v>
      </c>
    </row>
    <row r="2632" spans="1:7">
      <c r="A2632" s="1">
        <f t="shared" si="123"/>
        <v>44615</v>
      </c>
      <c r="B2632" s="3" t="str">
        <f t="shared" si="124"/>
        <v>mer</v>
      </c>
      <c r="C2632" s="2">
        <f t="shared" si="125"/>
        <v>44615</v>
      </c>
      <c r="D2632" s="19">
        <f>SUMPRODUCT((Location!$A$5:$A$260=Planning!D$4)*(Debut_Voiture&lt;=$A2632)*(Fin_Voiture&gt;=$A2632))</f>
        <v>0</v>
      </c>
      <c r="E2632" s="19">
        <f>SUMPRODUCT((Location!$A$5:$A$260=Planning!E$4)*(Debut_Voiture&lt;=$A2632)*(Fin_Voiture&gt;=$A2632))</f>
        <v>0</v>
      </c>
      <c r="F2632" s="19">
        <f>SUMPRODUCT((Location!$A$5:$A$260=Planning!F$4)*(Debut_Voiture&lt;=$A2632)*(Fin_Voiture&gt;=$A2632))</f>
        <v>0</v>
      </c>
      <c r="G2632" s="19">
        <f>SUMPRODUCT((Location!$A$5:$A$260=Planning!G$4)*(Debut_Voiture&lt;=$A2632)*(Fin_Voiture&gt;=$A2632))</f>
        <v>0</v>
      </c>
    </row>
    <row r="2633" spans="1:7">
      <c r="A2633" s="1">
        <f t="shared" si="123"/>
        <v>44616</v>
      </c>
      <c r="B2633" s="3" t="str">
        <f t="shared" si="124"/>
        <v>jeu</v>
      </c>
      <c r="C2633" s="2">
        <f t="shared" si="125"/>
        <v>44616</v>
      </c>
      <c r="D2633" s="19">
        <f>SUMPRODUCT((Location!$A$5:$A$260=Planning!D$4)*(Debut_Voiture&lt;=$A2633)*(Fin_Voiture&gt;=$A2633))</f>
        <v>0</v>
      </c>
      <c r="E2633" s="19">
        <f>SUMPRODUCT((Location!$A$5:$A$260=Planning!E$4)*(Debut_Voiture&lt;=$A2633)*(Fin_Voiture&gt;=$A2633))</f>
        <v>0</v>
      </c>
      <c r="F2633" s="19">
        <f>SUMPRODUCT((Location!$A$5:$A$260=Planning!F$4)*(Debut_Voiture&lt;=$A2633)*(Fin_Voiture&gt;=$A2633))</f>
        <v>0</v>
      </c>
      <c r="G2633" s="19">
        <f>SUMPRODUCT((Location!$A$5:$A$260=Planning!G$4)*(Debut_Voiture&lt;=$A2633)*(Fin_Voiture&gt;=$A2633))</f>
        <v>0</v>
      </c>
    </row>
    <row r="2634" spans="1:7">
      <c r="A2634" s="1">
        <f t="shared" si="123"/>
        <v>44617</v>
      </c>
      <c r="B2634" s="3" t="str">
        <f t="shared" si="124"/>
        <v>ven</v>
      </c>
      <c r="C2634" s="2">
        <f t="shared" si="125"/>
        <v>44617</v>
      </c>
      <c r="D2634" s="19">
        <f>SUMPRODUCT((Location!$A$5:$A$260=Planning!D$4)*(Debut_Voiture&lt;=$A2634)*(Fin_Voiture&gt;=$A2634))</f>
        <v>0</v>
      </c>
      <c r="E2634" s="19">
        <f>SUMPRODUCT((Location!$A$5:$A$260=Planning!E$4)*(Debut_Voiture&lt;=$A2634)*(Fin_Voiture&gt;=$A2634))</f>
        <v>0</v>
      </c>
      <c r="F2634" s="19">
        <f>SUMPRODUCT((Location!$A$5:$A$260=Planning!F$4)*(Debut_Voiture&lt;=$A2634)*(Fin_Voiture&gt;=$A2634))</f>
        <v>0</v>
      </c>
      <c r="G2634" s="19">
        <f>SUMPRODUCT((Location!$A$5:$A$260=Planning!G$4)*(Debut_Voiture&lt;=$A2634)*(Fin_Voiture&gt;=$A2634))</f>
        <v>0</v>
      </c>
    </row>
    <row r="2635" spans="1:7">
      <c r="A2635" s="1">
        <f t="shared" si="123"/>
        <v>44618</v>
      </c>
      <c r="B2635" s="3" t="str">
        <f t="shared" si="124"/>
        <v>sam</v>
      </c>
      <c r="C2635" s="2">
        <f t="shared" si="125"/>
        <v>44618</v>
      </c>
      <c r="D2635" s="19">
        <f>SUMPRODUCT((Location!$A$5:$A$260=Planning!D$4)*(Debut_Voiture&lt;=$A2635)*(Fin_Voiture&gt;=$A2635))</f>
        <v>0</v>
      </c>
      <c r="E2635" s="19">
        <f>SUMPRODUCT((Location!$A$5:$A$260=Planning!E$4)*(Debut_Voiture&lt;=$A2635)*(Fin_Voiture&gt;=$A2635))</f>
        <v>0</v>
      </c>
      <c r="F2635" s="19">
        <f>SUMPRODUCT((Location!$A$5:$A$260=Planning!F$4)*(Debut_Voiture&lt;=$A2635)*(Fin_Voiture&gt;=$A2635))</f>
        <v>0</v>
      </c>
      <c r="G2635" s="19">
        <f>SUMPRODUCT((Location!$A$5:$A$260=Planning!G$4)*(Debut_Voiture&lt;=$A2635)*(Fin_Voiture&gt;=$A2635))</f>
        <v>0</v>
      </c>
    </row>
    <row r="2636" spans="1:7">
      <c r="A2636" s="1">
        <f t="shared" si="123"/>
        <v>44619</v>
      </c>
      <c r="B2636" s="3" t="str">
        <f t="shared" si="124"/>
        <v>dim</v>
      </c>
      <c r="C2636" s="2">
        <f t="shared" si="125"/>
        <v>44619</v>
      </c>
      <c r="D2636" s="19">
        <f>SUMPRODUCT((Location!$A$5:$A$260=Planning!D$4)*(Debut_Voiture&lt;=$A2636)*(Fin_Voiture&gt;=$A2636))</f>
        <v>0</v>
      </c>
      <c r="E2636" s="19">
        <f>SUMPRODUCT((Location!$A$5:$A$260=Planning!E$4)*(Debut_Voiture&lt;=$A2636)*(Fin_Voiture&gt;=$A2636))</f>
        <v>0</v>
      </c>
      <c r="F2636" s="19">
        <f>SUMPRODUCT((Location!$A$5:$A$260=Planning!F$4)*(Debut_Voiture&lt;=$A2636)*(Fin_Voiture&gt;=$A2636))</f>
        <v>0</v>
      </c>
      <c r="G2636" s="19">
        <f>SUMPRODUCT((Location!$A$5:$A$260=Planning!G$4)*(Debut_Voiture&lt;=$A2636)*(Fin_Voiture&gt;=$A2636))</f>
        <v>0</v>
      </c>
    </row>
    <row r="2637" spans="1:7">
      <c r="A2637" s="1">
        <f t="shared" si="123"/>
        <v>44620</v>
      </c>
      <c r="B2637" s="3" t="str">
        <f t="shared" si="124"/>
        <v>lun</v>
      </c>
      <c r="C2637" s="2">
        <f t="shared" si="125"/>
        <v>44620</v>
      </c>
      <c r="D2637" s="19">
        <f>SUMPRODUCT((Location!$A$5:$A$260=Planning!D$4)*(Debut_Voiture&lt;=$A2637)*(Fin_Voiture&gt;=$A2637))</f>
        <v>0</v>
      </c>
      <c r="E2637" s="19">
        <f>SUMPRODUCT((Location!$A$5:$A$260=Planning!E$4)*(Debut_Voiture&lt;=$A2637)*(Fin_Voiture&gt;=$A2637))</f>
        <v>0</v>
      </c>
      <c r="F2637" s="19">
        <f>SUMPRODUCT((Location!$A$5:$A$260=Planning!F$4)*(Debut_Voiture&lt;=$A2637)*(Fin_Voiture&gt;=$A2637))</f>
        <v>0</v>
      </c>
      <c r="G2637" s="19">
        <f>SUMPRODUCT((Location!$A$5:$A$260=Planning!G$4)*(Debut_Voiture&lt;=$A2637)*(Fin_Voiture&gt;=$A2637))</f>
        <v>0</v>
      </c>
    </row>
    <row r="2638" spans="1:7">
      <c r="A2638" s="1">
        <f t="shared" si="123"/>
        <v>44621</v>
      </c>
      <c r="B2638" s="3" t="str">
        <f t="shared" si="124"/>
        <v>mar</v>
      </c>
      <c r="C2638" s="2">
        <f t="shared" si="125"/>
        <v>44621</v>
      </c>
      <c r="D2638" s="19">
        <f>SUMPRODUCT((Location!$A$5:$A$260=Planning!D$4)*(Debut_Voiture&lt;=$A2638)*(Fin_Voiture&gt;=$A2638))</f>
        <v>0</v>
      </c>
      <c r="E2638" s="19">
        <f>SUMPRODUCT((Location!$A$5:$A$260=Planning!E$4)*(Debut_Voiture&lt;=$A2638)*(Fin_Voiture&gt;=$A2638))</f>
        <v>0</v>
      </c>
      <c r="F2638" s="19">
        <f>SUMPRODUCT((Location!$A$5:$A$260=Planning!F$4)*(Debut_Voiture&lt;=$A2638)*(Fin_Voiture&gt;=$A2638))</f>
        <v>0</v>
      </c>
      <c r="G2638" s="19">
        <f>SUMPRODUCT((Location!$A$5:$A$260=Planning!G$4)*(Debut_Voiture&lt;=$A2638)*(Fin_Voiture&gt;=$A2638))</f>
        <v>0</v>
      </c>
    </row>
    <row r="2639" spans="1:7">
      <c r="A2639" s="1">
        <f t="shared" si="123"/>
        <v>44622</v>
      </c>
      <c r="B2639" s="3" t="str">
        <f t="shared" si="124"/>
        <v>mer</v>
      </c>
      <c r="C2639" s="2">
        <f t="shared" si="125"/>
        <v>44622</v>
      </c>
      <c r="D2639" s="19">
        <f>SUMPRODUCT((Location!$A$5:$A$260=Planning!D$4)*(Debut_Voiture&lt;=$A2639)*(Fin_Voiture&gt;=$A2639))</f>
        <v>0</v>
      </c>
      <c r="E2639" s="19">
        <f>SUMPRODUCT((Location!$A$5:$A$260=Planning!E$4)*(Debut_Voiture&lt;=$A2639)*(Fin_Voiture&gt;=$A2639))</f>
        <v>0</v>
      </c>
      <c r="F2639" s="19">
        <f>SUMPRODUCT((Location!$A$5:$A$260=Planning!F$4)*(Debut_Voiture&lt;=$A2639)*(Fin_Voiture&gt;=$A2639))</f>
        <v>0</v>
      </c>
      <c r="G2639" s="19">
        <f>SUMPRODUCT((Location!$A$5:$A$260=Planning!G$4)*(Debut_Voiture&lt;=$A2639)*(Fin_Voiture&gt;=$A2639))</f>
        <v>0</v>
      </c>
    </row>
    <row r="2640" spans="1:7">
      <c r="A2640" s="1">
        <f t="shared" si="123"/>
        <v>44623</v>
      </c>
      <c r="B2640" s="3" t="str">
        <f t="shared" si="124"/>
        <v>jeu</v>
      </c>
      <c r="C2640" s="2">
        <f t="shared" si="125"/>
        <v>44623</v>
      </c>
      <c r="D2640" s="19">
        <f>SUMPRODUCT((Location!$A$5:$A$260=Planning!D$4)*(Debut_Voiture&lt;=$A2640)*(Fin_Voiture&gt;=$A2640))</f>
        <v>0</v>
      </c>
      <c r="E2640" s="19">
        <f>SUMPRODUCT((Location!$A$5:$A$260=Planning!E$4)*(Debut_Voiture&lt;=$A2640)*(Fin_Voiture&gt;=$A2640))</f>
        <v>0</v>
      </c>
      <c r="F2640" s="19">
        <f>SUMPRODUCT((Location!$A$5:$A$260=Planning!F$4)*(Debut_Voiture&lt;=$A2640)*(Fin_Voiture&gt;=$A2640))</f>
        <v>0</v>
      </c>
      <c r="G2640" s="19">
        <f>SUMPRODUCT((Location!$A$5:$A$260=Planning!G$4)*(Debut_Voiture&lt;=$A2640)*(Fin_Voiture&gt;=$A2640))</f>
        <v>0</v>
      </c>
    </row>
    <row r="2641" spans="1:7">
      <c r="A2641" s="1">
        <f t="shared" si="123"/>
        <v>44624</v>
      </c>
      <c r="B2641" s="3" t="str">
        <f t="shared" si="124"/>
        <v>ven</v>
      </c>
      <c r="C2641" s="2">
        <f t="shared" si="125"/>
        <v>44624</v>
      </c>
      <c r="D2641" s="19">
        <f>SUMPRODUCT((Location!$A$5:$A$260=Planning!D$4)*(Debut_Voiture&lt;=$A2641)*(Fin_Voiture&gt;=$A2641))</f>
        <v>0</v>
      </c>
      <c r="E2641" s="19">
        <f>SUMPRODUCT((Location!$A$5:$A$260=Planning!E$4)*(Debut_Voiture&lt;=$A2641)*(Fin_Voiture&gt;=$A2641))</f>
        <v>0</v>
      </c>
      <c r="F2641" s="19">
        <f>SUMPRODUCT((Location!$A$5:$A$260=Planning!F$4)*(Debut_Voiture&lt;=$A2641)*(Fin_Voiture&gt;=$A2641))</f>
        <v>0</v>
      </c>
      <c r="G2641" s="19">
        <f>SUMPRODUCT((Location!$A$5:$A$260=Planning!G$4)*(Debut_Voiture&lt;=$A2641)*(Fin_Voiture&gt;=$A2641))</f>
        <v>0</v>
      </c>
    </row>
    <row r="2642" spans="1:7">
      <c r="A2642" s="1">
        <f t="shared" si="123"/>
        <v>44625</v>
      </c>
      <c r="B2642" s="3" t="str">
        <f t="shared" si="124"/>
        <v>sam</v>
      </c>
      <c r="C2642" s="2">
        <f t="shared" si="125"/>
        <v>44625</v>
      </c>
      <c r="D2642" s="19">
        <f>SUMPRODUCT((Location!$A$5:$A$260=Planning!D$4)*(Debut_Voiture&lt;=$A2642)*(Fin_Voiture&gt;=$A2642))</f>
        <v>0</v>
      </c>
      <c r="E2642" s="19">
        <f>SUMPRODUCT((Location!$A$5:$A$260=Planning!E$4)*(Debut_Voiture&lt;=$A2642)*(Fin_Voiture&gt;=$A2642))</f>
        <v>0</v>
      </c>
      <c r="F2642" s="19">
        <f>SUMPRODUCT((Location!$A$5:$A$260=Planning!F$4)*(Debut_Voiture&lt;=$A2642)*(Fin_Voiture&gt;=$A2642))</f>
        <v>0</v>
      </c>
      <c r="G2642" s="19">
        <f>SUMPRODUCT((Location!$A$5:$A$260=Planning!G$4)*(Debut_Voiture&lt;=$A2642)*(Fin_Voiture&gt;=$A2642))</f>
        <v>0</v>
      </c>
    </row>
    <row r="2643" spans="1:7">
      <c r="A2643" s="1">
        <f t="shared" si="123"/>
        <v>44626</v>
      </c>
      <c r="B2643" s="3" t="str">
        <f t="shared" si="124"/>
        <v>dim</v>
      </c>
      <c r="C2643" s="2">
        <f t="shared" si="125"/>
        <v>44626</v>
      </c>
      <c r="D2643" s="19">
        <f>SUMPRODUCT((Location!$A$5:$A$260=Planning!D$4)*(Debut_Voiture&lt;=$A2643)*(Fin_Voiture&gt;=$A2643))</f>
        <v>0</v>
      </c>
      <c r="E2643" s="19">
        <f>SUMPRODUCT((Location!$A$5:$A$260=Planning!E$4)*(Debut_Voiture&lt;=$A2643)*(Fin_Voiture&gt;=$A2643))</f>
        <v>0</v>
      </c>
      <c r="F2643" s="19">
        <f>SUMPRODUCT((Location!$A$5:$A$260=Planning!F$4)*(Debut_Voiture&lt;=$A2643)*(Fin_Voiture&gt;=$A2643))</f>
        <v>0</v>
      </c>
      <c r="G2643" s="19">
        <f>SUMPRODUCT((Location!$A$5:$A$260=Planning!G$4)*(Debut_Voiture&lt;=$A2643)*(Fin_Voiture&gt;=$A2643))</f>
        <v>0</v>
      </c>
    </row>
    <row r="2644" spans="1:7">
      <c r="A2644" s="1">
        <f t="shared" si="123"/>
        <v>44627</v>
      </c>
      <c r="B2644" s="3" t="str">
        <f t="shared" si="124"/>
        <v>lun</v>
      </c>
      <c r="C2644" s="2">
        <f t="shared" si="125"/>
        <v>44627</v>
      </c>
      <c r="D2644" s="19">
        <f>SUMPRODUCT((Location!$A$5:$A$260=Planning!D$4)*(Debut_Voiture&lt;=$A2644)*(Fin_Voiture&gt;=$A2644))</f>
        <v>0</v>
      </c>
      <c r="E2644" s="19">
        <f>SUMPRODUCT((Location!$A$5:$A$260=Planning!E$4)*(Debut_Voiture&lt;=$A2644)*(Fin_Voiture&gt;=$A2644))</f>
        <v>0</v>
      </c>
      <c r="F2644" s="19">
        <f>SUMPRODUCT((Location!$A$5:$A$260=Planning!F$4)*(Debut_Voiture&lt;=$A2644)*(Fin_Voiture&gt;=$A2644))</f>
        <v>0</v>
      </c>
      <c r="G2644" s="19">
        <f>SUMPRODUCT((Location!$A$5:$A$260=Planning!G$4)*(Debut_Voiture&lt;=$A2644)*(Fin_Voiture&gt;=$A2644))</f>
        <v>0</v>
      </c>
    </row>
    <row r="2645" spans="1:7">
      <c r="A2645" s="1">
        <f t="shared" si="123"/>
        <v>44628</v>
      </c>
      <c r="B2645" s="3" t="str">
        <f t="shared" si="124"/>
        <v>mar</v>
      </c>
      <c r="C2645" s="2">
        <f t="shared" si="125"/>
        <v>44628</v>
      </c>
      <c r="D2645" s="19">
        <f>SUMPRODUCT((Location!$A$5:$A$260=Planning!D$4)*(Debut_Voiture&lt;=$A2645)*(Fin_Voiture&gt;=$A2645))</f>
        <v>0</v>
      </c>
      <c r="E2645" s="19">
        <f>SUMPRODUCT((Location!$A$5:$A$260=Planning!E$4)*(Debut_Voiture&lt;=$A2645)*(Fin_Voiture&gt;=$A2645))</f>
        <v>0</v>
      </c>
      <c r="F2645" s="19">
        <f>SUMPRODUCT((Location!$A$5:$A$260=Planning!F$4)*(Debut_Voiture&lt;=$A2645)*(Fin_Voiture&gt;=$A2645))</f>
        <v>0</v>
      </c>
      <c r="G2645" s="19">
        <f>SUMPRODUCT((Location!$A$5:$A$260=Planning!G$4)*(Debut_Voiture&lt;=$A2645)*(Fin_Voiture&gt;=$A2645))</f>
        <v>0</v>
      </c>
    </row>
    <row r="2646" spans="1:7">
      <c r="A2646" s="1">
        <f t="shared" si="123"/>
        <v>44629</v>
      </c>
      <c r="B2646" s="3" t="str">
        <f t="shared" si="124"/>
        <v>mer</v>
      </c>
      <c r="C2646" s="2">
        <f t="shared" si="125"/>
        <v>44629</v>
      </c>
      <c r="D2646" s="19">
        <f>SUMPRODUCT((Location!$A$5:$A$260=Planning!D$4)*(Debut_Voiture&lt;=$A2646)*(Fin_Voiture&gt;=$A2646))</f>
        <v>0</v>
      </c>
      <c r="E2646" s="19">
        <f>SUMPRODUCT((Location!$A$5:$A$260=Planning!E$4)*(Debut_Voiture&lt;=$A2646)*(Fin_Voiture&gt;=$A2646))</f>
        <v>0</v>
      </c>
      <c r="F2646" s="19">
        <f>SUMPRODUCT((Location!$A$5:$A$260=Planning!F$4)*(Debut_Voiture&lt;=$A2646)*(Fin_Voiture&gt;=$A2646))</f>
        <v>0</v>
      </c>
      <c r="G2646" s="19">
        <f>SUMPRODUCT((Location!$A$5:$A$260=Planning!G$4)*(Debut_Voiture&lt;=$A2646)*(Fin_Voiture&gt;=$A2646))</f>
        <v>0</v>
      </c>
    </row>
    <row r="2647" spans="1:7">
      <c r="A2647" s="1">
        <f t="shared" si="123"/>
        <v>44630</v>
      </c>
      <c r="B2647" s="3" t="str">
        <f t="shared" si="124"/>
        <v>jeu</v>
      </c>
      <c r="C2647" s="2">
        <f t="shared" si="125"/>
        <v>44630</v>
      </c>
      <c r="D2647" s="19">
        <f>SUMPRODUCT((Location!$A$5:$A$260=Planning!D$4)*(Debut_Voiture&lt;=$A2647)*(Fin_Voiture&gt;=$A2647))</f>
        <v>0</v>
      </c>
      <c r="E2647" s="19">
        <f>SUMPRODUCT((Location!$A$5:$A$260=Planning!E$4)*(Debut_Voiture&lt;=$A2647)*(Fin_Voiture&gt;=$A2647))</f>
        <v>0</v>
      </c>
      <c r="F2647" s="19">
        <f>SUMPRODUCT((Location!$A$5:$A$260=Planning!F$4)*(Debut_Voiture&lt;=$A2647)*(Fin_Voiture&gt;=$A2647))</f>
        <v>0</v>
      </c>
      <c r="G2647" s="19">
        <f>SUMPRODUCT((Location!$A$5:$A$260=Planning!G$4)*(Debut_Voiture&lt;=$A2647)*(Fin_Voiture&gt;=$A2647))</f>
        <v>0</v>
      </c>
    </row>
    <row r="2648" spans="1:7">
      <c r="A2648" s="1">
        <f t="shared" si="123"/>
        <v>44631</v>
      </c>
      <c r="B2648" s="3" t="str">
        <f t="shared" si="124"/>
        <v>ven</v>
      </c>
      <c r="C2648" s="2">
        <f t="shared" si="125"/>
        <v>44631</v>
      </c>
      <c r="D2648" s="19">
        <f>SUMPRODUCT((Location!$A$5:$A$260=Planning!D$4)*(Debut_Voiture&lt;=$A2648)*(Fin_Voiture&gt;=$A2648))</f>
        <v>0</v>
      </c>
      <c r="E2648" s="19">
        <f>SUMPRODUCT((Location!$A$5:$A$260=Planning!E$4)*(Debut_Voiture&lt;=$A2648)*(Fin_Voiture&gt;=$A2648))</f>
        <v>0</v>
      </c>
      <c r="F2648" s="19">
        <f>SUMPRODUCT((Location!$A$5:$A$260=Planning!F$4)*(Debut_Voiture&lt;=$A2648)*(Fin_Voiture&gt;=$A2648))</f>
        <v>0</v>
      </c>
      <c r="G2648" s="19">
        <f>SUMPRODUCT((Location!$A$5:$A$260=Planning!G$4)*(Debut_Voiture&lt;=$A2648)*(Fin_Voiture&gt;=$A2648))</f>
        <v>0</v>
      </c>
    </row>
    <row r="2649" spans="1:7">
      <c r="A2649" s="1">
        <f t="shared" si="123"/>
        <v>44632</v>
      </c>
      <c r="B2649" s="3" t="str">
        <f t="shared" si="124"/>
        <v>sam</v>
      </c>
      <c r="C2649" s="2">
        <f t="shared" si="125"/>
        <v>44632</v>
      </c>
      <c r="D2649" s="19">
        <f>SUMPRODUCT((Location!$A$5:$A$260=Planning!D$4)*(Debut_Voiture&lt;=$A2649)*(Fin_Voiture&gt;=$A2649))</f>
        <v>0</v>
      </c>
      <c r="E2649" s="19">
        <f>SUMPRODUCT((Location!$A$5:$A$260=Planning!E$4)*(Debut_Voiture&lt;=$A2649)*(Fin_Voiture&gt;=$A2649))</f>
        <v>0</v>
      </c>
      <c r="F2649" s="19">
        <f>SUMPRODUCT((Location!$A$5:$A$260=Planning!F$4)*(Debut_Voiture&lt;=$A2649)*(Fin_Voiture&gt;=$A2649))</f>
        <v>0</v>
      </c>
      <c r="G2649" s="19">
        <f>SUMPRODUCT((Location!$A$5:$A$260=Planning!G$4)*(Debut_Voiture&lt;=$A2649)*(Fin_Voiture&gt;=$A2649))</f>
        <v>0</v>
      </c>
    </row>
    <row r="2650" spans="1:7">
      <c r="A2650" s="1">
        <f t="shared" si="123"/>
        <v>44633</v>
      </c>
      <c r="B2650" s="3" t="str">
        <f t="shared" si="124"/>
        <v>dim</v>
      </c>
      <c r="C2650" s="2">
        <f t="shared" si="125"/>
        <v>44633</v>
      </c>
      <c r="D2650" s="19">
        <f>SUMPRODUCT((Location!$A$5:$A$260=Planning!D$4)*(Debut_Voiture&lt;=$A2650)*(Fin_Voiture&gt;=$A2650))</f>
        <v>0</v>
      </c>
      <c r="E2650" s="19">
        <f>SUMPRODUCT((Location!$A$5:$A$260=Planning!E$4)*(Debut_Voiture&lt;=$A2650)*(Fin_Voiture&gt;=$A2650))</f>
        <v>0</v>
      </c>
      <c r="F2650" s="19">
        <f>SUMPRODUCT((Location!$A$5:$A$260=Planning!F$4)*(Debut_Voiture&lt;=$A2650)*(Fin_Voiture&gt;=$A2650))</f>
        <v>0</v>
      </c>
      <c r="G2650" s="19">
        <f>SUMPRODUCT((Location!$A$5:$A$260=Planning!G$4)*(Debut_Voiture&lt;=$A2650)*(Fin_Voiture&gt;=$A2650))</f>
        <v>0</v>
      </c>
    </row>
    <row r="2651" spans="1:7">
      <c r="A2651" s="1">
        <f t="shared" si="123"/>
        <v>44634</v>
      </c>
      <c r="B2651" s="3" t="str">
        <f t="shared" si="124"/>
        <v>lun</v>
      </c>
      <c r="C2651" s="2">
        <f t="shared" si="125"/>
        <v>44634</v>
      </c>
      <c r="D2651" s="19">
        <f>SUMPRODUCT((Location!$A$5:$A$260=Planning!D$4)*(Debut_Voiture&lt;=$A2651)*(Fin_Voiture&gt;=$A2651))</f>
        <v>0</v>
      </c>
      <c r="E2651" s="19">
        <f>SUMPRODUCT((Location!$A$5:$A$260=Planning!E$4)*(Debut_Voiture&lt;=$A2651)*(Fin_Voiture&gt;=$A2651))</f>
        <v>0</v>
      </c>
      <c r="F2651" s="19">
        <f>SUMPRODUCT((Location!$A$5:$A$260=Planning!F$4)*(Debut_Voiture&lt;=$A2651)*(Fin_Voiture&gt;=$A2651))</f>
        <v>0</v>
      </c>
      <c r="G2651" s="19">
        <f>SUMPRODUCT((Location!$A$5:$A$260=Planning!G$4)*(Debut_Voiture&lt;=$A2651)*(Fin_Voiture&gt;=$A2651))</f>
        <v>0</v>
      </c>
    </row>
    <row r="2652" spans="1:7">
      <c r="A2652" s="1">
        <f t="shared" si="123"/>
        <v>44635</v>
      </c>
      <c r="B2652" s="3" t="str">
        <f t="shared" si="124"/>
        <v>mar</v>
      </c>
      <c r="C2652" s="2">
        <f t="shared" si="125"/>
        <v>44635</v>
      </c>
      <c r="D2652" s="19">
        <f>SUMPRODUCT((Location!$A$5:$A$260=Planning!D$4)*(Debut_Voiture&lt;=$A2652)*(Fin_Voiture&gt;=$A2652))</f>
        <v>0</v>
      </c>
      <c r="E2652" s="19">
        <f>SUMPRODUCT((Location!$A$5:$A$260=Planning!E$4)*(Debut_Voiture&lt;=$A2652)*(Fin_Voiture&gt;=$A2652))</f>
        <v>0</v>
      </c>
      <c r="F2652" s="19">
        <f>SUMPRODUCT((Location!$A$5:$A$260=Planning!F$4)*(Debut_Voiture&lt;=$A2652)*(Fin_Voiture&gt;=$A2652))</f>
        <v>0</v>
      </c>
      <c r="G2652" s="19">
        <f>SUMPRODUCT((Location!$A$5:$A$260=Planning!G$4)*(Debut_Voiture&lt;=$A2652)*(Fin_Voiture&gt;=$A2652))</f>
        <v>0</v>
      </c>
    </row>
    <row r="2653" spans="1:7">
      <c r="A2653" s="1">
        <f t="shared" si="123"/>
        <v>44636</v>
      </c>
      <c r="B2653" s="3" t="str">
        <f t="shared" si="124"/>
        <v>mer</v>
      </c>
      <c r="C2653" s="2">
        <f t="shared" si="125"/>
        <v>44636</v>
      </c>
      <c r="D2653" s="19">
        <f>SUMPRODUCT((Location!$A$5:$A$260=Planning!D$4)*(Debut_Voiture&lt;=$A2653)*(Fin_Voiture&gt;=$A2653))</f>
        <v>0</v>
      </c>
      <c r="E2653" s="19">
        <f>SUMPRODUCT((Location!$A$5:$A$260=Planning!E$4)*(Debut_Voiture&lt;=$A2653)*(Fin_Voiture&gt;=$A2653))</f>
        <v>0</v>
      </c>
      <c r="F2653" s="19">
        <f>SUMPRODUCT((Location!$A$5:$A$260=Planning!F$4)*(Debut_Voiture&lt;=$A2653)*(Fin_Voiture&gt;=$A2653))</f>
        <v>0</v>
      </c>
      <c r="G2653" s="19">
        <f>SUMPRODUCT((Location!$A$5:$A$260=Planning!G$4)*(Debut_Voiture&lt;=$A2653)*(Fin_Voiture&gt;=$A2653))</f>
        <v>0</v>
      </c>
    </row>
    <row r="2654" spans="1:7">
      <c r="A2654" s="1">
        <f t="shared" si="123"/>
        <v>44637</v>
      </c>
      <c r="B2654" s="3" t="str">
        <f t="shared" si="124"/>
        <v>jeu</v>
      </c>
      <c r="C2654" s="2">
        <f t="shared" si="125"/>
        <v>44637</v>
      </c>
      <c r="D2654" s="19">
        <f>SUMPRODUCT((Location!$A$5:$A$260=Planning!D$4)*(Debut_Voiture&lt;=$A2654)*(Fin_Voiture&gt;=$A2654))</f>
        <v>0</v>
      </c>
      <c r="E2654" s="19">
        <f>SUMPRODUCT((Location!$A$5:$A$260=Planning!E$4)*(Debut_Voiture&lt;=$A2654)*(Fin_Voiture&gt;=$A2654))</f>
        <v>0</v>
      </c>
      <c r="F2654" s="19">
        <f>SUMPRODUCT((Location!$A$5:$A$260=Planning!F$4)*(Debut_Voiture&lt;=$A2654)*(Fin_Voiture&gt;=$A2654))</f>
        <v>0</v>
      </c>
      <c r="G2654" s="19">
        <f>SUMPRODUCT((Location!$A$5:$A$260=Planning!G$4)*(Debut_Voiture&lt;=$A2654)*(Fin_Voiture&gt;=$A2654))</f>
        <v>0</v>
      </c>
    </row>
    <row r="2655" spans="1:7">
      <c r="A2655" s="1">
        <f t="shared" si="123"/>
        <v>44638</v>
      </c>
      <c r="B2655" s="3" t="str">
        <f t="shared" si="124"/>
        <v>ven</v>
      </c>
      <c r="C2655" s="2">
        <f t="shared" si="125"/>
        <v>44638</v>
      </c>
      <c r="D2655" s="19">
        <f>SUMPRODUCT((Location!$A$5:$A$260=Planning!D$4)*(Debut_Voiture&lt;=$A2655)*(Fin_Voiture&gt;=$A2655))</f>
        <v>0</v>
      </c>
      <c r="E2655" s="19">
        <f>SUMPRODUCT((Location!$A$5:$A$260=Planning!E$4)*(Debut_Voiture&lt;=$A2655)*(Fin_Voiture&gt;=$A2655))</f>
        <v>0</v>
      </c>
      <c r="F2655" s="19">
        <f>SUMPRODUCT((Location!$A$5:$A$260=Planning!F$4)*(Debut_Voiture&lt;=$A2655)*(Fin_Voiture&gt;=$A2655))</f>
        <v>0</v>
      </c>
      <c r="G2655" s="19">
        <f>SUMPRODUCT((Location!$A$5:$A$260=Planning!G$4)*(Debut_Voiture&lt;=$A2655)*(Fin_Voiture&gt;=$A2655))</f>
        <v>0</v>
      </c>
    </row>
    <row r="2656" spans="1:7">
      <c r="A2656" s="1">
        <f t="shared" si="123"/>
        <v>44639</v>
      </c>
      <c r="B2656" s="3" t="str">
        <f t="shared" si="124"/>
        <v>sam</v>
      </c>
      <c r="C2656" s="2">
        <f t="shared" si="125"/>
        <v>44639</v>
      </c>
      <c r="D2656" s="19">
        <f>SUMPRODUCT((Location!$A$5:$A$260=Planning!D$4)*(Debut_Voiture&lt;=$A2656)*(Fin_Voiture&gt;=$A2656))</f>
        <v>0</v>
      </c>
      <c r="E2656" s="19">
        <f>SUMPRODUCT((Location!$A$5:$A$260=Planning!E$4)*(Debut_Voiture&lt;=$A2656)*(Fin_Voiture&gt;=$A2656))</f>
        <v>0</v>
      </c>
      <c r="F2656" s="19">
        <f>SUMPRODUCT((Location!$A$5:$A$260=Planning!F$4)*(Debut_Voiture&lt;=$A2656)*(Fin_Voiture&gt;=$A2656))</f>
        <v>0</v>
      </c>
      <c r="G2656" s="19">
        <f>SUMPRODUCT((Location!$A$5:$A$260=Planning!G$4)*(Debut_Voiture&lt;=$A2656)*(Fin_Voiture&gt;=$A2656))</f>
        <v>0</v>
      </c>
    </row>
    <row r="2657" spans="1:7">
      <c r="A2657" s="1">
        <f t="shared" si="123"/>
        <v>44640</v>
      </c>
      <c r="B2657" s="3" t="str">
        <f t="shared" si="124"/>
        <v>dim</v>
      </c>
      <c r="C2657" s="2">
        <f t="shared" si="125"/>
        <v>44640</v>
      </c>
      <c r="D2657" s="19">
        <f>SUMPRODUCT((Location!$A$5:$A$260=Planning!D$4)*(Debut_Voiture&lt;=$A2657)*(Fin_Voiture&gt;=$A2657))</f>
        <v>0</v>
      </c>
      <c r="E2657" s="19">
        <f>SUMPRODUCT((Location!$A$5:$A$260=Planning!E$4)*(Debut_Voiture&lt;=$A2657)*(Fin_Voiture&gt;=$A2657))</f>
        <v>0</v>
      </c>
      <c r="F2657" s="19">
        <f>SUMPRODUCT((Location!$A$5:$A$260=Planning!F$4)*(Debut_Voiture&lt;=$A2657)*(Fin_Voiture&gt;=$A2657))</f>
        <v>0</v>
      </c>
      <c r="G2657" s="19">
        <f>SUMPRODUCT((Location!$A$5:$A$260=Planning!G$4)*(Debut_Voiture&lt;=$A2657)*(Fin_Voiture&gt;=$A2657))</f>
        <v>0</v>
      </c>
    </row>
    <row r="2658" spans="1:7">
      <c r="A2658" s="1">
        <f t="shared" si="123"/>
        <v>44641</v>
      </c>
      <c r="B2658" s="3" t="str">
        <f t="shared" si="124"/>
        <v>lun</v>
      </c>
      <c r="C2658" s="2">
        <f t="shared" si="125"/>
        <v>44641</v>
      </c>
      <c r="D2658" s="19">
        <f>SUMPRODUCT((Location!$A$5:$A$260=Planning!D$4)*(Debut_Voiture&lt;=$A2658)*(Fin_Voiture&gt;=$A2658))</f>
        <v>0</v>
      </c>
      <c r="E2658" s="19">
        <f>SUMPRODUCT((Location!$A$5:$A$260=Planning!E$4)*(Debut_Voiture&lt;=$A2658)*(Fin_Voiture&gt;=$A2658))</f>
        <v>0</v>
      </c>
      <c r="F2658" s="19">
        <f>SUMPRODUCT((Location!$A$5:$A$260=Planning!F$4)*(Debut_Voiture&lt;=$A2658)*(Fin_Voiture&gt;=$A2658))</f>
        <v>0</v>
      </c>
      <c r="G2658" s="19">
        <f>SUMPRODUCT((Location!$A$5:$A$260=Planning!G$4)*(Debut_Voiture&lt;=$A2658)*(Fin_Voiture&gt;=$A2658))</f>
        <v>0</v>
      </c>
    </row>
    <row r="2659" spans="1:7">
      <c r="A2659" s="1">
        <f t="shared" si="123"/>
        <v>44642</v>
      </c>
      <c r="B2659" s="3" t="str">
        <f t="shared" si="124"/>
        <v>mar</v>
      </c>
      <c r="C2659" s="2">
        <f t="shared" si="125"/>
        <v>44642</v>
      </c>
      <c r="D2659" s="19">
        <f>SUMPRODUCT((Location!$A$5:$A$260=Planning!D$4)*(Debut_Voiture&lt;=$A2659)*(Fin_Voiture&gt;=$A2659))</f>
        <v>0</v>
      </c>
      <c r="E2659" s="19">
        <f>SUMPRODUCT((Location!$A$5:$A$260=Planning!E$4)*(Debut_Voiture&lt;=$A2659)*(Fin_Voiture&gt;=$A2659))</f>
        <v>0</v>
      </c>
      <c r="F2659" s="19">
        <f>SUMPRODUCT((Location!$A$5:$A$260=Planning!F$4)*(Debut_Voiture&lt;=$A2659)*(Fin_Voiture&gt;=$A2659))</f>
        <v>0</v>
      </c>
      <c r="G2659" s="19">
        <f>SUMPRODUCT((Location!$A$5:$A$260=Planning!G$4)*(Debut_Voiture&lt;=$A2659)*(Fin_Voiture&gt;=$A2659))</f>
        <v>0</v>
      </c>
    </row>
    <row r="2660" spans="1:7">
      <c r="A2660" s="1">
        <f t="shared" si="123"/>
        <v>44643</v>
      </c>
      <c r="B2660" s="3" t="str">
        <f t="shared" si="124"/>
        <v>mer</v>
      </c>
      <c r="C2660" s="2">
        <f t="shared" si="125"/>
        <v>44643</v>
      </c>
      <c r="D2660" s="19">
        <f>SUMPRODUCT((Location!$A$5:$A$260=Planning!D$4)*(Debut_Voiture&lt;=$A2660)*(Fin_Voiture&gt;=$A2660))</f>
        <v>0</v>
      </c>
      <c r="E2660" s="19">
        <f>SUMPRODUCT((Location!$A$5:$A$260=Planning!E$4)*(Debut_Voiture&lt;=$A2660)*(Fin_Voiture&gt;=$A2660))</f>
        <v>0</v>
      </c>
      <c r="F2660" s="19">
        <f>SUMPRODUCT((Location!$A$5:$A$260=Planning!F$4)*(Debut_Voiture&lt;=$A2660)*(Fin_Voiture&gt;=$A2660))</f>
        <v>0</v>
      </c>
      <c r="G2660" s="19">
        <f>SUMPRODUCT((Location!$A$5:$A$260=Planning!G$4)*(Debut_Voiture&lt;=$A2660)*(Fin_Voiture&gt;=$A2660))</f>
        <v>0</v>
      </c>
    </row>
    <row r="2661" spans="1:7">
      <c r="A2661" s="1">
        <f t="shared" si="123"/>
        <v>44644</v>
      </c>
      <c r="B2661" s="3" t="str">
        <f t="shared" si="124"/>
        <v>jeu</v>
      </c>
      <c r="C2661" s="2">
        <f t="shared" si="125"/>
        <v>44644</v>
      </c>
      <c r="D2661" s="19">
        <f>SUMPRODUCT((Location!$A$5:$A$260=Planning!D$4)*(Debut_Voiture&lt;=$A2661)*(Fin_Voiture&gt;=$A2661))</f>
        <v>0</v>
      </c>
      <c r="E2661" s="19">
        <f>SUMPRODUCT((Location!$A$5:$A$260=Planning!E$4)*(Debut_Voiture&lt;=$A2661)*(Fin_Voiture&gt;=$A2661))</f>
        <v>0</v>
      </c>
      <c r="F2661" s="19">
        <f>SUMPRODUCT((Location!$A$5:$A$260=Planning!F$4)*(Debut_Voiture&lt;=$A2661)*(Fin_Voiture&gt;=$A2661))</f>
        <v>0</v>
      </c>
      <c r="G2661" s="19">
        <f>SUMPRODUCT((Location!$A$5:$A$260=Planning!G$4)*(Debut_Voiture&lt;=$A2661)*(Fin_Voiture&gt;=$A2661))</f>
        <v>0</v>
      </c>
    </row>
    <row r="2662" spans="1:7">
      <c r="A2662" s="1">
        <f t="shared" si="123"/>
        <v>44645</v>
      </c>
      <c r="B2662" s="3" t="str">
        <f t="shared" si="124"/>
        <v>ven</v>
      </c>
      <c r="C2662" s="2">
        <f t="shared" si="125"/>
        <v>44645</v>
      </c>
      <c r="D2662" s="19">
        <f>SUMPRODUCT((Location!$A$5:$A$260=Planning!D$4)*(Debut_Voiture&lt;=$A2662)*(Fin_Voiture&gt;=$A2662))</f>
        <v>0</v>
      </c>
      <c r="E2662" s="19">
        <f>SUMPRODUCT((Location!$A$5:$A$260=Planning!E$4)*(Debut_Voiture&lt;=$A2662)*(Fin_Voiture&gt;=$A2662))</f>
        <v>0</v>
      </c>
      <c r="F2662" s="19">
        <f>SUMPRODUCT((Location!$A$5:$A$260=Planning!F$4)*(Debut_Voiture&lt;=$A2662)*(Fin_Voiture&gt;=$A2662))</f>
        <v>0</v>
      </c>
      <c r="G2662" s="19">
        <f>SUMPRODUCT((Location!$A$5:$A$260=Planning!G$4)*(Debut_Voiture&lt;=$A2662)*(Fin_Voiture&gt;=$A2662))</f>
        <v>0</v>
      </c>
    </row>
    <row r="2663" spans="1:7">
      <c r="A2663" s="1">
        <f t="shared" si="123"/>
        <v>44646</v>
      </c>
      <c r="B2663" s="3" t="str">
        <f t="shared" si="124"/>
        <v>sam</v>
      </c>
      <c r="C2663" s="2">
        <f t="shared" si="125"/>
        <v>44646</v>
      </c>
      <c r="D2663" s="19">
        <f>SUMPRODUCT((Location!$A$5:$A$260=Planning!D$4)*(Debut_Voiture&lt;=$A2663)*(Fin_Voiture&gt;=$A2663))</f>
        <v>0</v>
      </c>
      <c r="E2663" s="19">
        <f>SUMPRODUCT((Location!$A$5:$A$260=Planning!E$4)*(Debut_Voiture&lt;=$A2663)*(Fin_Voiture&gt;=$A2663))</f>
        <v>0</v>
      </c>
      <c r="F2663" s="19">
        <f>SUMPRODUCT((Location!$A$5:$A$260=Planning!F$4)*(Debut_Voiture&lt;=$A2663)*(Fin_Voiture&gt;=$A2663))</f>
        <v>0</v>
      </c>
      <c r="G2663" s="19">
        <f>SUMPRODUCT((Location!$A$5:$A$260=Planning!G$4)*(Debut_Voiture&lt;=$A2663)*(Fin_Voiture&gt;=$A2663))</f>
        <v>0</v>
      </c>
    </row>
    <row r="2664" spans="1:7">
      <c r="A2664" s="1">
        <f t="shared" si="123"/>
        <v>44647</v>
      </c>
      <c r="B2664" s="3" t="str">
        <f t="shared" si="124"/>
        <v>dim</v>
      </c>
      <c r="C2664" s="2">
        <f t="shared" si="125"/>
        <v>44647</v>
      </c>
      <c r="D2664" s="19">
        <f>SUMPRODUCT((Location!$A$5:$A$260=Planning!D$4)*(Debut_Voiture&lt;=$A2664)*(Fin_Voiture&gt;=$A2664))</f>
        <v>0</v>
      </c>
      <c r="E2664" s="19">
        <f>SUMPRODUCT((Location!$A$5:$A$260=Planning!E$4)*(Debut_Voiture&lt;=$A2664)*(Fin_Voiture&gt;=$A2664))</f>
        <v>0</v>
      </c>
      <c r="F2664" s="19">
        <f>SUMPRODUCT((Location!$A$5:$A$260=Planning!F$4)*(Debut_Voiture&lt;=$A2664)*(Fin_Voiture&gt;=$A2664))</f>
        <v>0</v>
      </c>
      <c r="G2664" s="19">
        <f>SUMPRODUCT((Location!$A$5:$A$260=Planning!G$4)*(Debut_Voiture&lt;=$A2664)*(Fin_Voiture&gt;=$A2664))</f>
        <v>0</v>
      </c>
    </row>
    <row r="2665" spans="1:7">
      <c r="A2665" s="1">
        <f t="shared" si="123"/>
        <v>44648</v>
      </c>
      <c r="B2665" s="3" t="str">
        <f t="shared" si="124"/>
        <v>lun</v>
      </c>
      <c r="C2665" s="2">
        <f t="shared" si="125"/>
        <v>44648</v>
      </c>
      <c r="D2665" s="19">
        <f>SUMPRODUCT((Location!$A$5:$A$260=Planning!D$4)*(Debut_Voiture&lt;=$A2665)*(Fin_Voiture&gt;=$A2665))</f>
        <v>0</v>
      </c>
      <c r="E2665" s="19">
        <f>SUMPRODUCT((Location!$A$5:$A$260=Planning!E$4)*(Debut_Voiture&lt;=$A2665)*(Fin_Voiture&gt;=$A2665))</f>
        <v>0</v>
      </c>
      <c r="F2665" s="19">
        <f>SUMPRODUCT((Location!$A$5:$A$260=Planning!F$4)*(Debut_Voiture&lt;=$A2665)*(Fin_Voiture&gt;=$A2665))</f>
        <v>0</v>
      </c>
      <c r="G2665" s="19">
        <f>SUMPRODUCT((Location!$A$5:$A$260=Planning!G$4)*(Debut_Voiture&lt;=$A2665)*(Fin_Voiture&gt;=$A2665))</f>
        <v>0</v>
      </c>
    </row>
    <row r="2666" spans="1:7">
      <c r="A2666" s="1">
        <f t="shared" si="123"/>
        <v>44649</v>
      </c>
      <c r="B2666" s="3" t="str">
        <f t="shared" si="124"/>
        <v>mar</v>
      </c>
      <c r="C2666" s="2">
        <f t="shared" si="125"/>
        <v>44649</v>
      </c>
      <c r="D2666" s="19">
        <f>SUMPRODUCT((Location!$A$5:$A$260=Planning!D$4)*(Debut_Voiture&lt;=$A2666)*(Fin_Voiture&gt;=$A2666))</f>
        <v>0</v>
      </c>
      <c r="E2666" s="19">
        <f>SUMPRODUCT((Location!$A$5:$A$260=Planning!E$4)*(Debut_Voiture&lt;=$A2666)*(Fin_Voiture&gt;=$A2666))</f>
        <v>0</v>
      </c>
      <c r="F2666" s="19">
        <f>SUMPRODUCT((Location!$A$5:$A$260=Planning!F$4)*(Debut_Voiture&lt;=$A2666)*(Fin_Voiture&gt;=$A2666))</f>
        <v>0</v>
      </c>
      <c r="G2666" s="19">
        <f>SUMPRODUCT((Location!$A$5:$A$260=Planning!G$4)*(Debut_Voiture&lt;=$A2666)*(Fin_Voiture&gt;=$A2666))</f>
        <v>0</v>
      </c>
    </row>
    <row r="2667" spans="1:7">
      <c r="A2667" s="1">
        <f t="shared" si="123"/>
        <v>44650</v>
      </c>
      <c r="B2667" s="3" t="str">
        <f t="shared" si="124"/>
        <v>mer</v>
      </c>
      <c r="C2667" s="2">
        <f t="shared" si="125"/>
        <v>44650</v>
      </c>
      <c r="D2667" s="19">
        <f>SUMPRODUCT((Location!$A$5:$A$260=Planning!D$4)*(Debut_Voiture&lt;=$A2667)*(Fin_Voiture&gt;=$A2667))</f>
        <v>0</v>
      </c>
      <c r="E2667" s="19">
        <f>SUMPRODUCT((Location!$A$5:$A$260=Planning!E$4)*(Debut_Voiture&lt;=$A2667)*(Fin_Voiture&gt;=$A2667))</f>
        <v>0</v>
      </c>
      <c r="F2667" s="19">
        <f>SUMPRODUCT((Location!$A$5:$A$260=Planning!F$4)*(Debut_Voiture&lt;=$A2667)*(Fin_Voiture&gt;=$A2667))</f>
        <v>0</v>
      </c>
      <c r="G2667" s="19">
        <f>SUMPRODUCT((Location!$A$5:$A$260=Planning!G$4)*(Debut_Voiture&lt;=$A2667)*(Fin_Voiture&gt;=$A2667))</f>
        <v>0</v>
      </c>
    </row>
    <row r="2668" spans="1:7">
      <c r="A2668" s="1">
        <f t="shared" si="123"/>
        <v>44651</v>
      </c>
      <c r="B2668" s="3" t="str">
        <f t="shared" si="124"/>
        <v>jeu</v>
      </c>
      <c r="C2668" s="2">
        <f t="shared" si="125"/>
        <v>44651</v>
      </c>
      <c r="D2668" s="19">
        <f>SUMPRODUCT((Location!$A$5:$A$260=Planning!D$4)*(Debut_Voiture&lt;=$A2668)*(Fin_Voiture&gt;=$A2668))</f>
        <v>0</v>
      </c>
      <c r="E2668" s="19">
        <f>SUMPRODUCT((Location!$A$5:$A$260=Planning!E$4)*(Debut_Voiture&lt;=$A2668)*(Fin_Voiture&gt;=$A2668))</f>
        <v>0</v>
      </c>
      <c r="F2668" s="19">
        <f>SUMPRODUCT((Location!$A$5:$A$260=Planning!F$4)*(Debut_Voiture&lt;=$A2668)*(Fin_Voiture&gt;=$A2668))</f>
        <v>0</v>
      </c>
      <c r="G2668" s="19">
        <f>SUMPRODUCT((Location!$A$5:$A$260=Planning!G$4)*(Debut_Voiture&lt;=$A2668)*(Fin_Voiture&gt;=$A2668))</f>
        <v>0</v>
      </c>
    </row>
    <row r="2669" spans="1:7">
      <c r="A2669" s="1">
        <f t="shared" si="123"/>
        <v>44652</v>
      </c>
      <c r="B2669" s="3" t="str">
        <f t="shared" si="124"/>
        <v>ven</v>
      </c>
      <c r="C2669" s="2">
        <f t="shared" si="125"/>
        <v>44652</v>
      </c>
      <c r="D2669" s="19">
        <f>SUMPRODUCT((Location!$A$5:$A$260=Planning!D$4)*(Debut_Voiture&lt;=$A2669)*(Fin_Voiture&gt;=$A2669))</f>
        <v>0</v>
      </c>
      <c r="E2669" s="19">
        <f>SUMPRODUCT((Location!$A$5:$A$260=Planning!E$4)*(Debut_Voiture&lt;=$A2669)*(Fin_Voiture&gt;=$A2669))</f>
        <v>0</v>
      </c>
      <c r="F2669" s="19">
        <f>SUMPRODUCT((Location!$A$5:$A$260=Planning!F$4)*(Debut_Voiture&lt;=$A2669)*(Fin_Voiture&gt;=$A2669))</f>
        <v>0</v>
      </c>
      <c r="G2669" s="19">
        <f>SUMPRODUCT((Location!$A$5:$A$260=Planning!G$4)*(Debut_Voiture&lt;=$A2669)*(Fin_Voiture&gt;=$A2669))</f>
        <v>0</v>
      </c>
    </row>
    <row r="2670" spans="1:7">
      <c r="A2670" s="1">
        <f t="shared" si="123"/>
        <v>44653</v>
      </c>
      <c r="B2670" s="3" t="str">
        <f t="shared" si="124"/>
        <v>sam</v>
      </c>
      <c r="C2670" s="2">
        <f t="shared" si="125"/>
        <v>44653</v>
      </c>
      <c r="D2670" s="19">
        <f>SUMPRODUCT((Location!$A$5:$A$260=Planning!D$4)*(Debut_Voiture&lt;=$A2670)*(Fin_Voiture&gt;=$A2670))</f>
        <v>0</v>
      </c>
      <c r="E2670" s="19">
        <f>SUMPRODUCT((Location!$A$5:$A$260=Planning!E$4)*(Debut_Voiture&lt;=$A2670)*(Fin_Voiture&gt;=$A2670))</f>
        <v>0</v>
      </c>
      <c r="F2670" s="19">
        <f>SUMPRODUCT((Location!$A$5:$A$260=Planning!F$4)*(Debut_Voiture&lt;=$A2670)*(Fin_Voiture&gt;=$A2670))</f>
        <v>0</v>
      </c>
      <c r="G2670" s="19">
        <f>SUMPRODUCT((Location!$A$5:$A$260=Planning!G$4)*(Debut_Voiture&lt;=$A2670)*(Fin_Voiture&gt;=$A2670))</f>
        <v>0</v>
      </c>
    </row>
    <row r="2671" spans="1:7">
      <c r="A2671" s="1">
        <f t="shared" si="123"/>
        <v>44654</v>
      </c>
      <c r="B2671" s="3" t="str">
        <f t="shared" si="124"/>
        <v>dim</v>
      </c>
      <c r="C2671" s="2">
        <f t="shared" si="125"/>
        <v>44654</v>
      </c>
      <c r="D2671" s="19">
        <f>SUMPRODUCT((Location!$A$5:$A$260=Planning!D$4)*(Debut_Voiture&lt;=$A2671)*(Fin_Voiture&gt;=$A2671))</f>
        <v>0</v>
      </c>
      <c r="E2671" s="19">
        <f>SUMPRODUCT((Location!$A$5:$A$260=Planning!E$4)*(Debut_Voiture&lt;=$A2671)*(Fin_Voiture&gt;=$A2671))</f>
        <v>0</v>
      </c>
      <c r="F2671" s="19">
        <f>SUMPRODUCT((Location!$A$5:$A$260=Planning!F$4)*(Debut_Voiture&lt;=$A2671)*(Fin_Voiture&gt;=$A2671))</f>
        <v>0</v>
      </c>
      <c r="G2671" s="19">
        <f>SUMPRODUCT((Location!$A$5:$A$260=Planning!G$4)*(Debut_Voiture&lt;=$A2671)*(Fin_Voiture&gt;=$A2671))</f>
        <v>0</v>
      </c>
    </row>
    <row r="2672" spans="1:7">
      <c r="A2672" s="1">
        <f t="shared" si="123"/>
        <v>44655</v>
      </c>
      <c r="B2672" s="3" t="str">
        <f t="shared" si="124"/>
        <v>lun</v>
      </c>
      <c r="C2672" s="2">
        <f t="shared" si="125"/>
        <v>44655</v>
      </c>
      <c r="D2672" s="19">
        <f>SUMPRODUCT((Location!$A$5:$A$260=Planning!D$4)*(Debut_Voiture&lt;=$A2672)*(Fin_Voiture&gt;=$A2672))</f>
        <v>0</v>
      </c>
      <c r="E2672" s="19">
        <f>SUMPRODUCT((Location!$A$5:$A$260=Planning!E$4)*(Debut_Voiture&lt;=$A2672)*(Fin_Voiture&gt;=$A2672))</f>
        <v>0</v>
      </c>
      <c r="F2672" s="19">
        <f>SUMPRODUCT((Location!$A$5:$A$260=Planning!F$4)*(Debut_Voiture&lt;=$A2672)*(Fin_Voiture&gt;=$A2672))</f>
        <v>0</v>
      </c>
      <c r="G2672" s="19">
        <f>SUMPRODUCT((Location!$A$5:$A$260=Planning!G$4)*(Debut_Voiture&lt;=$A2672)*(Fin_Voiture&gt;=$A2672))</f>
        <v>0</v>
      </c>
    </row>
    <row r="2673" spans="1:7">
      <c r="A2673" s="1">
        <f t="shared" si="123"/>
        <v>44656</v>
      </c>
      <c r="B2673" s="3" t="str">
        <f t="shared" si="124"/>
        <v>mar</v>
      </c>
      <c r="C2673" s="2">
        <f t="shared" si="125"/>
        <v>44656</v>
      </c>
      <c r="D2673" s="19">
        <f>SUMPRODUCT((Location!$A$5:$A$260=Planning!D$4)*(Debut_Voiture&lt;=$A2673)*(Fin_Voiture&gt;=$A2673))</f>
        <v>0</v>
      </c>
      <c r="E2673" s="19">
        <f>SUMPRODUCT((Location!$A$5:$A$260=Planning!E$4)*(Debut_Voiture&lt;=$A2673)*(Fin_Voiture&gt;=$A2673))</f>
        <v>0</v>
      </c>
      <c r="F2673" s="19">
        <f>SUMPRODUCT((Location!$A$5:$A$260=Planning!F$4)*(Debut_Voiture&lt;=$A2673)*(Fin_Voiture&gt;=$A2673))</f>
        <v>0</v>
      </c>
      <c r="G2673" s="19">
        <f>SUMPRODUCT((Location!$A$5:$A$260=Planning!G$4)*(Debut_Voiture&lt;=$A2673)*(Fin_Voiture&gt;=$A2673))</f>
        <v>0</v>
      </c>
    </row>
    <row r="2674" spans="1:7">
      <c r="A2674" s="1">
        <f t="shared" si="123"/>
        <v>44657</v>
      </c>
      <c r="B2674" s="3" t="str">
        <f t="shared" si="124"/>
        <v>mer</v>
      </c>
      <c r="C2674" s="2">
        <f t="shared" si="125"/>
        <v>44657</v>
      </c>
      <c r="D2674" s="19">
        <f>SUMPRODUCT((Location!$A$5:$A$260=Planning!D$4)*(Debut_Voiture&lt;=$A2674)*(Fin_Voiture&gt;=$A2674))</f>
        <v>0</v>
      </c>
      <c r="E2674" s="19">
        <f>SUMPRODUCT((Location!$A$5:$A$260=Planning!E$4)*(Debut_Voiture&lt;=$A2674)*(Fin_Voiture&gt;=$A2674))</f>
        <v>0</v>
      </c>
      <c r="F2674" s="19">
        <f>SUMPRODUCT((Location!$A$5:$A$260=Planning!F$4)*(Debut_Voiture&lt;=$A2674)*(Fin_Voiture&gt;=$A2674))</f>
        <v>0</v>
      </c>
      <c r="G2674" s="19">
        <f>SUMPRODUCT((Location!$A$5:$A$260=Planning!G$4)*(Debut_Voiture&lt;=$A2674)*(Fin_Voiture&gt;=$A2674))</f>
        <v>0</v>
      </c>
    </row>
    <row r="2675" spans="1:7">
      <c r="A2675" s="1">
        <f t="shared" si="123"/>
        <v>44658</v>
      </c>
      <c r="B2675" s="3" t="str">
        <f t="shared" si="124"/>
        <v>jeu</v>
      </c>
      <c r="C2675" s="2">
        <f t="shared" si="125"/>
        <v>44658</v>
      </c>
      <c r="D2675" s="19">
        <f>SUMPRODUCT((Location!$A$5:$A$260=Planning!D$4)*(Debut_Voiture&lt;=$A2675)*(Fin_Voiture&gt;=$A2675))</f>
        <v>0</v>
      </c>
      <c r="E2675" s="19">
        <f>SUMPRODUCT((Location!$A$5:$A$260=Planning!E$4)*(Debut_Voiture&lt;=$A2675)*(Fin_Voiture&gt;=$A2675))</f>
        <v>0</v>
      </c>
      <c r="F2675" s="19">
        <f>SUMPRODUCT((Location!$A$5:$A$260=Planning!F$4)*(Debut_Voiture&lt;=$A2675)*(Fin_Voiture&gt;=$A2675))</f>
        <v>0</v>
      </c>
      <c r="G2675" s="19">
        <f>SUMPRODUCT((Location!$A$5:$A$260=Planning!G$4)*(Debut_Voiture&lt;=$A2675)*(Fin_Voiture&gt;=$A2675))</f>
        <v>0</v>
      </c>
    </row>
    <row r="2676" spans="1:7">
      <c r="A2676" s="1">
        <f t="shared" si="123"/>
        <v>44659</v>
      </c>
      <c r="B2676" s="3" t="str">
        <f t="shared" si="124"/>
        <v>ven</v>
      </c>
      <c r="C2676" s="2">
        <f t="shared" si="125"/>
        <v>44659</v>
      </c>
      <c r="D2676" s="19">
        <f>SUMPRODUCT((Location!$A$5:$A$260=Planning!D$4)*(Debut_Voiture&lt;=$A2676)*(Fin_Voiture&gt;=$A2676))</f>
        <v>0</v>
      </c>
      <c r="E2676" s="19">
        <f>SUMPRODUCT((Location!$A$5:$A$260=Planning!E$4)*(Debut_Voiture&lt;=$A2676)*(Fin_Voiture&gt;=$A2676))</f>
        <v>0</v>
      </c>
      <c r="F2676" s="19">
        <f>SUMPRODUCT((Location!$A$5:$A$260=Planning!F$4)*(Debut_Voiture&lt;=$A2676)*(Fin_Voiture&gt;=$A2676))</f>
        <v>0</v>
      </c>
      <c r="G2676" s="19">
        <f>SUMPRODUCT((Location!$A$5:$A$260=Planning!G$4)*(Debut_Voiture&lt;=$A2676)*(Fin_Voiture&gt;=$A2676))</f>
        <v>0</v>
      </c>
    </row>
    <row r="2677" spans="1:7">
      <c r="A2677" s="1">
        <f t="shared" si="123"/>
        <v>44660</v>
      </c>
      <c r="B2677" s="3" t="str">
        <f t="shared" si="124"/>
        <v>sam</v>
      </c>
      <c r="C2677" s="2">
        <f t="shared" si="125"/>
        <v>44660</v>
      </c>
      <c r="D2677" s="19">
        <f>SUMPRODUCT((Location!$A$5:$A$260=Planning!D$4)*(Debut_Voiture&lt;=$A2677)*(Fin_Voiture&gt;=$A2677))</f>
        <v>0</v>
      </c>
      <c r="E2677" s="19">
        <f>SUMPRODUCT((Location!$A$5:$A$260=Planning!E$4)*(Debut_Voiture&lt;=$A2677)*(Fin_Voiture&gt;=$A2677))</f>
        <v>0</v>
      </c>
      <c r="F2677" s="19">
        <f>SUMPRODUCT((Location!$A$5:$A$260=Planning!F$4)*(Debut_Voiture&lt;=$A2677)*(Fin_Voiture&gt;=$A2677))</f>
        <v>0</v>
      </c>
      <c r="G2677" s="19">
        <f>SUMPRODUCT((Location!$A$5:$A$260=Planning!G$4)*(Debut_Voiture&lt;=$A2677)*(Fin_Voiture&gt;=$A2677))</f>
        <v>0</v>
      </c>
    </row>
    <row r="2678" spans="1:7">
      <c r="A2678" s="1">
        <f t="shared" si="123"/>
        <v>44661</v>
      </c>
      <c r="B2678" s="3" t="str">
        <f t="shared" si="124"/>
        <v>dim</v>
      </c>
      <c r="C2678" s="2">
        <f t="shared" si="125"/>
        <v>44661</v>
      </c>
      <c r="D2678" s="19">
        <f>SUMPRODUCT((Location!$A$5:$A$260=Planning!D$4)*(Debut_Voiture&lt;=$A2678)*(Fin_Voiture&gt;=$A2678))</f>
        <v>0</v>
      </c>
      <c r="E2678" s="19">
        <f>SUMPRODUCT((Location!$A$5:$A$260=Planning!E$4)*(Debut_Voiture&lt;=$A2678)*(Fin_Voiture&gt;=$A2678))</f>
        <v>0</v>
      </c>
      <c r="F2678" s="19">
        <f>SUMPRODUCT((Location!$A$5:$A$260=Planning!F$4)*(Debut_Voiture&lt;=$A2678)*(Fin_Voiture&gt;=$A2678))</f>
        <v>0</v>
      </c>
      <c r="G2678" s="19">
        <f>SUMPRODUCT((Location!$A$5:$A$260=Planning!G$4)*(Debut_Voiture&lt;=$A2678)*(Fin_Voiture&gt;=$A2678))</f>
        <v>0</v>
      </c>
    </row>
    <row r="2679" spans="1:7">
      <c r="A2679" s="1">
        <f t="shared" si="123"/>
        <v>44662</v>
      </c>
      <c r="B2679" s="3" t="str">
        <f t="shared" si="124"/>
        <v>lun</v>
      </c>
      <c r="C2679" s="2">
        <f t="shared" si="125"/>
        <v>44662</v>
      </c>
      <c r="D2679" s="19">
        <f>SUMPRODUCT((Location!$A$5:$A$260=Planning!D$4)*(Debut_Voiture&lt;=$A2679)*(Fin_Voiture&gt;=$A2679))</f>
        <v>0</v>
      </c>
      <c r="E2679" s="19">
        <f>SUMPRODUCT((Location!$A$5:$A$260=Planning!E$4)*(Debut_Voiture&lt;=$A2679)*(Fin_Voiture&gt;=$A2679))</f>
        <v>0</v>
      </c>
      <c r="F2679" s="19">
        <f>SUMPRODUCT((Location!$A$5:$A$260=Planning!F$4)*(Debut_Voiture&lt;=$A2679)*(Fin_Voiture&gt;=$A2679))</f>
        <v>0</v>
      </c>
      <c r="G2679" s="19">
        <f>SUMPRODUCT((Location!$A$5:$A$260=Planning!G$4)*(Debut_Voiture&lt;=$A2679)*(Fin_Voiture&gt;=$A2679))</f>
        <v>0</v>
      </c>
    </row>
    <row r="2680" spans="1:7">
      <c r="A2680" s="1">
        <f t="shared" si="123"/>
        <v>44663</v>
      </c>
      <c r="B2680" s="3" t="str">
        <f t="shared" si="124"/>
        <v>mar</v>
      </c>
      <c r="C2680" s="2">
        <f t="shared" si="125"/>
        <v>44663</v>
      </c>
      <c r="D2680" s="19">
        <f>SUMPRODUCT((Location!$A$5:$A$260=Planning!D$4)*(Debut_Voiture&lt;=$A2680)*(Fin_Voiture&gt;=$A2680))</f>
        <v>0</v>
      </c>
      <c r="E2680" s="19">
        <f>SUMPRODUCT((Location!$A$5:$A$260=Planning!E$4)*(Debut_Voiture&lt;=$A2680)*(Fin_Voiture&gt;=$A2680))</f>
        <v>0</v>
      </c>
      <c r="F2680" s="19">
        <f>SUMPRODUCT((Location!$A$5:$A$260=Planning!F$4)*(Debut_Voiture&lt;=$A2680)*(Fin_Voiture&gt;=$A2680))</f>
        <v>0</v>
      </c>
      <c r="G2680" s="19">
        <f>SUMPRODUCT((Location!$A$5:$A$260=Planning!G$4)*(Debut_Voiture&lt;=$A2680)*(Fin_Voiture&gt;=$A2680))</f>
        <v>0</v>
      </c>
    </row>
    <row r="2681" spans="1:7">
      <c r="A2681" s="1">
        <f t="shared" si="123"/>
        <v>44664</v>
      </c>
      <c r="B2681" s="3" t="str">
        <f t="shared" si="124"/>
        <v>mer</v>
      </c>
      <c r="C2681" s="2">
        <f t="shared" si="125"/>
        <v>44664</v>
      </c>
      <c r="D2681" s="19">
        <f>SUMPRODUCT((Location!$A$5:$A$260=Planning!D$4)*(Debut_Voiture&lt;=$A2681)*(Fin_Voiture&gt;=$A2681))</f>
        <v>0</v>
      </c>
      <c r="E2681" s="19">
        <f>SUMPRODUCT((Location!$A$5:$A$260=Planning!E$4)*(Debut_Voiture&lt;=$A2681)*(Fin_Voiture&gt;=$A2681))</f>
        <v>0</v>
      </c>
      <c r="F2681" s="19">
        <f>SUMPRODUCT((Location!$A$5:$A$260=Planning!F$4)*(Debut_Voiture&lt;=$A2681)*(Fin_Voiture&gt;=$A2681))</f>
        <v>0</v>
      </c>
      <c r="G2681" s="19">
        <f>SUMPRODUCT((Location!$A$5:$A$260=Planning!G$4)*(Debut_Voiture&lt;=$A2681)*(Fin_Voiture&gt;=$A2681))</f>
        <v>0</v>
      </c>
    </row>
    <row r="2682" spans="1:7">
      <c r="A2682" s="1">
        <f t="shared" si="123"/>
        <v>44665</v>
      </c>
      <c r="B2682" s="3" t="str">
        <f t="shared" si="124"/>
        <v>jeu</v>
      </c>
      <c r="C2682" s="2">
        <f t="shared" si="125"/>
        <v>44665</v>
      </c>
      <c r="D2682" s="19">
        <f>SUMPRODUCT((Location!$A$5:$A$260=Planning!D$4)*(Debut_Voiture&lt;=$A2682)*(Fin_Voiture&gt;=$A2682))</f>
        <v>0</v>
      </c>
      <c r="E2682" s="19">
        <f>SUMPRODUCT((Location!$A$5:$A$260=Planning!E$4)*(Debut_Voiture&lt;=$A2682)*(Fin_Voiture&gt;=$A2682))</f>
        <v>0</v>
      </c>
      <c r="F2682" s="19">
        <f>SUMPRODUCT((Location!$A$5:$A$260=Planning!F$4)*(Debut_Voiture&lt;=$A2682)*(Fin_Voiture&gt;=$A2682))</f>
        <v>0</v>
      </c>
      <c r="G2682" s="19">
        <f>SUMPRODUCT((Location!$A$5:$A$260=Planning!G$4)*(Debut_Voiture&lt;=$A2682)*(Fin_Voiture&gt;=$A2682))</f>
        <v>0</v>
      </c>
    </row>
    <row r="2683" spans="1:7">
      <c r="A2683" s="1">
        <f t="shared" si="123"/>
        <v>44666</v>
      </c>
      <c r="B2683" s="3" t="str">
        <f t="shared" si="124"/>
        <v>ven</v>
      </c>
      <c r="C2683" s="2">
        <f t="shared" si="125"/>
        <v>44666</v>
      </c>
      <c r="D2683" s="19">
        <f>SUMPRODUCT((Location!$A$5:$A$260=Planning!D$4)*(Debut_Voiture&lt;=$A2683)*(Fin_Voiture&gt;=$A2683))</f>
        <v>0</v>
      </c>
      <c r="E2683" s="19">
        <f>SUMPRODUCT((Location!$A$5:$A$260=Planning!E$4)*(Debut_Voiture&lt;=$A2683)*(Fin_Voiture&gt;=$A2683))</f>
        <v>0</v>
      </c>
      <c r="F2683" s="19">
        <f>SUMPRODUCT((Location!$A$5:$A$260=Planning!F$4)*(Debut_Voiture&lt;=$A2683)*(Fin_Voiture&gt;=$A2683))</f>
        <v>0</v>
      </c>
      <c r="G2683" s="19">
        <f>SUMPRODUCT((Location!$A$5:$A$260=Planning!G$4)*(Debut_Voiture&lt;=$A2683)*(Fin_Voiture&gt;=$A2683))</f>
        <v>0</v>
      </c>
    </row>
    <row r="2684" spans="1:7">
      <c r="A2684" s="1">
        <f t="shared" si="123"/>
        <v>44667</v>
      </c>
      <c r="B2684" s="3" t="str">
        <f t="shared" si="124"/>
        <v>sam</v>
      </c>
      <c r="C2684" s="2">
        <f t="shared" si="125"/>
        <v>44667</v>
      </c>
      <c r="D2684" s="19">
        <f>SUMPRODUCT((Location!$A$5:$A$260=Planning!D$4)*(Debut_Voiture&lt;=$A2684)*(Fin_Voiture&gt;=$A2684))</f>
        <v>0</v>
      </c>
      <c r="E2684" s="19">
        <f>SUMPRODUCT((Location!$A$5:$A$260=Planning!E$4)*(Debut_Voiture&lt;=$A2684)*(Fin_Voiture&gt;=$A2684))</f>
        <v>0</v>
      </c>
      <c r="F2684" s="19">
        <f>SUMPRODUCT((Location!$A$5:$A$260=Planning!F$4)*(Debut_Voiture&lt;=$A2684)*(Fin_Voiture&gt;=$A2684))</f>
        <v>0</v>
      </c>
      <c r="G2684" s="19">
        <f>SUMPRODUCT((Location!$A$5:$A$260=Planning!G$4)*(Debut_Voiture&lt;=$A2684)*(Fin_Voiture&gt;=$A2684))</f>
        <v>0</v>
      </c>
    </row>
    <row r="2685" spans="1:7">
      <c r="A2685" s="1">
        <f t="shared" si="123"/>
        <v>44668</v>
      </c>
      <c r="B2685" s="3" t="str">
        <f t="shared" si="124"/>
        <v>dim</v>
      </c>
      <c r="C2685" s="2">
        <f t="shared" si="125"/>
        <v>44668</v>
      </c>
      <c r="D2685" s="19">
        <f>SUMPRODUCT((Location!$A$5:$A$260=Planning!D$4)*(Debut_Voiture&lt;=$A2685)*(Fin_Voiture&gt;=$A2685))</f>
        <v>0</v>
      </c>
      <c r="E2685" s="19">
        <f>SUMPRODUCT((Location!$A$5:$A$260=Planning!E$4)*(Debut_Voiture&lt;=$A2685)*(Fin_Voiture&gt;=$A2685))</f>
        <v>0</v>
      </c>
      <c r="F2685" s="19">
        <f>SUMPRODUCT((Location!$A$5:$A$260=Planning!F$4)*(Debut_Voiture&lt;=$A2685)*(Fin_Voiture&gt;=$A2685))</f>
        <v>0</v>
      </c>
      <c r="G2685" s="19">
        <f>SUMPRODUCT((Location!$A$5:$A$260=Planning!G$4)*(Debut_Voiture&lt;=$A2685)*(Fin_Voiture&gt;=$A2685))</f>
        <v>0</v>
      </c>
    </row>
    <row r="2686" spans="1:7">
      <c r="A2686" s="1">
        <f t="shared" si="123"/>
        <v>44669</v>
      </c>
      <c r="B2686" s="3" t="str">
        <f t="shared" si="124"/>
        <v>lun</v>
      </c>
      <c r="C2686" s="2">
        <f t="shared" si="125"/>
        <v>44669</v>
      </c>
      <c r="D2686" s="19">
        <f>SUMPRODUCT((Location!$A$5:$A$260=Planning!D$4)*(Debut_Voiture&lt;=$A2686)*(Fin_Voiture&gt;=$A2686))</f>
        <v>0</v>
      </c>
      <c r="E2686" s="19">
        <f>SUMPRODUCT((Location!$A$5:$A$260=Planning!E$4)*(Debut_Voiture&lt;=$A2686)*(Fin_Voiture&gt;=$A2686))</f>
        <v>0</v>
      </c>
      <c r="F2686" s="19">
        <f>SUMPRODUCT((Location!$A$5:$A$260=Planning!F$4)*(Debut_Voiture&lt;=$A2686)*(Fin_Voiture&gt;=$A2686))</f>
        <v>0</v>
      </c>
      <c r="G2686" s="19">
        <f>SUMPRODUCT((Location!$A$5:$A$260=Planning!G$4)*(Debut_Voiture&lt;=$A2686)*(Fin_Voiture&gt;=$A2686))</f>
        <v>0</v>
      </c>
    </row>
    <row r="2687" spans="1:7">
      <c r="A2687" s="1">
        <f t="shared" si="123"/>
        <v>44670</v>
      </c>
      <c r="B2687" s="3" t="str">
        <f t="shared" si="124"/>
        <v>mar</v>
      </c>
      <c r="C2687" s="2">
        <f t="shared" si="125"/>
        <v>44670</v>
      </c>
      <c r="D2687" s="19">
        <f>SUMPRODUCT((Location!$A$5:$A$260=Planning!D$4)*(Debut_Voiture&lt;=$A2687)*(Fin_Voiture&gt;=$A2687))</f>
        <v>0</v>
      </c>
      <c r="E2687" s="19">
        <f>SUMPRODUCT((Location!$A$5:$A$260=Planning!E$4)*(Debut_Voiture&lt;=$A2687)*(Fin_Voiture&gt;=$A2687))</f>
        <v>0</v>
      </c>
      <c r="F2687" s="19">
        <f>SUMPRODUCT((Location!$A$5:$A$260=Planning!F$4)*(Debut_Voiture&lt;=$A2687)*(Fin_Voiture&gt;=$A2687))</f>
        <v>0</v>
      </c>
      <c r="G2687" s="19">
        <f>SUMPRODUCT((Location!$A$5:$A$260=Planning!G$4)*(Debut_Voiture&lt;=$A2687)*(Fin_Voiture&gt;=$A2687))</f>
        <v>0</v>
      </c>
    </row>
    <row r="2688" spans="1:7">
      <c r="A2688" s="1">
        <f t="shared" si="123"/>
        <v>44671</v>
      </c>
      <c r="B2688" s="3" t="str">
        <f t="shared" si="124"/>
        <v>mer</v>
      </c>
      <c r="C2688" s="2">
        <f t="shared" si="125"/>
        <v>44671</v>
      </c>
      <c r="D2688" s="19">
        <f>SUMPRODUCT((Location!$A$5:$A$260=Planning!D$4)*(Debut_Voiture&lt;=$A2688)*(Fin_Voiture&gt;=$A2688))</f>
        <v>0</v>
      </c>
      <c r="E2688" s="19">
        <f>SUMPRODUCT((Location!$A$5:$A$260=Planning!E$4)*(Debut_Voiture&lt;=$A2688)*(Fin_Voiture&gt;=$A2688))</f>
        <v>0</v>
      </c>
      <c r="F2688" s="19">
        <f>SUMPRODUCT((Location!$A$5:$A$260=Planning!F$4)*(Debut_Voiture&lt;=$A2688)*(Fin_Voiture&gt;=$A2688))</f>
        <v>0</v>
      </c>
      <c r="G2688" s="19">
        <f>SUMPRODUCT((Location!$A$5:$A$260=Planning!G$4)*(Debut_Voiture&lt;=$A2688)*(Fin_Voiture&gt;=$A2688))</f>
        <v>0</v>
      </c>
    </row>
    <row r="2689" spans="1:7">
      <c r="A2689" s="1">
        <f t="shared" si="123"/>
        <v>44672</v>
      </c>
      <c r="B2689" s="3" t="str">
        <f t="shared" si="124"/>
        <v>jeu</v>
      </c>
      <c r="C2689" s="2">
        <f t="shared" si="125"/>
        <v>44672</v>
      </c>
      <c r="D2689" s="19">
        <f>SUMPRODUCT((Location!$A$5:$A$260=Planning!D$4)*(Debut_Voiture&lt;=$A2689)*(Fin_Voiture&gt;=$A2689))</f>
        <v>0</v>
      </c>
      <c r="E2689" s="19">
        <f>SUMPRODUCT((Location!$A$5:$A$260=Planning!E$4)*(Debut_Voiture&lt;=$A2689)*(Fin_Voiture&gt;=$A2689))</f>
        <v>0</v>
      </c>
      <c r="F2689" s="19">
        <f>SUMPRODUCT((Location!$A$5:$A$260=Planning!F$4)*(Debut_Voiture&lt;=$A2689)*(Fin_Voiture&gt;=$A2689))</f>
        <v>0</v>
      </c>
      <c r="G2689" s="19">
        <f>SUMPRODUCT((Location!$A$5:$A$260=Planning!G$4)*(Debut_Voiture&lt;=$A2689)*(Fin_Voiture&gt;=$A2689))</f>
        <v>0</v>
      </c>
    </row>
    <row r="2690" spans="1:7">
      <c r="A2690" s="1">
        <f t="shared" si="123"/>
        <v>44673</v>
      </c>
      <c r="B2690" s="3" t="str">
        <f t="shared" si="124"/>
        <v>ven</v>
      </c>
      <c r="C2690" s="2">
        <f t="shared" si="125"/>
        <v>44673</v>
      </c>
      <c r="D2690" s="19">
        <f>SUMPRODUCT((Location!$A$5:$A$260=Planning!D$4)*(Debut_Voiture&lt;=$A2690)*(Fin_Voiture&gt;=$A2690))</f>
        <v>0</v>
      </c>
      <c r="E2690" s="19">
        <f>SUMPRODUCT((Location!$A$5:$A$260=Planning!E$4)*(Debut_Voiture&lt;=$A2690)*(Fin_Voiture&gt;=$A2690))</f>
        <v>0</v>
      </c>
      <c r="F2690" s="19">
        <f>SUMPRODUCT((Location!$A$5:$A$260=Planning!F$4)*(Debut_Voiture&lt;=$A2690)*(Fin_Voiture&gt;=$A2690))</f>
        <v>0</v>
      </c>
      <c r="G2690" s="19">
        <f>SUMPRODUCT((Location!$A$5:$A$260=Planning!G$4)*(Debut_Voiture&lt;=$A2690)*(Fin_Voiture&gt;=$A2690))</f>
        <v>0</v>
      </c>
    </row>
    <row r="2691" spans="1:7">
      <c r="A2691" s="1">
        <f t="shared" si="123"/>
        <v>44674</v>
      </c>
      <c r="B2691" s="3" t="str">
        <f t="shared" si="124"/>
        <v>sam</v>
      </c>
      <c r="C2691" s="2">
        <f t="shared" si="125"/>
        <v>44674</v>
      </c>
      <c r="D2691" s="19">
        <f>SUMPRODUCT((Location!$A$5:$A$260=Planning!D$4)*(Debut_Voiture&lt;=$A2691)*(Fin_Voiture&gt;=$A2691))</f>
        <v>0</v>
      </c>
      <c r="E2691" s="19">
        <f>SUMPRODUCT((Location!$A$5:$A$260=Planning!E$4)*(Debut_Voiture&lt;=$A2691)*(Fin_Voiture&gt;=$A2691))</f>
        <v>0</v>
      </c>
      <c r="F2691" s="19">
        <f>SUMPRODUCT((Location!$A$5:$A$260=Planning!F$4)*(Debut_Voiture&lt;=$A2691)*(Fin_Voiture&gt;=$A2691))</f>
        <v>0</v>
      </c>
      <c r="G2691" s="19">
        <f>SUMPRODUCT((Location!$A$5:$A$260=Planning!G$4)*(Debut_Voiture&lt;=$A2691)*(Fin_Voiture&gt;=$A2691))</f>
        <v>0</v>
      </c>
    </row>
    <row r="2692" spans="1:7">
      <c r="A2692" s="1">
        <f t="shared" si="123"/>
        <v>44675</v>
      </c>
      <c r="B2692" s="3" t="str">
        <f t="shared" si="124"/>
        <v>dim</v>
      </c>
      <c r="C2692" s="2">
        <f t="shared" si="125"/>
        <v>44675</v>
      </c>
      <c r="D2692" s="19">
        <f>SUMPRODUCT((Location!$A$5:$A$260=Planning!D$4)*(Debut_Voiture&lt;=$A2692)*(Fin_Voiture&gt;=$A2692))</f>
        <v>0</v>
      </c>
      <c r="E2692" s="19">
        <f>SUMPRODUCT((Location!$A$5:$A$260=Planning!E$4)*(Debut_Voiture&lt;=$A2692)*(Fin_Voiture&gt;=$A2692))</f>
        <v>0</v>
      </c>
      <c r="F2692" s="19">
        <f>SUMPRODUCT((Location!$A$5:$A$260=Planning!F$4)*(Debut_Voiture&lt;=$A2692)*(Fin_Voiture&gt;=$A2692))</f>
        <v>0</v>
      </c>
      <c r="G2692" s="19">
        <f>SUMPRODUCT((Location!$A$5:$A$260=Planning!G$4)*(Debut_Voiture&lt;=$A2692)*(Fin_Voiture&gt;=$A2692))</f>
        <v>0</v>
      </c>
    </row>
    <row r="2693" spans="1:7">
      <c r="A2693" s="1">
        <f t="shared" si="123"/>
        <v>44676</v>
      </c>
      <c r="B2693" s="3" t="str">
        <f t="shared" si="124"/>
        <v>lun</v>
      </c>
      <c r="C2693" s="2">
        <f t="shared" si="125"/>
        <v>44676</v>
      </c>
      <c r="D2693" s="19">
        <f>SUMPRODUCT((Location!$A$5:$A$260=Planning!D$4)*(Debut_Voiture&lt;=$A2693)*(Fin_Voiture&gt;=$A2693))</f>
        <v>0</v>
      </c>
      <c r="E2693" s="19">
        <f>SUMPRODUCT((Location!$A$5:$A$260=Planning!E$4)*(Debut_Voiture&lt;=$A2693)*(Fin_Voiture&gt;=$A2693))</f>
        <v>0</v>
      </c>
      <c r="F2693" s="19">
        <f>SUMPRODUCT((Location!$A$5:$A$260=Planning!F$4)*(Debut_Voiture&lt;=$A2693)*(Fin_Voiture&gt;=$A2693))</f>
        <v>0</v>
      </c>
      <c r="G2693" s="19">
        <f>SUMPRODUCT((Location!$A$5:$A$260=Planning!G$4)*(Debut_Voiture&lt;=$A2693)*(Fin_Voiture&gt;=$A2693))</f>
        <v>0</v>
      </c>
    </row>
    <row r="2694" spans="1:7">
      <c r="A2694" s="1">
        <f t="shared" si="123"/>
        <v>44677</v>
      </c>
      <c r="B2694" s="3" t="str">
        <f t="shared" si="124"/>
        <v>mar</v>
      </c>
      <c r="C2694" s="2">
        <f t="shared" si="125"/>
        <v>44677</v>
      </c>
      <c r="D2694" s="19">
        <f>SUMPRODUCT((Location!$A$5:$A$260=Planning!D$4)*(Debut_Voiture&lt;=$A2694)*(Fin_Voiture&gt;=$A2694))</f>
        <v>0</v>
      </c>
      <c r="E2694" s="19">
        <f>SUMPRODUCT((Location!$A$5:$A$260=Planning!E$4)*(Debut_Voiture&lt;=$A2694)*(Fin_Voiture&gt;=$A2694))</f>
        <v>0</v>
      </c>
      <c r="F2694" s="19">
        <f>SUMPRODUCT((Location!$A$5:$A$260=Planning!F$4)*(Debut_Voiture&lt;=$A2694)*(Fin_Voiture&gt;=$A2694))</f>
        <v>0</v>
      </c>
      <c r="G2694" s="19">
        <f>SUMPRODUCT((Location!$A$5:$A$260=Planning!G$4)*(Debut_Voiture&lt;=$A2694)*(Fin_Voiture&gt;=$A2694))</f>
        <v>0</v>
      </c>
    </row>
    <row r="2695" spans="1:7">
      <c r="A2695" s="1">
        <f t="shared" ref="A2695:A2741" si="126">A2694+1</f>
        <v>44678</v>
      </c>
      <c r="B2695" s="3" t="str">
        <f t="shared" ref="B2695:B2741" si="127">TEXT(A2695,"jjj")</f>
        <v>mer</v>
      </c>
      <c r="C2695" s="2">
        <f t="shared" ref="C2695:C2741" si="128">A2695</f>
        <v>44678</v>
      </c>
      <c r="D2695" s="19">
        <f>SUMPRODUCT((Location!$A$5:$A$260=Planning!D$4)*(Debut_Voiture&lt;=$A2695)*(Fin_Voiture&gt;=$A2695))</f>
        <v>0</v>
      </c>
      <c r="E2695" s="19">
        <f>SUMPRODUCT((Location!$A$5:$A$260=Planning!E$4)*(Debut_Voiture&lt;=$A2695)*(Fin_Voiture&gt;=$A2695))</f>
        <v>0</v>
      </c>
      <c r="F2695" s="19">
        <f>SUMPRODUCT((Location!$A$5:$A$260=Planning!F$4)*(Debut_Voiture&lt;=$A2695)*(Fin_Voiture&gt;=$A2695))</f>
        <v>0</v>
      </c>
      <c r="G2695" s="19">
        <f>SUMPRODUCT((Location!$A$5:$A$260=Planning!G$4)*(Debut_Voiture&lt;=$A2695)*(Fin_Voiture&gt;=$A2695))</f>
        <v>0</v>
      </c>
    </row>
    <row r="2696" spans="1:7">
      <c r="A2696" s="1">
        <f t="shared" si="126"/>
        <v>44679</v>
      </c>
      <c r="B2696" s="3" t="str">
        <f t="shared" si="127"/>
        <v>jeu</v>
      </c>
      <c r="C2696" s="2">
        <f t="shared" si="128"/>
        <v>44679</v>
      </c>
      <c r="D2696" s="19">
        <f>SUMPRODUCT((Location!$A$5:$A$260=Planning!D$4)*(Debut_Voiture&lt;=$A2696)*(Fin_Voiture&gt;=$A2696))</f>
        <v>0</v>
      </c>
      <c r="E2696" s="19">
        <f>SUMPRODUCT((Location!$A$5:$A$260=Planning!E$4)*(Debut_Voiture&lt;=$A2696)*(Fin_Voiture&gt;=$A2696))</f>
        <v>0</v>
      </c>
      <c r="F2696" s="19">
        <f>SUMPRODUCT((Location!$A$5:$A$260=Planning!F$4)*(Debut_Voiture&lt;=$A2696)*(Fin_Voiture&gt;=$A2696))</f>
        <v>0</v>
      </c>
      <c r="G2696" s="19">
        <f>SUMPRODUCT((Location!$A$5:$A$260=Planning!G$4)*(Debut_Voiture&lt;=$A2696)*(Fin_Voiture&gt;=$A2696))</f>
        <v>0</v>
      </c>
    </row>
    <row r="2697" spans="1:7">
      <c r="A2697" s="1">
        <f t="shared" si="126"/>
        <v>44680</v>
      </c>
      <c r="B2697" s="3" t="str">
        <f t="shared" si="127"/>
        <v>ven</v>
      </c>
      <c r="C2697" s="2">
        <f t="shared" si="128"/>
        <v>44680</v>
      </c>
      <c r="D2697" s="19">
        <f>SUMPRODUCT((Location!$A$5:$A$260=Planning!D$4)*(Debut_Voiture&lt;=$A2697)*(Fin_Voiture&gt;=$A2697))</f>
        <v>0</v>
      </c>
      <c r="E2697" s="19">
        <f>SUMPRODUCT((Location!$A$5:$A$260=Planning!E$4)*(Debut_Voiture&lt;=$A2697)*(Fin_Voiture&gt;=$A2697))</f>
        <v>0</v>
      </c>
      <c r="F2697" s="19">
        <f>SUMPRODUCT((Location!$A$5:$A$260=Planning!F$4)*(Debut_Voiture&lt;=$A2697)*(Fin_Voiture&gt;=$A2697))</f>
        <v>0</v>
      </c>
      <c r="G2697" s="19">
        <f>SUMPRODUCT((Location!$A$5:$A$260=Planning!G$4)*(Debut_Voiture&lt;=$A2697)*(Fin_Voiture&gt;=$A2697))</f>
        <v>0</v>
      </c>
    </row>
    <row r="2698" spans="1:7">
      <c r="A2698" s="1">
        <f t="shared" si="126"/>
        <v>44681</v>
      </c>
      <c r="B2698" s="3" t="str">
        <f t="shared" si="127"/>
        <v>sam</v>
      </c>
      <c r="C2698" s="2">
        <f t="shared" si="128"/>
        <v>44681</v>
      </c>
      <c r="D2698" s="19">
        <f>SUMPRODUCT((Location!$A$5:$A$260=Planning!D$4)*(Debut_Voiture&lt;=$A2698)*(Fin_Voiture&gt;=$A2698))</f>
        <v>0</v>
      </c>
      <c r="E2698" s="19">
        <f>SUMPRODUCT((Location!$A$5:$A$260=Planning!E$4)*(Debut_Voiture&lt;=$A2698)*(Fin_Voiture&gt;=$A2698))</f>
        <v>0</v>
      </c>
      <c r="F2698" s="19">
        <f>SUMPRODUCT((Location!$A$5:$A$260=Planning!F$4)*(Debut_Voiture&lt;=$A2698)*(Fin_Voiture&gt;=$A2698))</f>
        <v>0</v>
      </c>
      <c r="G2698" s="19">
        <f>SUMPRODUCT((Location!$A$5:$A$260=Planning!G$4)*(Debut_Voiture&lt;=$A2698)*(Fin_Voiture&gt;=$A2698))</f>
        <v>0</v>
      </c>
    </row>
    <row r="2699" spans="1:7">
      <c r="A2699" s="1">
        <f t="shared" si="126"/>
        <v>44682</v>
      </c>
      <c r="B2699" s="3" t="str">
        <f t="shared" si="127"/>
        <v>dim</v>
      </c>
      <c r="C2699" s="2">
        <f t="shared" si="128"/>
        <v>44682</v>
      </c>
      <c r="D2699" s="19">
        <f>SUMPRODUCT((Location!$A$5:$A$260=Planning!D$4)*(Debut_Voiture&lt;=$A2699)*(Fin_Voiture&gt;=$A2699))</f>
        <v>0</v>
      </c>
      <c r="E2699" s="19">
        <f>SUMPRODUCT((Location!$A$5:$A$260=Planning!E$4)*(Debut_Voiture&lt;=$A2699)*(Fin_Voiture&gt;=$A2699))</f>
        <v>0</v>
      </c>
      <c r="F2699" s="19">
        <f>SUMPRODUCT((Location!$A$5:$A$260=Planning!F$4)*(Debut_Voiture&lt;=$A2699)*(Fin_Voiture&gt;=$A2699))</f>
        <v>0</v>
      </c>
      <c r="G2699" s="19">
        <f>SUMPRODUCT((Location!$A$5:$A$260=Planning!G$4)*(Debut_Voiture&lt;=$A2699)*(Fin_Voiture&gt;=$A2699))</f>
        <v>0</v>
      </c>
    </row>
    <row r="2700" spans="1:7">
      <c r="A2700" s="1">
        <f t="shared" si="126"/>
        <v>44683</v>
      </c>
      <c r="B2700" s="3" t="str">
        <f t="shared" si="127"/>
        <v>lun</v>
      </c>
      <c r="C2700" s="2">
        <f t="shared" si="128"/>
        <v>44683</v>
      </c>
      <c r="D2700" s="19">
        <f>SUMPRODUCT((Location!$A$5:$A$260=Planning!D$4)*(Debut_Voiture&lt;=$A2700)*(Fin_Voiture&gt;=$A2700))</f>
        <v>0</v>
      </c>
      <c r="E2700" s="19">
        <f>SUMPRODUCT((Location!$A$5:$A$260=Planning!E$4)*(Debut_Voiture&lt;=$A2700)*(Fin_Voiture&gt;=$A2700))</f>
        <v>0</v>
      </c>
      <c r="F2700" s="19">
        <f>SUMPRODUCT((Location!$A$5:$A$260=Planning!F$4)*(Debut_Voiture&lt;=$A2700)*(Fin_Voiture&gt;=$A2700))</f>
        <v>0</v>
      </c>
      <c r="G2700" s="19">
        <f>SUMPRODUCT((Location!$A$5:$A$260=Planning!G$4)*(Debut_Voiture&lt;=$A2700)*(Fin_Voiture&gt;=$A2700))</f>
        <v>0</v>
      </c>
    </row>
    <row r="2701" spans="1:7">
      <c r="A2701" s="1">
        <f t="shared" si="126"/>
        <v>44684</v>
      </c>
      <c r="B2701" s="3" t="str">
        <f t="shared" si="127"/>
        <v>mar</v>
      </c>
      <c r="C2701" s="2">
        <f t="shared" si="128"/>
        <v>44684</v>
      </c>
      <c r="D2701" s="19">
        <f>SUMPRODUCT((Location!$A$5:$A$260=Planning!D$4)*(Debut_Voiture&lt;=$A2701)*(Fin_Voiture&gt;=$A2701))</f>
        <v>0</v>
      </c>
      <c r="E2701" s="19">
        <f>SUMPRODUCT((Location!$A$5:$A$260=Planning!E$4)*(Debut_Voiture&lt;=$A2701)*(Fin_Voiture&gt;=$A2701))</f>
        <v>0</v>
      </c>
      <c r="F2701" s="19">
        <f>SUMPRODUCT((Location!$A$5:$A$260=Planning!F$4)*(Debut_Voiture&lt;=$A2701)*(Fin_Voiture&gt;=$A2701))</f>
        <v>0</v>
      </c>
      <c r="G2701" s="19">
        <f>SUMPRODUCT((Location!$A$5:$A$260=Planning!G$4)*(Debut_Voiture&lt;=$A2701)*(Fin_Voiture&gt;=$A2701))</f>
        <v>0</v>
      </c>
    </row>
    <row r="2702" spans="1:7">
      <c r="A2702" s="1">
        <f t="shared" si="126"/>
        <v>44685</v>
      </c>
      <c r="B2702" s="3" t="str">
        <f t="shared" si="127"/>
        <v>mer</v>
      </c>
      <c r="C2702" s="2">
        <f t="shared" si="128"/>
        <v>44685</v>
      </c>
      <c r="D2702" s="19">
        <f>SUMPRODUCT((Location!$A$5:$A$260=Planning!D$4)*(Debut_Voiture&lt;=$A2702)*(Fin_Voiture&gt;=$A2702))</f>
        <v>0</v>
      </c>
      <c r="E2702" s="19">
        <f>SUMPRODUCT((Location!$A$5:$A$260=Planning!E$4)*(Debut_Voiture&lt;=$A2702)*(Fin_Voiture&gt;=$A2702))</f>
        <v>0</v>
      </c>
      <c r="F2702" s="19">
        <f>SUMPRODUCT((Location!$A$5:$A$260=Planning!F$4)*(Debut_Voiture&lt;=$A2702)*(Fin_Voiture&gt;=$A2702))</f>
        <v>0</v>
      </c>
      <c r="G2702" s="19">
        <f>SUMPRODUCT((Location!$A$5:$A$260=Planning!G$4)*(Debut_Voiture&lt;=$A2702)*(Fin_Voiture&gt;=$A2702))</f>
        <v>0</v>
      </c>
    </row>
    <row r="2703" spans="1:7">
      <c r="A2703" s="1">
        <f t="shared" si="126"/>
        <v>44686</v>
      </c>
      <c r="B2703" s="3" t="str">
        <f t="shared" si="127"/>
        <v>jeu</v>
      </c>
      <c r="C2703" s="2">
        <f t="shared" si="128"/>
        <v>44686</v>
      </c>
      <c r="D2703" s="19">
        <f>SUMPRODUCT((Location!$A$5:$A$260=Planning!D$4)*(Debut_Voiture&lt;=$A2703)*(Fin_Voiture&gt;=$A2703))</f>
        <v>0</v>
      </c>
      <c r="E2703" s="19">
        <f>SUMPRODUCT((Location!$A$5:$A$260=Planning!E$4)*(Debut_Voiture&lt;=$A2703)*(Fin_Voiture&gt;=$A2703))</f>
        <v>0</v>
      </c>
      <c r="F2703" s="19">
        <f>SUMPRODUCT((Location!$A$5:$A$260=Planning!F$4)*(Debut_Voiture&lt;=$A2703)*(Fin_Voiture&gt;=$A2703))</f>
        <v>0</v>
      </c>
      <c r="G2703" s="19">
        <f>SUMPRODUCT((Location!$A$5:$A$260=Planning!G$4)*(Debut_Voiture&lt;=$A2703)*(Fin_Voiture&gt;=$A2703))</f>
        <v>0</v>
      </c>
    </row>
    <row r="2704" spans="1:7">
      <c r="A2704" s="1">
        <f t="shared" si="126"/>
        <v>44687</v>
      </c>
      <c r="B2704" s="3" t="str">
        <f t="shared" si="127"/>
        <v>ven</v>
      </c>
      <c r="C2704" s="2">
        <f t="shared" si="128"/>
        <v>44687</v>
      </c>
      <c r="D2704" s="19">
        <f>SUMPRODUCT((Location!$A$5:$A$260=Planning!D$4)*(Debut_Voiture&lt;=$A2704)*(Fin_Voiture&gt;=$A2704))</f>
        <v>0</v>
      </c>
      <c r="E2704" s="19">
        <f>SUMPRODUCT((Location!$A$5:$A$260=Planning!E$4)*(Debut_Voiture&lt;=$A2704)*(Fin_Voiture&gt;=$A2704))</f>
        <v>0</v>
      </c>
      <c r="F2704" s="19">
        <f>SUMPRODUCT((Location!$A$5:$A$260=Planning!F$4)*(Debut_Voiture&lt;=$A2704)*(Fin_Voiture&gt;=$A2704))</f>
        <v>0</v>
      </c>
      <c r="G2704" s="19">
        <f>SUMPRODUCT((Location!$A$5:$A$260=Planning!G$4)*(Debut_Voiture&lt;=$A2704)*(Fin_Voiture&gt;=$A2704))</f>
        <v>0</v>
      </c>
    </row>
    <row r="2705" spans="1:7">
      <c r="A2705" s="1">
        <f t="shared" si="126"/>
        <v>44688</v>
      </c>
      <c r="B2705" s="3" t="str">
        <f t="shared" si="127"/>
        <v>sam</v>
      </c>
      <c r="C2705" s="2">
        <f t="shared" si="128"/>
        <v>44688</v>
      </c>
      <c r="D2705" s="19">
        <f>SUMPRODUCT((Location!$A$5:$A$260=Planning!D$4)*(Debut_Voiture&lt;=$A2705)*(Fin_Voiture&gt;=$A2705))</f>
        <v>0</v>
      </c>
      <c r="E2705" s="19">
        <f>SUMPRODUCT((Location!$A$5:$A$260=Planning!E$4)*(Debut_Voiture&lt;=$A2705)*(Fin_Voiture&gt;=$A2705))</f>
        <v>0</v>
      </c>
      <c r="F2705" s="19">
        <f>SUMPRODUCT((Location!$A$5:$A$260=Planning!F$4)*(Debut_Voiture&lt;=$A2705)*(Fin_Voiture&gt;=$A2705))</f>
        <v>0</v>
      </c>
      <c r="G2705" s="19">
        <f>SUMPRODUCT((Location!$A$5:$A$260=Planning!G$4)*(Debut_Voiture&lt;=$A2705)*(Fin_Voiture&gt;=$A2705))</f>
        <v>0</v>
      </c>
    </row>
    <row r="2706" spans="1:7">
      <c r="A2706" s="1">
        <f t="shared" si="126"/>
        <v>44689</v>
      </c>
      <c r="B2706" s="3" t="str">
        <f t="shared" si="127"/>
        <v>dim</v>
      </c>
      <c r="C2706" s="2">
        <f t="shared" si="128"/>
        <v>44689</v>
      </c>
      <c r="D2706" s="19">
        <f>SUMPRODUCT((Location!$A$5:$A$260=Planning!D$4)*(Debut_Voiture&lt;=$A2706)*(Fin_Voiture&gt;=$A2706))</f>
        <v>0</v>
      </c>
      <c r="E2706" s="19">
        <f>SUMPRODUCT((Location!$A$5:$A$260=Planning!E$4)*(Debut_Voiture&lt;=$A2706)*(Fin_Voiture&gt;=$A2706))</f>
        <v>0</v>
      </c>
      <c r="F2706" s="19">
        <f>SUMPRODUCT((Location!$A$5:$A$260=Planning!F$4)*(Debut_Voiture&lt;=$A2706)*(Fin_Voiture&gt;=$A2706))</f>
        <v>0</v>
      </c>
      <c r="G2706" s="19">
        <f>SUMPRODUCT((Location!$A$5:$A$260=Planning!G$4)*(Debut_Voiture&lt;=$A2706)*(Fin_Voiture&gt;=$A2706))</f>
        <v>0</v>
      </c>
    </row>
    <row r="2707" spans="1:7">
      <c r="A2707" s="1">
        <f t="shared" si="126"/>
        <v>44690</v>
      </c>
      <c r="B2707" s="3" t="str">
        <f t="shared" si="127"/>
        <v>lun</v>
      </c>
      <c r="C2707" s="2">
        <f t="shared" si="128"/>
        <v>44690</v>
      </c>
      <c r="D2707" s="19">
        <f>SUMPRODUCT((Location!$A$5:$A$260=Planning!D$4)*(Debut_Voiture&lt;=$A2707)*(Fin_Voiture&gt;=$A2707))</f>
        <v>0</v>
      </c>
      <c r="E2707" s="19">
        <f>SUMPRODUCT((Location!$A$5:$A$260=Planning!E$4)*(Debut_Voiture&lt;=$A2707)*(Fin_Voiture&gt;=$A2707))</f>
        <v>0</v>
      </c>
      <c r="F2707" s="19">
        <f>SUMPRODUCT((Location!$A$5:$A$260=Planning!F$4)*(Debut_Voiture&lt;=$A2707)*(Fin_Voiture&gt;=$A2707))</f>
        <v>0</v>
      </c>
      <c r="G2707" s="19">
        <f>SUMPRODUCT((Location!$A$5:$A$260=Planning!G$4)*(Debut_Voiture&lt;=$A2707)*(Fin_Voiture&gt;=$A2707))</f>
        <v>0</v>
      </c>
    </row>
    <row r="2708" spans="1:7">
      <c r="A2708" s="1">
        <f t="shared" si="126"/>
        <v>44691</v>
      </c>
      <c r="B2708" s="3" t="str">
        <f t="shared" si="127"/>
        <v>mar</v>
      </c>
      <c r="C2708" s="2">
        <f t="shared" si="128"/>
        <v>44691</v>
      </c>
      <c r="D2708" s="19">
        <f>SUMPRODUCT((Location!$A$5:$A$260=Planning!D$4)*(Debut_Voiture&lt;=$A2708)*(Fin_Voiture&gt;=$A2708))</f>
        <v>0</v>
      </c>
      <c r="E2708" s="19">
        <f>SUMPRODUCT((Location!$A$5:$A$260=Planning!E$4)*(Debut_Voiture&lt;=$A2708)*(Fin_Voiture&gt;=$A2708))</f>
        <v>0</v>
      </c>
      <c r="F2708" s="19">
        <f>SUMPRODUCT((Location!$A$5:$A$260=Planning!F$4)*(Debut_Voiture&lt;=$A2708)*(Fin_Voiture&gt;=$A2708))</f>
        <v>0</v>
      </c>
      <c r="G2708" s="19">
        <f>SUMPRODUCT((Location!$A$5:$A$260=Planning!G$4)*(Debut_Voiture&lt;=$A2708)*(Fin_Voiture&gt;=$A2708))</f>
        <v>0</v>
      </c>
    </row>
    <row r="2709" spans="1:7">
      <c r="A2709" s="1">
        <f t="shared" si="126"/>
        <v>44692</v>
      </c>
      <c r="B2709" s="3" t="str">
        <f t="shared" si="127"/>
        <v>mer</v>
      </c>
      <c r="C2709" s="2">
        <f t="shared" si="128"/>
        <v>44692</v>
      </c>
      <c r="D2709" s="19">
        <f>SUMPRODUCT((Location!$A$5:$A$260=Planning!D$4)*(Debut_Voiture&lt;=$A2709)*(Fin_Voiture&gt;=$A2709))</f>
        <v>0</v>
      </c>
      <c r="E2709" s="19">
        <f>SUMPRODUCT((Location!$A$5:$A$260=Planning!E$4)*(Debut_Voiture&lt;=$A2709)*(Fin_Voiture&gt;=$A2709))</f>
        <v>0</v>
      </c>
      <c r="F2709" s="19">
        <f>SUMPRODUCT((Location!$A$5:$A$260=Planning!F$4)*(Debut_Voiture&lt;=$A2709)*(Fin_Voiture&gt;=$A2709))</f>
        <v>0</v>
      </c>
      <c r="G2709" s="19">
        <f>SUMPRODUCT((Location!$A$5:$A$260=Planning!G$4)*(Debut_Voiture&lt;=$A2709)*(Fin_Voiture&gt;=$A2709))</f>
        <v>0</v>
      </c>
    </row>
    <row r="2710" spans="1:7">
      <c r="A2710" s="1">
        <f t="shared" si="126"/>
        <v>44693</v>
      </c>
      <c r="B2710" s="3" t="str">
        <f t="shared" si="127"/>
        <v>jeu</v>
      </c>
      <c r="C2710" s="2">
        <f t="shared" si="128"/>
        <v>44693</v>
      </c>
      <c r="D2710" s="19">
        <f>SUMPRODUCT((Location!$A$5:$A$260=Planning!D$4)*(Debut_Voiture&lt;=$A2710)*(Fin_Voiture&gt;=$A2710))</f>
        <v>0</v>
      </c>
      <c r="E2710" s="19">
        <f>SUMPRODUCT((Location!$A$5:$A$260=Planning!E$4)*(Debut_Voiture&lt;=$A2710)*(Fin_Voiture&gt;=$A2710))</f>
        <v>0</v>
      </c>
      <c r="F2710" s="19">
        <f>SUMPRODUCT((Location!$A$5:$A$260=Planning!F$4)*(Debut_Voiture&lt;=$A2710)*(Fin_Voiture&gt;=$A2710))</f>
        <v>0</v>
      </c>
      <c r="G2710" s="19">
        <f>SUMPRODUCT((Location!$A$5:$A$260=Planning!G$4)*(Debut_Voiture&lt;=$A2710)*(Fin_Voiture&gt;=$A2710))</f>
        <v>0</v>
      </c>
    </row>
    <row r="2711" spans="1:7">
      <c r="A2711" s="1">
        <f t="shared" si="126"/>
        <v>44694</v>
      </c>
      <c r="B2711" s="3" t="str">
        <f t="shared" si="127"/>
        <v>ven</v>
      </c>
      <c r="C2711" s="2">
        <f t="shared" si="128"/>
        <v>44694</v>
      </c>
      <c r="D2711" s="19">
        <f>SUMPRODUCT((Location!$A$5:$A$260=Planning!D$4)*(Debut_Voiture&lt;=$A2711)*(Fin_Voiture&gt;=$A2711))</f>
        <v>0</v>
      </c>
      <c r="E2711" s="19">
        <f>SUMPRODUCT((Location!$A$5:$A$260=Planning!E$4)*(Debut_Voiture&lt;=$A2711)*(Fin_Voiture&gt;=$A2711))</f>
        <v>0</v>
      </c>
      <c r="F2711" s="19">
        <f>SUMPRODUCT((Location!$A$5:$A$260=Planning!F$4)*(Debut_Voiture&lt;=$A2711)*(Fin_Voiture&gt;=$A2711))</f>
        <v>0</v>
      </c>
      <c r="G2711" s="19">
        <f>SUMPRODUCT((Location!$A$5:$A$260=Planning!G$4)*(Debut_Voiture&lt;=$A2711)*(Fin_Voiture&gt;=$A2711))</f>
        <v>0</v>
      </c>
    </row>
    <row r="2712" spans="1:7">
      <c r="A2712" s="1">
        <f t="shared" si="126"/>
        <v>44695</v>
      </c>
      <c r="B2712" s="3" t="str">
        <f t="shared" si="127"/>
        <v>sam</v>
      </c>
      <c r="C2712" s="2">
        <f t="shared" si="128"/>
        <v>44695</v>
      </c>
      <c r="D2712" s="19">
        <f>SUMPRODUCT((Location!$A$5:$A$260=Planning!D$4)*(Debut_Voiture&lt;=$A2712)*(Fin_Voiture&gt;=$A2712))</f>
        <v>0</v>
      </c>
      <c r="E2712" s="19">
        <f>SUMPRODUCT((Location!$A$5:$A$260=Planning!E$4)*(Debut_Voiture&lt;=$A2712)*(Fin_Voiture&gt;=$A2712))</f>
        <v>0</v>
      </c>
      <c r="F2712" s="19">
        <f>SUMPRODUCT((Location!$A$5:$A$260=Planning!F$4)*(Debut_Voiture&lt;=$A2712)*(Fin_Voiture&gt;=$A2712))</f>
        <v>0</v>
      </c>
      <c r="G2712" s="19">
        <f>SUMPRODUCT((Location!$A$5:$A$260=Planning!G$4)*(Debut_Voiture&lt;=$A2712)*(Fin_Voiture&gt;=$A2712))</f>
        <v>0</v>
      </c>
    </row>
    <row r="2713" spans="1:7">
      <c r="A2713" s="1">
        <f t="shared" si="126"/>
        <v>44696</v>
      </c>
      <c r="B2713" s="3" t="str">
        <f t="shared" si="127"/>
        <v>dim</v>
      </c>
      <c r="C2713" s="2">
        <f t="shared" si="128"/>
        <v>44696</v>
      </c>
      <c r="D2713" s="19">
        <f>SUMPRODUCT((Location!$A$5:$A$260=Planning!D$4)*(Debut_Voiture&lt;=$A2713)*(Fin_Voiture&gt;=$A2713))</f>
        <v>0</v>
      </c>
      <c r="E2713" s="19">
        <f>SUMPRODUCT((Location!$A$5:$A$260=Planning!E$4)*(Debut_Voiture&lt;=$A2713)*(Fin_Voiture&gt;=$A2713))</f>
        <v>0</v>
      </c>
      <c r="F2713" s="19">
        <f>SUMPRODUCT((Location!$A$5:$A$260=Planning!F$4)*(Debut_Voiture&lt;=$A2713)*(Fin_Voiture&gt;=$A2713))</f>
        <v>0</v>
      </c>
      <c r="G2713" s="19">
        <f>SUMPRODUCT((Location!$A$5:$A$260=Planning!G$4)*(Debut_Voiture&lt;=$A2713)*(Fin_Voiture&gt;=$A2713))</f>
        <v>0</v>
      </c>
    </row>
    <row r="2714" spans="1:7">
      <c r="A2714" s="1">
        <f t="shared" si="126"/>
        <v>44697</v>
      </c>
      <c r="B2714" s="3" t="str">
        <f t="shared" si="127"/>
        <v>lun</v>
      </c>
      <c r="C2714" s="2">
        <f t="shared" si="128"/>
        <v>44697</v>
      </c>
      <c r="D2714" s="19">
        <f>SUMPRODUCT((Location!$A$5:$A$260=Planning!D$4)*(Debut_Voiture&lt;=$A2714)*(Fin_Voiture&gt;=$A2714))</f>
        <v>0</v>
      </c>
      <c r="E2714" s="19">
        <f>SUMPRODUCT((Location!$A$5:$A$260=Planning!E$4)*(Debut_Voiture&lt;=$A2714)*(Fin_Voiture&gt;=$A2714))</f>
        <v>0</v>
      </c>
      <c r="F2714" s="19">
        <f>SUMPRODUCT((Location!$A$5:$A$260=Planning!F$4)*(Debut_Voiture&lt;=$A2714)*(Fin_Voiture&gt;=$A2714))</f>
        <v>0</v>
      </c>
      <c r="G2714" s="19">
        <f>SUMPRODUCT((Location!$A$5:$A$260=Planning!G$4)*(Debut_Voiture&lt;=$A2714)*(Fin_Voiture&gt;=$A2714))</f>
        <v>0</v>
      </c>
    </row>
    <row r="2715" spans="1:7">
      <c r="A2715" s="1">
        <f t="shared" si="126"/>
        <v>44698</v>
      </c>
      <c r="B2715" s="3" t="str">
        <f t="shared" si="127"/>
        <v>mar</v>
      </c>
      <c r="C2715" s="2">
        <f t="shared" si="128"/>
        <v>44698</v>
      </c>
      <c r="D2715" s="19">
        <f>SUMPRODUCT((Location!$A$5:$A$260=Planning!D$4)*(Debut_Voiture&lt;=$A2715)*(Fin_Voiture&gt;=$A2715))</f>
        <v>0</v>
      </c>
      <c r="E2715" s="19">
        <f>SUMPRODUCT((Location!$A$5:$A$260=Planning!E$4)*(Debut_Voiture&lt;=$A2715)*(Fin_Voiture&gt;=$A2715))</f>
        <v>0</v>
      </c>
      <c r="F2715" s="19">
        <f>SUMPRODUCT((Location!$A$5:$A$260=Planning!F$4)*(Debut_Voiture&lt;=$A2715)*(Fin_Voiture&gt;=$A2715))</f>
        <v>0</v>
      </c>
      <c r="G2715" s="19">
        <f>SUMPRODUCT((Location!$A$5:$A$260=Planning!G$4)*(Debut_Voiture&lt;=$A2715)*(Fin_Voiture&gt;=$A2715))</f>
        <v>0</v>
      </c>
    </row>
    <row r="2716" spans="1:7">
      <c r="A2716" s="1">
        <f t="shared" si="126"/>
        <v>44699</v>
      </c>
      <c r="B2716" s="3" t="str">
        <f t="shared" si="127"/>
        <v>mer</v>
      </c>
      <c r="C2716" s="2">
        <f t="shared" si="128"/>
        <v>44699</v>
      </c>
      <c r="D2716" s="19">
        <f>SUMPRODUCT((Location!$A$5:$A$260=Planning!D$4)*(Debut_Voiture&lt;=$A2716)*(Fin_Voiture&gt;=$A2716))</f>
        <v>0</v>
      </c>
      <c r="E2716" s="19">
        <f>SUMPRODUCT((Location!$A$5:$A$260=Planning!E$4)*(Debut_Voiture&lt;=$A2716)*(Fin_Voiture&gt;=$A2716))</f>
        <v>0</v>
      </c>
      <c r="F2716" s="19">
        <f>SUMPRODUCT((Location!$A$5:$A$260=Planning!F$4)*(Debut_Voiture&lt;=$A2716)*(Fin_Voiture&gt;=$A2716))</f>
        <v>0</v>
      </c>
      <c r="G2716" s="19">
        <f>SUMPRODUCT((Location!$A$5:$A$260=Planning!G$4)*(Debut_Voiture&lt;=$A2716)*(Fin_Voiture&gt;=$A2716))</f>
        <v>0</v>
      </c>
    </row>
    <row r="2717" spans="1:7">
      <c r="A2717" s="1">
        <f t="shared" si="126"/>
        <v>44700</v>
      </c>
      <c r="B2717" s="3" t="str">
        <f t="shared" si="127"/>
        <v>jeu</v>
      </c>
      <c r="C2717" s="2">
        <f t="shared" si="128"/>
        <v>44700</v>
      </c>
      <c r="D2717" s="19">
        <f>SUMPRODUCT((Location!$A$5:$A$260=Planning!D$4)*(Debut_Voiture&lt;=$A2717)*(Fin_Voiture&gt;=$A2717))</f>
        <v>0</v>
      </c>
      <c r="E2717" s="19">
        <f>SUMPRODUCT((Location!$A$5:$A$260=Planning!E$4)*(Debut_Voiture&lt;=$A2717)*(Fin_Voiture&gt;=$A2717))</f>
        <v>0</v>
      </c>
      <c r="F2717" s="19">
        <f>SUMPRODUCT((Location!$A$5:$A$260=Planning!F$4)*(Debut_Voiture&lt;=$A2717)*(Fin_Voiture&gt;=$A2717))</f>
        <v>0</v>
      </c>
      <c r="G2717" s="19">
        <f>SUMPRODUCT((Location!$A$5:$A$260=Planning!G$4)*(Debut_Voiture&lt;=$A2717)*(Fin_Voiture&gt;=$A2717))</f>
        <v>0</v>
      </c>
    </row>
    <row r="2718" spans="1:7">
      <c r="A2718" s="1">
        <f t="shared" si="126"/>
        <v>44701</v>
      </c>
      <c r="B2718" s="3" t="str">
        <f t="shared" si="127"/>
        <v>ven</v>
      </c>
      <c r="C2718" s="2">
        <f t="shared" si="128"/>
        <v>44701</v>
      </c>
      <c r="D2718" s="19">
        <f>SUMPRODUCT((Location!$A$5:$A$260=Planning!D$4)*(Debut_Voiture&lt;=$A2718)*(Fin_Voiture&gt;=$A2718))</f>
        <v>0</v>
      </c>
      <c r="E2718" s="19">
        <f>SUMPRODUCT((Location!$A$5:$A$260=Planning!E$4)*(Debut_Voiture&lt;=$A2718)*(Fin_Voiture&gt;=$A2718))</f>
        <v>0</v>
      </c>
      <c r="F2718" s="19">
        <f>SUMPRODUCT((Location!$A$5:$A$260=Planning!F$4)*(Debut_Voiture&lt;=$A2718)*(Fin_Voiture&gt;=$A2718))</f>
        <v>0</v>
      </c>
      <c r="G2718" s="19">
        <f>SUMPRODUCT((Location!$A$5:$A$260=Planning!G$4)*(Debut_Voiture&lt;=$A2718)*(Fin_Voiture&gt;=$A2718))</f>
        <v>0</v>
      </c>
    </row>
    <row r="2719" spans="1:7">
      <c r="A2719" s="1">
        <f t="shared" si="126"/>
        <v>44702</v>
      </c>
      <c r="B2719" s="3" t="str">
        <f t="shared" si="127"/>
        <v>sam</v>
      </c>
      <c r="C2719" s="2">
        <f t="shared" si="128"/>
        <v>44702</v>
      </c>
      <c r="D2719" s="19">
        <f>SUMPRODUCT((Location!$A$5:$A$260=Planning!D$4)*(Debut_Voiture&lt;=$A2719)*(Fin_Voiture&gt;=$A2719))</f>
        <v>0</v>
      </c>
      <c r="E2719" s="19">
        <f>SUMPRODUCT((Location!$A$5:$A$260=Planning!E$4)*(Debut_Voiture&lt;=$A2719)*(Fin_Voiture&gt;=$A2719))</f>
        <v>0</v>
      </c>
      <c r="F2719" s="19">
        <f>SUMPRODUCT((Location!$A$5:$A$260=Planning!F$4)*(Debut_Voiture&lt;=$A2719)*(Fin_Voiture&gt;=$A2719))</f>
        <v>0</v>
      </c>
      <c r="G2719" s="19">
        <f>SUMPRODUCT((Location!$A$5:$A$260=Planning!G$4)*(Debut_Voiture&lt;=$A2719)*(Fin_Voiture&gt;=$A2719))</f>
        <v>0</v>
      </c>
    </row>
    <row r="2720" spans="1:7">
      <c r="A2720" s="1">
        <f t="shared" si="126"/>
        <v>44703</v>
      </c>
      <c r="B2720" s="3" t="str">
        <f t="shared" si="127"/>
        <v>dim</v>
      </c>
      <c r="C2720" s="2">
        <f t="shared" si="128"/>
        <v>44703</v>
      </c>
      <c r="D2720" s="19">
        <f>SUMPRODUCT((Location!$A$5:$A$260=Planning!D$4)*(Debut_Voiture&lt;=$A2720)*(Fin_Voiture&gt;=$A2720))</f>
        <v>0</v>
      </c>
      <c r="E2720" s="19">
        <f>SUMPRODUCT((Location!$A$5:$A$260=Planning!E$4)*(Debut_Voiture&lt;=$A2720)*(Fin_Voiture&gt;=$A2720))</f>
        <v>0</v>
      </c>
      <c r="F2720" s="19">
        <f>SUMPRODUCT((Location!$A$5:$A$260=Planning!F$4)*(Debut_Voiture&lt;=$A2720)*(Fin_Voiture&gt;=$A2720))</f>
        <v>0</v>
      </c>
      <c r="G2720" s="19">
        <f>SUMPRODUCT((Location!$A$5:$A$260=Planning!G$4)*(Debut_Voiture&lt;=$A2720)*(Fin_Voiture&gt;=$A2720))</f>
        <v>0</v>
      </c>
    </row>
    <row r="2721" spans="1:7">
      <c r="A2721" s="1">
        <f t="shared" si="126"/>
        <v>44704</v>
      </c>
      <c r="B2721" s="3" t="str">
        <f t="shared" si="127"/>
        <v>lun</v>
      </c>
      <c r="C2721" s="2">
        <f t="shared" si="128"/>
        <v>44704</v>
      </c>
      <c r="D2721" s="19">
        <f>SUMPRODUCT((Location!$A$5:$A$260=Planning!D$4)*(Debut_Voiture&lt;=$A2721)*(Fin_Voiture&gt;=$A2721))</f>
        <v>0</v>
      </c>
      <c r="E2721" s="19">
        <f>SUMPRODUCT((Location!$A$5:$A$260=Planning!E$4)*(Debut_Voiture&lt;=$A2721)*(Fin_Voiture&gt;=$A2721))</f>
        <v>0</v>
      </c>
      <c r="F2721" s="19">
        <f>SUMPRODUCT((Location!$A$5:$A$260=Planning!F$4)*(Debut_Voiture&lt;=$A2721)*(Fin_Voiture&gt;=$A2721))</f>
        <v>0</v>
      </c>
      <c r="G2721" s="19">
        <f>SUMPRODUCT((Location!$A$5:$A$260=Planning!G$4)*(Debut_Voiture&lt;=$A2721)*(Fin_Voiture&gt;=$A2721))</f>
        <v>0</v>
      </c>
    </row>
    <row r="2722" spans="1:7">
      <c r="A2722" s="1">
        <f t="shared" si="126"/>
        <v>44705</v>
      </c>
      <c r="B2722" s="3" t="str">
        <f t="shared" si="127"/>
        <v>mar</v>
      </c>
      <c r="C2722" s="2">
        <f t="shared" si="128"/>
        <v>44705</v>
      </c>
      <c r="D2722" s="19">
        <f>SUMPRODUCT((Location!$A$5:$A$260=Planning!D$4)*(Debut_Voiture&lt;=$A2722)*(Fin_Voiture&gt;=$A2722))</f>
        <v>0</v>
      </c>
      <c r="E2722" s="19">
        <f>SUMPRODUCT((Location!$A$5:$A$260=Planning!E$4)*(Debut_Voiture&lt;=$A2722)*(Fin_Voiture&gt;=$A2722))</f>
        <v>0</v>
      </c>
      <c r="F2722" s="19">
        <f>SUMPRODUCT((Location!$A$5:$A$260=Planning!F$4)*(Debut_Voiture&lt;=$A2722)*(Fin_Voiture&gt;=$A2722))</f>
        <v>0</v>
      </c>
      <c r="G2722" s="19">
        <f>SUMPRODUCT((Location!$A$5:$A$260=Planning!G$4)*(Debut_Voiture&lt;=$A2722)*(Fin_Voiture&gt;=$A2722))</f>
        <v>0</v>
      </c>
    </row>
    <row r="2723" spans="1:7">
      <c r="A2723" s="1">
        <f t="shared" si="126"/>
        <v>44706</v>
      </c>
      <c r="B2723" s="3" t="str">
        <f t="shared" si="127"/>
        <v>mer</v>
      </c>
      <c r="C2723" s="2">
        <f t="shared" si="128"/>
        <v>44706</v>
      </c>
      <c r="D2723" s="19">
        <f>SUMPRODUCT((Location!$A$5:$A$260=Planning!D$4)*(Debut_Voiture&lt;=$A2723)*(Fin_Voiture&gt;=$A2723))</f>
        <v>0</v>
      </c>
      <c r="E2723" s="19">
        <f>SUMPRODUCT((Location!$A$5:$A$260=Planning!E$4)*(Debut_Voiture&lt;=$A2723)*(Fin_Voiture&gt;=$A2723))</f>
        <v>0</v>
      </c>
      <c r="F2723" s="19">
        <f>SUMPRODUCT((Location!$A$5:$A$260=Planning!F$4)*(Debut_Voiture&lt;=$A2723)*(Fin_Voiture&gt;=$A2723))</f>
        <v>0</v>
      </c>
      <c r="G2723" s="19">
        <f>SUMPRODUCT((Location!$A$5:$A$260=Planning!G$4)*(Debut_Voiture&lt;=$A2723)*(Fin_Voiture&gt;=$A2723))</f>
        <v>0</v>
      </c>
    </row>
    <row r="2724" spans="1:7">
      <c r="A2724" s="1">
        <f t="shared" si="126"/>
        <v>44707</v>
      </c>
      <c r="B2724" s="3" t="str">
        <f t="shared" si="127"/>
        <v>jeu</v>
      </c>
      <c r="C2724" s="2">
        <f t="shared" si="128"/>
        <v>44707</v>
      </c>
      <c r="D2724" s="19">
        <f>SUMPRODUCT((Location!$A$5:$A$260=Planning!D$4)*(Debut_Voiture&lt;=$A2724)*(Fin_Voiture&gt;=$A2724))</f>
        <v>0</v>
      </c>
      <c r="E2724" s="19">
        <f>SUMPRODUCT((Location!$A$5:$A$260=Planning!E$4)*(Debut_Voiture&lt;=$A2724)*(Fin_Voiture&gt;=$A2724))</f>
        <v>0</v>
      </c>
      <c r="F2724" s="19">
        <f>SUMPRODUCT((Location!$A$5:$A$260=Planning!F$4)*(Debut_Voiture&lt;=$A2724)*(Fin_Voiture&gt;=$A2724))</f>
        <v>0</v>
      </c>
      <c r="G2724" s="19">
        <f>SUMPRODUCT((Location!$A$5:$A$260=Planning!G$4)*(Debut_Voiture&lt;=$A2724)*(Fin_Voiture&gt;=$A2724))</f>
        <v>0</v>
      </c>
    </row>
    <row r="2725" spans="1:7">
      <c r="A2725" s="1">
        <f t="shared" si="126"/>
        <v>44708</v>
      </c>
      <c r="B2725" s="3" t="str">
        <f t="shared" si="127"/>
        <v>ven</v>
      </c>
      <c r="C2725" s="2">
        <f t="shared" si="128"/>
        <v>44708</v>
      </c>
      <c r="D2725" s="19">
        <f>SUMPRODUCT((Location!$A$5:$A$260=Planning!D$4)*(Debut_Voiture&lt;=$A2725)*(Fin_Voiture&gt;=$A2725))</f>
        <v>0</v>
      </c>
      <c r="E2725" s="19">
        <f>SUMPRODUCT((Location!$A$5:$A$260=Planning!E$4)*(Debut_Voiture&lt;=$A2725)*(Fin_Voiture&gt;=$A2725))</f>
        <v>0</v>
      </c>
      <c r="F2725" s="19">
        <f>SUMPRODUCT((Location!$A$5:$A$260=Planning!F$4)*(Debut_Voiture&lt;=$A2725)*(Fin_Voiture&gt;=$A2725))</f>
        <v>0</v>
      </c>
      <c r="G2725" s="19">
        <f>SUMPRODUCT((Location!$A$5:$A$260=Planning!G$4)*(Debut_Voiture&lt;=$A2725)*(Fin_Voiture&gt;=$A2725))</f>
        <v>0</v>
      </c>
    </row>
    <row r="2726" spans="1:7">
      <c r="A2726" s="1">
        <f t="shared" si="126"/>
        <v>44709</v>
      </c>
      <c r="B2726" s="3" t="str">
        <f t="shared" si="127"/>
        <v>sam</v>
      </c>
      <c r="C2726" s="2">
        <f t="shared" si="128"/>
        <v>44709</v>
      </c>
      <c r="D2726" s="19">
        <f>SUMPRODUCT((Location!$A$5:$A$260=Planning!D$4)*(Debut_Voiture&lt;=$A2726)*(Fin_Voiture&gt;=$A2726))</f>
        <v>0</v>
      </c>
      <c r="E2726" s="19">
        <f>SUMPRODUCT((Location!$A$5:$A$260=Planning!E$4)*(Debut_Voiture&lt;=$A2726)*(Fin_Voiture&gt;=$A2726))</f>
        <v>0</v>
      </c>
      <c r="F2726" s="19">
        <f>SUMPRODUCT((Location!$A$5:$A$260=Planning!F$4)*(Debut_Voiture&lt;=$A2726)*(Fin_Voiture&gt;=$A2726))</f>
        <v>0</v>
      </c>
      <c r="G2726" s="19">
        <f>SUMPRODUCT((Location!$A$5:$A$260=Planning!G$4)*(Debut_Voiture&lt;=$A2726)*(Fin_Voiture&gt;=$A2726))</f>
        <v>0</v>
      </c>
    </row>
    <row r="2727" spans="1:7">
      <c r="A2727" s="1">
        <f t="shared" si="126"/>
        <v>44710</v>
      </c>
      <c r="B2727" s="3" t="str">
        <f t="shared" si="127"/>
        <v>dim</v>
      </c>
      <c r="C2727" s="2">
        <f t="shared" si="128"/>
        <v>44710</v>
      </c>
      <c r="D2727" s="19">
        <f>SUMPRODUCT((Location!$A$5:$A$260=Planning!D$4)*(Debut_Voiture&lt;=$A2727)*(Fin_Voiture&gt;=$A2727))</f>
        <v>0</v>
      </c>
      <c r="E2727" s="19">
        <f>SUMPRODUCT((Location!$A$5:$A$260=Planning!E$4)*(Debut_Voiture&lt;=$A2727)*(Fin_Voiture&gt;=$A2727))</f>
        <v>0</v>
      </c>
      <c r="F2727" s="19">
        <f>SUMPRODUCT((Location!$A$5:$A$260=Planning!F$4)*(Debut_Voiture&lt;=$A2727)*(Fin_Voiture&gt;=$A2727))</f>
        <v>0</v>
      </c>
      <c r="G2727" s="19">
        <f>SUMPRODUCT((Location!$A$5:$A$260=Planning!G$4)*(Debut_Voiture&lt;=$A2727)*(Fin_Voiture&gt;=$A2727))</f>
        <v>0</v>
      </c>
    </row>
    <row r="2728" spans="1:7">
      <c r="A2728" s="1">
        <f t="shared" si="126"/>
        <v>44711</v>
      </c>
      <c r="B2728" s="3" t="str">
        <f t="shared" si="127"/>
        <v>lun</v>
      </c>
      <c r="C2728" s="2">
        <f t="shared" si="128"/>
        <v>44711</v>
      </c>
      <c r="D2728" s="19">
        <f>SUMPRODUCT((Location!$A$5:$A$260=Planning!D$4)*(Debut_Voiture&lt;=$A2728)*(Fin_Voiture&gt;=$A2728))</f>
        <v>0</v>
      </c>
      <c r="E2728" s="19">
        <f>SUMPRODUCT((Location!$A$5:$A$260=Planning!E$4)*(Debut_Voiture&lt;=$A2728)*(Fin_Voiture&gt;=$A2728))</f>
        <v>0</v>
      </c>
      <c r="F2728" s="19">
        <f>SUMPRODUCT((Location!$A$5:$A$260=Planning!F$4)*(Debut_Voiture&lt;=$A2728)*(Fin_Voiture&gt;=$A2728))</f>
        <v>0</v>
      </c>
      <c r="G2728" s="19">
        <f>SUMPRODUCT((Location!$A$5:$A$260=Planning!G$4)*(Debut_Voiture&lt;=$A2728)*(Fin_Voiture&gt;=$A2728))</f>
        <v>0</v>
      </c>
    </row>
    <row r="2729" spans="1:7">
      <c r="A2729" s="1">
        <f t="shared" si="126"/>
        <v>44712</v>
      </c>
      <c r="B2729" s="3" t="str">
        <f t="shared" si="127"/>
        <v>mar</v>
      </c>
      <c r="C2729" s="2">
        <f t="shared" si="128"/>
        <v>44712</v>
      </c>
      <c r="D2729" s="19">
        <f>SUMPRODUCT((Location!$A$5:$A$260=Planning!D$4)*(Debut_Voiture&lt;=$A2729)*(Fin_Voiture&gt;=$A2729))</f>
        <v>0</v>
      </c>
      <c r="E2729" s="19">
        <f>SUMPRODUCT((Location!$A$5:$A$260=Planning!E$4)*(Debut_Voiture&lt;=$A2729)*(Fin_Voiture&gt;=$A2729))</f>
        <v>0</v>
      </c>
      <c r="F2729" s="19">
        <f>SUMPRODUCT((Location!$A$5:$A$260=Planning!F$4)*(Debut_Voiture&lt;=$A2729)*(Fin_Voiture&gt;=$A2729))</f>
        <v>0</v>
      </c>
      <c r="G2729" s="19">
        <f>SUMPRODUCT((Location!$A$5:$A$260=Planning!G$4)*(Debut_Voiture&lt;=$A2729)*(Fin_Voiture&gt;=$A2729))</f>
        <v>0</v>
      </c>
    </row>
    <row r="2730" spans="1:7">
      <c r="A2730" s="1">
        <f t="shared" si="126"/>
        <v>44713</v>
      </c>
      <c r="B2730" s="3" t="str">
        <f t="shared" si="127"/>
        <v>mer</v>
      </c>
      <c r="C2730" s="2">
        <f t="shared" si="128"/>
        <v>44713</v>
      </c>
      <c r="D2730" s="19">
        <f>SUMPRODUCT((Location!$A$5:$A$260=Planning!D$4)*(Debut_Voiture&lt;=$A2730)*(Fin_Voiture&gt;=$A2730))</f>
        <v>0</v>
      </c>
      <c r="E2730" s="19">
        <f>SUMPRODUCT((Location!$A$5:$A$260=Planning!E$4)*(Debut_Voiture&lt;=$A2730)*(Fin_Voiture&gt;=$A2730))</f>
        <v>0</v>
      </c>
      <c r="F2730" s="19">
        <f>SUMPRODUCT((Location!$A$5:$A$260=Planning!F$4)*(Debut_Voiture&lt;=$A2730)*(Fin_Voiture&gt;=$A2730))</f>
        <v>0</v>
      </c>
      <c r="G2730" s="19">
        <f>SUMPRODUCT((Location!$A$5:$A$260=Planning!G$4)*(Debut_Voiture&lt;=$A2730)*(Fin_Voiture&gt;=$A2730))</f>
        <v>0</v>
      </c>
    </row>
    <row r="2731" spans="1:7">
      <c r="A2731" s="1">
        <f t="shared" si="126"/>
        <v>44714</v>
      </c>
      <c r="B2731" s="3" t="str">
        <f t="shared" si="127"/>
        <v>jeu</v>
      </c>
      <c r="C2731" s="2">
        <f t="shared" si="128"/>
        <v>44714</v>
      </c>
      <c r="D2731" s="19">
        <f>SUMPRODUCT((Location!$A$5:$A$260=Planning!D$4)*(Debut_Voiture&lt;=$A2731)*(Fin_Voiture&gt;=$A2731))</f>
        <v>0</v>
      </c>
      <c r="E2731" s="19">
        <f>SUMPRODUCT((Location!$A$5:$A$260=Planning!E$4)*(Debut_Voiture&lt;=$A2731)*(Fin_Voiture&gt;=$A2731))</f>
        <v>0</v>
      </c>
      <c r="F2731" s="19">
        <f>SUMPRODUCT((Location!$A$5:$A$260=Planning!F$4)*(Debut_Voiture&lt;=$A2731)*(Fin_Voiture&gt;=$A2731))</f>
        <v>0</v>
      </c>
      <c r="G2731" s="19">
        <f>SUMPRODUCT((Location!$A$5:$A$260=Planning!G$4)*(Debut_Voiture&lt;=$A2731)*(Fin_Voiture&gt;=$A2731))</f>
        <v>0</v>
      </c>
    </row>
    <row r="2732" spans="1:7">
      <c r="A2732" s="1">
        <f t="shared" si="126"/>
        <v>44715</v>
      </c>
      <c r="B2732" s="3" t="str">
        <f t="shared" si="127"/>
        <v>ven</v>
      </c>
      <c r="C2732" s="2">
        <f t="shared" si="128"/>
        <v>44715</v>
      </c>
      <c r="D2732" s="19">
        <f>SUMPRODUCT((Location!$A$5:$A$260=Planning!D$4)*(Debut_Voiture&lt;=$A2732)*(Fin_Voiture&gt;=$A2732))</f>
        <v>0</v>
      </c>
      <c r="E2732" s="19">
        <f>SUMPRODUCT((Location!$A$5:$A$260=Planning!E$4)*(Debut_Voiture&lt;=$A2732)*(Fin_Voiture&gt;=$A2732))</f>
        <v>0</v>
      </c>
      <c r="F2732" s="19">
        <f>SUMPRODUCT((Location!$A$5:$A$260=Planning!F$4)*(Debut_Voiture&lt;=$A2732)*(Fin_Voiture&gt;=$A2732))</f>
        <v>0</v>
      </c>
      <c r="G2732" s="19">
        <f>SUMPRODUCT((Location!$A$5:$A$260=Planning!G$4)*(Debut_Voiture&lt;=$A2732)*(Fin_Voiture&gt;=$A2732))</f>
        <v>0</v>
      </c>
    </row>
    <row r="2733" spans="1:7">
      <c r="A2733" s="1">
        <f t="shared" si="126"/>
        <v>44716</v>
      </c>
      <c r="B2733" s="3" t="str">
        <f t="shared" si="127"/>
        <v>sam</v>
      </c>
      <c r="C2733" s="2">
        <f t="shared" si="128"/>
        <v>44716</v>
      </c>
      <c r="D2733" s="19">
        <f>SUMPRODUCT((Location!$A$5:$A$260=Planning!D$4)*(Debut_Voiture&lt;=$A2733)*(Fin_Voiture&gt;=$A2733))</f>
        <v>0</v>
      </c>
      <c r="E2733" s="19">
        <f>SUMPRODUCT((Location!$A$5:$A$260=Planning!E$4)*(Debut_Voiture&lt;=$A2733)*(Fin_Voiture&gt;=$A2733))</f>
        <v>0</v>
      </c>
      <c r="F2733" s="19">
        <f>SUMPRODUCT((Location!$A$5:$A$260=Planning!F$4)*(Debut_Voiture&lt;=$A2733)*(Fin_Voiture&gt;=$A2733))</f>
        <v>0</v>
      </c>
      <c r="G2733" s="19">
        <f>SUMPRODUCT((Location!$A$5:$A$260=Planning!G$4)*(Debut_Voiture&lt;=$A2733)*(Fin_Voiture&gt;=$A2733))</f>
        <v>0</v>
      </c>
    </row>
    <row r="2734" spans="1:7">
      <c r="A2734" s="1">
        <f t="shared" si="126"/>
        <v>44717</v>
      </c>
      <c r="B2734" s="3" t="str">
        <f t="shared" si="127"/>
        <v>dim</v>
      </c>
      <c r="C2734" s="2">
        <f t="shared" si="128"/>
        <v>44717</v>
      </c>
      <c r="D2734" s="19">
        <f>SUMPRODUCT((Location!$A$5:$A$260=Planning!D$4)*(Debut_Voiture&lt;=$A2734)*(Fin_Voiture&gt;=$A2734))</f>
        <v>0</v>
      </c>
      <c r="E2734" s="19">
        <f>SUMPRODUCT((Location!$A$5:$A$260=Planning!E$4)*(Debut_Voiture&lt;=$A2734)*(Fin_Voiture&gt;=$A2734))</f>
        <v>0</v>
      </c>
      <c r="F2734" s="19">
        <f>SUMPRODUCT((Location!$A$5:$A$260=Planning!F$4)*(Debut_Voiture&lt;=$A2734)*(Fin_Voiture&gt;=$A2734))</f>
        <v>0</v>
      </c>
      <c r="G2734" s="19">
        <f>SUMPRODUCT((Location!$A$5:$A$260=Planning!G$4)*(Debut_Voiture&lt;=$A2734)*(Fin_Voiture&gt;=$A2734))</f>
        <v>0</v>
      </c>
    </row>
    <row r="2735" spans="1:7">
      <c r="A2735" s="1">
        <f t="shared" si="126"/>
        <v>44718</v>
      </c>
      <c r="B2735" s="3" t="str">
        <f t="shared" si="127"/>
        <v>lun</v>
      </c>
      <c r="C2735" s="2">
        <f t="shared" si="128"/>
        <v>44718</v>
      </c>
      <c r="D2735" s="19">
        <f>SUMPRODUCT((Location!$A$5:$A$260=Planning!D$4)*(Debut_Voiture&lt;=$A2735)*(Fin_Voiture&gt;=$A2735))</f>
        <v>0</v>
      </c>
      <c r="E2735" s="19">
        <f>SUMPRODUCT((Location!$A$5:$A$260=Planning!E$4)*(Debut_Voiture&lt;=$A2735)*(Fin_Voiture&gt;=$A2735))</f>
        <v>0</v>
      </c>
      <c r="F2735" s="19">
        <f>SUMPRODUCT((Location!$A$5:$A$260=Planning!F$4)*(Debut_Voiture&lt;=$A2735)*(Fin_Voiture&gt;=$A2735))</f>
        <v>0</v>
      </c>
      <c r="G2735" s="19">
        <f>SUMPRODUCT((Location!$A$5:$A$260=Planning!G$4)*(Debut_Voiture&lt;=$A2735)*(Fin_Voiture&gt;=$A2735))</f>
        <v>0</v>
      </c>
    </row>
    <row r="2736" spans="1:7">
      <c r="A2736" s="1">
        <f t="shared" si="126"/>
        <v>44719</v>
      </c>
      <c r="B2736" s="3" t="str">
        <f t="shared" si="127"/>
        <v>mar</v>
      </c>
      <c r="C2736" s="2">
        <f t="shared" si="128"/>
        <v>44719</v>
      </c>
      <c r="D2736" s="19">
        <f>SUMPRODUCT((Location!$A$5:$A$260=Planning!D$4)*(Debut_Voiture&lt;=$A2736)*(Fin_Voiture&gt;=$A2736))</f>
        <v>0</v>
      </c>
      <c r="E2736" s="19">
        <f>SUMPRODUCT((Location!$A$5:$A$260=Planning!E$4)*(Debut_Voiture&lt;=$A2736)*(Fin_Voiture&gt;=$A2736))</f>
        <v>0</v>
      </c>
      <c r="F2736" s="19">
        <f>SUMPRODUCT((Location!$A$5:$A$260=Planning!F$4)*(Debut_Voiture&lt;=$A2736)*(Fin_Voiture&gt;=$A2736))</f>
        <v>0</v>
      </c>
      <c r="G2736" s="19">
        <f>SUMPRODUCT((Location!$A$5:$A$260=Planning!G$4)*(Debut_Voiture&lt;=$A2736)*(Fin_Voiture&gt;=$A2736))</f>
        <v>0</v>
      </c>
    </row>
    <row r="2737" spans="1:7">
      <c r="A2737" s="1">
        <f t="shared" si="126"/>
        <v>44720</v>
      </c>
      <c r="B2737" s="3" t="str">
        <f t="shared" si="127"/>
        <v>mer</v>
      </c>
      <c r="C2737" s="2">
        <f t="shared" si="128"/>
        <v>44720</v>
      </c>
      <c r="D2737" s="19">
        <f>SUMPRODUCT((Location!$A$5:$A$260=Planning!D$4)*(Debut_Voiture&lt;=$A2737)*(Fin_Voiture&gt;=$A2737))</f>
        <v>0</v>
      </c>
      <c r="E2737" s="19">
        <f>SUMPRODUCT((Location!$A$5:$A$260=Planning!E$4)*(Debut_Voiture&lt;=$A2737)*(Fin_Voiture&gt;=$A2737))</f>
        <v>0</v>
      </c>
      <c r="F2737" s="19">
        <f>SUMPRODUCT((Location!$A$5:$A$260=Planning!F$4)*(Debut_Voiture&lt;=$A2737)*(Fin_Voiture&gt;=$A2737))</f>
        <v>0</v>
      </c>
      <c r="G2737" s="19">
        <f>SUMPRODUCT((Location!$A$5:$A$260=Planning!G$4)*(Debut_Voiture&lt;=$A2737)*(Fin_Voiture&gt;=$A2737))</f>
        <v>0</v>
      </c>
    </row>
    <row r="2738" spans="1:7">
      <c r="A2738" s="1">
        <f t="shared" si="126"/>
        <v>44721</v>
      </c>
      <c r="B2738" s="3" t="str">
        <f t="shared" si="127"/>
        <v>jeu</v>
      </c>
      <c r="C2738" s="2">
        <f t="shared" si="128"/>
        <v>44721</v>
      </c>
      <c r="D2738" s="19">
        <f>SUMPRODUCT((Location!$A$5:$A$260=Planning!D$4)*(Debut_Voiture&lt;=$A2738)*(Fin_Voiture&gt;=$A2738))</f>
        <v>0</v>
      </c>
      <c r="E2738" s="19">
        <f>SUMPRODUCT((Location!$A$5:$A$260=Planning!E$4)*(Debut_Voiture&lt;=$A2738)*(Fin_Voiture&gt;=$A2738))</f>
        <v>0</v>
      </c>
      <c r="F2738" s="19">
        <f>SUMPRODUCT((Location!$A$5:$A$260=Planning!F$4)*(Debut_Voiture&lt;=$A2738)*(Fin_Voiture&gt;=$A2738))</f>
        <v>0</v>
      </c>
      <c r="G2738" s="19">
        <f>SUMPRODUCT((Location!$A$5:$A$260=Planning!G$4)*(Debut_Voiture&lt;=$A2738)*(Fin_Voiture&gt;=$A2738))</f>
        <v>0</v>
      </c>
    </row>
    <row r="2739" spans="1:7">
      <c r="A2739" s="1">
        <f t="shared" si="126"/>
        <v>44722</v>
      </c>
      <c r="B2739" s="3" t="str">
        <f t="shared" si="127"/>
        <v>ven</v>
      </c>
      <c r="C2739" s="2">
        <f t="shared" si="128"/>
        <v>44722</v>
      </c>
      <c r="D2739" s="19">
        <f>SUMPRODUCT((Location!$A$5:$A$260=Planning!D$4)*(Debut_Voiture&lt;=$A2739)*(Fin_Voiture&gt;=$A2739))</f>
        <v>0</v>
      </c>
      <c r="E2739" s="19">
        <f>SUMPRODUCT((Location!$A$5:$A$260=Planning!E$4)*(Debut_Voiture&lt;=$A2739)*(Fin_Voiture&gt;=$A2739))</f>
        <v>0</v>
      </c>
      <c r="F2739" s="19">
        <f>SUMPRODUCT((Location!$A$5:$A$260=Planning!F$4)*(Debut_Voiture&lt;=$A2739)*(Fin_Voiture&gt;=$A2739))</f>
        <v>0</v>
      </c>
      <c r="G2739" s="19">
        <f>SUMPRODUCT((Location!$A$5:$A$260=Planning!G$4)*(Debut_Voiture&lt;=$A2739)*(Fin_Voiture&gt;=$A2739))</f>
        <v>0</v>
      </c>
    </row>
    <row r="2740" spans="1:7">
      <c r="A2740" s="1">
        <f t="shared" si="126"/>
        <v>44723</v>
      </c>
      <c r="B2740" s="3" t="str">
        <f t="shared" si="127"/>
        <v>sam</v>
      </c>
      <c r="C2740" s="2">
        <f t="shared" si="128"/>
        <v>44723</v>
      </c>
      <c r="D2740" s="19">
        <f>SUMPRODUCT((Location!$A$5:$A$260=Planning!D$4)*(Debut_Voiture&lt;=$A2740)*(Fin_Voiture&gt;=$A2740))</f>
        <v>0</v>
      </c>
      <c r="E2740" s="19">
        <f>SUMPRODUCT((Location!$A$5:$A$260=Planning!E$4)*(Debut_Voiture&lt;=$A2740)*(Fin_Voiture&gt;=$A2740))</f>
        <v>0</v>
      </c>
      <c r="F2740" s="19">
        <f>SUMPRODUCT((Location!$A$5:$A$260=Planning!F$4)*(Debut_Voiture&lt;=$A2740)*(Fin_Voiture&gt;=$A2740))</f>
        <v>0</v>
      </c>
      <c r="G2740" s="19">
        <f>SUMPRODUCT((Location!$A$5:$A$260=Planning!G$4)*(Debut_Voiture&lt;=$A2740)*(Fin_Voiture&gt;=$A2740))</f>
        <v>0</v>
      </c>
    </row>
    <row r="2741" spans="1:7">
      <c r="A2741" s="1">
        <f t="shared" si="126"/>
        <v>44724</v>
      </c>
      <c r="B2741" s="3" t="str">
        <f t="shared" si="127"/>
        <v>dim</v>
      </c>
      <c r="C2741" s="2">
        <f t="shared" si="128"/>
        <v>44724</v>
      </c>
      <c r="D2741" s="19">
        <f>SUMPRODUCT((Location!$A$5:$A$260=Planning!D$4)*(Debut_Voiture&lt;=$A2741)*(Fin_Voiture&gt;=$A2741))</f>
        <v>0</v>
      </c>
      <c r="E2741" s="19">
        <f>SUMPRODUCT((Location!$A$5:$A$260=Planning!E$4)*(Debut_Voiture&lt;=$A2741)*(Fin_Voiture&gt;=$A2741))</f>
        <v>0</v>
      </c>
      <c r="F2741" s="19">
        <f>SUMPRODUCT((Location!$A$5:$A$260=Planning!F$4)*(Debut_Voiture&lt;=$A2741)*(Fin_Voiture&gt;=$A2741))</f>
        <v>0</v>
      </c>
      <c r="G2741" s="19">
        <f>SUMPRODUCT((Location!$A$5:$A$260=Planning!G$4)*(Debut_Voiture&lt;=$A2741)*(Fin_Voiture&gt;=$A2741))</f>
        <v>0</v>
      </c>
    </row>
    <row r="2742" spans="1:7">
      <c r="A2742" s="1">
        <f>A2741+1</f>
        <v>44725</v>
      </c>
      <c r="B2742" s="3" t="str">
        <f>TEXT(A2742,"jjj")</f>
        <v>lun</v>
      </c>
      <c r="C2742" s="2">
        <f>A2742</f>
        <v>44725</v>
      </c>
      <c r="D2742" s="19">
        <f>SUMPRODUCT((Location!$A$5:$A$260=Planning!D$4)*(Debut_Voiture&lt;=$A2742)*(Fin_Voiture&gt;=$A2742))</f>
        <v>0</v>
      </c>
      <c r="E2742" s="19">
        <f>SUMPRODUCT((Location!$A$5:$A$260=Planning!E$4)*(Debut_Voiture&lt;=$A2742)*(Fin_Voiture&gt;=$A2742))</f>
        <v>0</v>
      </c>
      <c r="F2742" s="19">
        <f>SUMPRODUCT((Location!$A$5:$A$260=Planning!F$4)*(Debut_Voiture&lt;=$A2742)*(Fin_Voiture&gt;=$A2742))</f>
        <v>0</v>
      </c>
      <c r="G2742" s="19">
        <f>SUMPRODUCT((Location!$A$5:$A$260=Planning!G$4)*(Debut_Voiture&lt;=$A2742)*(Fin_Voiture&gt;=$A2742))</f>
        <v>0</v>
      </c>
    </row>
    <row r="2743" spans="1:7">
      <c r="A2743" s="1">
        <f t="shared" ref="A2743:A2748" si="129">A2742+1</f>
        <v>44726</v>
      </c>
      <c r="B2743" s="3" t="str">
        <f t="shared" ref="B2743:B2748" si="130">TEXT(A2743,"jjj")</f>
        <v>mar</v>
      </c>
      <c r="C2743" s="2">
        <f t="shared" ref="C2743:C2748" si="131">A2743</f>
        <v>44726</v>
      </c>
      <c r="D2743" s="19">
        <f>SUMPRODUCT((Location!$A$5:$A$260=Planning!D$4)*(Debut_Voiture&lt;=$A2743)*(Fin_Voiture&gt;=$A2743))</f>
        <v>0</v>
      </c>
      <c r="E2743" s="19">
        <f>SUMPRODUCT((Location!$A$5:$A$260=Planning!E$4)*(Debut_Voiture&lt;=$A2743)*(Fin_Voiture&gt;=$A2743))</f>
        <v>0</v>
      </c>
      <c r="F2743" s="19">
        <f>SUMPRODUCT((Location!$A$5:$A$260=Planning!F$4)*(Debut_Voiture&lt;=$A2743)*(Fin_Voiture&gt;=$A2743))</f>
        <v>0</v>
      </c>
      <c r="G2743" s="19">
        <f>SUMPRODUCT((Location!$A$5:$A$260=Planning!G$4)*(Debut_Voiture&lt;=$A2743)*(Fin_Voiture&gt;=$A2743))</f>
        <v>0</v>
      </c>
    </row>
    <row r="2744" spans="1:7">
      <c r="A2744" s="1">
        <f t="shared" si="129"/>
        <v>44727</v>
      </c>
      <c r="B2744" s="3" t="str">
        <f t="shared" si="130"/>
        <v>mer</v>
      </c>
      <c r="C2744" s="2">
        <f t="shared" si="131"/>
        <v>44727</v>
      </c>
      <c r="D2744" s="19">
        <f>SUMPRODUCT((Location!$A$5:$A$260=Planning!D$4)*(Debut_Voiture&lt;=$A2744)*(Fin_Voiture&gt;=$A2744))</f>
        <v>0</v>
      </c>
      <c r="E2744" s="19">
        <f>SUMPRODUCT((Location!$A$5:$A$260=Planning!E$4)*(Debut_Voiture&lt;=$A2744)*(Fin_Voiture&gt;=$A2744))</f>
        <v>0</v>
      </c>
      <c r="F2744" s="19">
        <f>SUMPRODUCT((Location!$A$5:$A$260=Planning!F$4)*(Debut_Voiture&lt;=$A2744)*(Fin_Voiture&gt;=$A2744))</f>
        <v>0</v>
      </c>
      <c r="G2744" s="19">
        <f>SUMPRODUCT((Location!$A$5:$A$260=Planning!G$4)*(Debut_Voiture&lt;=$A2744)*(Fin_Voiture&gt;=$A2744))</f>
        <v>0</v>
      </c>
    </row>
    <row r="2745" spans="1:7">
      <c r="A2745" s="1">
        <f t="shared" si="129"/>
        <v>44728</v>
      </c>
      <c r="B2745" s="3" t="str">
        <f t="shared" si="130"/>
        <v>jeu</v>
      </c>
      <c r="C2745" s="2">
        <f t="shared" si="131"/>
        <v>44728</v>
      </c>
      <c r="D2745" s="19">
        <f>SUMPRODUCT((Location!$A$5:$A$260=Planning!D$4)*(Debut_Voiture&lt;=$A2745)*(Fin_Voiture&gt;=$A2745))</f>
        <v>0</v>
      </c>
      <c r="E2745" s="19">
        <f>SUMPRODUCT((Location!$A$5:$A$260=Planning!E$4)*(Debut_Voiture&lt;=$A2745)*(Fin_Voiture&gt;=$A2745))</f>
        <v>0</v>
      </c>
      <c r="F2745" s="19">
        <f>SUMPRODUCT((Location!$A$5:$A$260=Planning!F$4)*(Debut_Voiture&lt;=$A2745)*(Fin_Voiture&gt;=$A2745))</f>
        <v>0</v>
      </c>
      <c r="G2745" s="19">
        <f>SUMPRODUCT((Location!$A$5:$A$260=Planning!G$4)*(Debut_Voiture&lt;=$A2745)*(Fin_Voiture&gt;=$A2745))</f>
        <v>0</v>
      </c>
    </row>
    <row r="2746" spans="1:7">
      <c r="A2746" s="1">
        <f t="shared" si="129"/>
        <v>44729</v>
      </c>
      <c r="B2746" s="3" t="str">
        <f t="shared" si="130"/>
        <v>ven</v>
      </c>
      <c r="C2746" s="2">
        <f t="shared" si="131"/>
        <v>44729</v>
      </c>
      <c r="D2746" s="19">
        <f>SUMPRODUCT((Location!$A$5:$A$260=Planning!D$4)*(Debut_Voiture&lt;=$A2746)*(Fin_Voiture&gt;=$A2746))</f>
        <v>0</v>
      </c>
      <c r="E2746" s="19">
        <f>SUMPRODUCT((Location!$A$5:$A$260=Planning!E$4)*(Debut_Voiture&lt;=$A2746)*(Fin_Voiture&gt;=$A2746))</f>
        <v>0</v>
      </c>
      <c r="F2746" s="19">
        <f>SUMPRODUCT((Location!$A$5:$A$260=Planning!F$4)*(Debut_Voiture&lt;=$A2746)*(Fin_Voiture&gt;=$A2746))</f>
        <v>0</v>
      </c>
      <c r="G2746" s="19">
        <f>SUMPRODUCT((Location!$A$5:$A$260=Planning!G$4)*(Debut_Voiture&lt;=$A2746)*(Fin_Voiture&gt;=$A2746))</f>
        <v>0</v>
      </c>
    </row>
    <row r="2747" spans="1:7">
      <c r="A2747" s="1">
        <f t="shared" si="129"/>
        <v>44730</v>
      </c>
      <c r="B2747" s="3" t="str">
        <f t="shared" si="130"/>
        <v>sam</v>
      </c>
      <c r="C2747" s="2">
        <f t="shared" si="131"/>
        <v>44730</v>
      </c>
      <c r="D2747" s="19">
        <f>SUMPRODUCT((Location!$A$5:$A$260=Planning!D$4)*(Debut_Voiture&lt;=$A2747)*(Fin_Voiture&gt;=$A2747))</f>
        <v>0</v>
      </c>
      <c r="E2747" s="19">
        <f>SUMPRODUCT((Location!$A$5:$A$260=Planning!E$4)*(Debut_Voiture&lt;=$A2747)*(Fin_Voiture&gt;=$A2747))</f>
        <v>0</v>
      </c>
      <c r="F2747" s="19">
        <f>SUMPRODUCT((Location!$A$5:$A$260=Planning!F$4)*(Debut_Voiture&lt;=$A2747)*(Fin_Voiture&gt;=$A2747))</f>
        <v>0</v>
      </c>
      <c r="G2747" s="19">
        <f>SUMPRODUCT((Location!$A$5:$A$260=Planning!G$4)*(Debut_Voiture&lt;=$A2747)*(Fin_Voiture&gt;=$A2747))</f>
        <v>0</v>
      </c>
    </row>
    <row r="2748" spans="1:7">
      <c r="A2748" s="1">
        <f t="shared" si="129"/>
        <v>44731</v>
      </c>
      <c r="B2748" s="3" t="str">
        <f t="shared" si="130"/>
        <v>dim</v>
      </c>
      <c r="C2748" s="2">
        <f t="shared" si="131"/>
        <v>44731</v>
      </c>
      <c r="D2748" s="19">
        <f>SUMPRODUCT((Location!$A$5:$A$260=Planning!D$4)*(Debut_Voiture&lt;=$A2748)*(Fin_Voiture&gt;=$A2748))</f>
        <v>0</v>
      </c>
      <c r="E2748" s="19">
        <f>SUMPRODUCT((Location!$A$5:$A$260=Planning!E$4)*(Debut_Voiture&lt;=$A2748)*(Fin_Voiture&gt;=$A2748))</f>
        <v>0</v>
      </c>
      <c r="F2748" s="19">
        <f>SUMPRODUCT((Location!$A$5:$A$260=Planning!F$4)*(Debut_Voiture&lt;=$A2748)*(Fin_Voiture&gt;=$A2748))</f>
        <v>0</v>
      </c>
      <c r="G2748" s="19">
        <f>SUMPRODUCT((Location!$A$5:$A$260=Planning!G$4)*(Debut_Voiture&lt;=$A2748)*(Fin_Voiture&gt;=$A2748))</f>
        <v>0</v>
      </c>
    </row>
    <row r="2749" spans="1:7">
      <c r="A2749" s="1">
        <f>A2748+1</f>
        <v>44732</v>
      </c>
      <c r="B2749" s="3" t="str">
        <f>TEXT(A2749,"jjj")</f>
        <v>lun</v>
      </c>
      <c r="C2749" s="2">
        <f>A2749</f>
        <v>44732</v>
      </c>
      <c r="D2749" s="19">
        <f>SUMPRODUCT((Location!$A$5:$A$260=Planning!D$4)*(Debut_Voiture&lt;=$A2749)*(Fin_Voiture&gt;=$A2749))</f>
        <v>0</v>
      </c>
      <c r="E2749" s="19">
        <f>SUMPRODUCT((Location!$A$5:$A$260=Planning!E$4)*(Debut_Voiture&lt;=$A2749)*(Fin_Voiture&gt;=$A2749))</f>
        <v>0</v>
      </c>
      <c r="F2749" s="19">
        <f>SUMPRODUCT((Location!$A$5:$A$260=Planning!F$4)*(Debut_Voiture&lt;=$A2749)*(Fin_Voiture&gt;=$A2749))</f>
        <v>0</v>
      </c>
      <c r="G2749" s="19">
        <f>SUMPRODUCT((Location!$A$5:$A$260=Planning!G$4)*(Debut_Voiture&lt;=$A2749)*(Fin_Voiture&gt;=$A2749))</f>
        <v>0</v>
      </c>
    </row>
    <row r="2750" spans="1:7">
      <c r="A2750" s="1">
        <f t="shared" ref="A2750:A2752" si="132">A2749+1</f>
        <v>44733</v>
      </c>
      <c r="B2750" s="3" t="str">
        <f t="shared" ref="B2750:B2752" si="133">TEXT(A2750,"jjj")</f>
        <v>mar</v>
      </c>
      <c r="C2750" s="2">
        <f t="shared" ref="C2750:C2752" si="134">A2750</f>
        <v>44733</v>
      </c>
      <c r="D2750" s="19">
        <f>SUMPRODUCT((Location!$A$5:$A$260=Planning!D$4)*(Debut_Voiture&lt;=$A2750)*(Fin_Voiture&gt;=$A2750))</f>
        <v>0</v>
      </c>
      <c r="E2750" s="19">
        <f>SUMPRODUCT((Location!$A$5:$A$260=Planning!E$4)*(Debut_Voiture&lt;=$A2750)*(Fin_Voiture&gt;=$A2750))</f>
        <v>0</v>
      </c>
      <c r="F2750" s="19">
        <f>SUMPRODUCT((Location!$A$5:$A$260=Planning!F$4)*(Debut_Voiture&lt;=$A2750)*(Fin_Voiture&gt;=$A2750))</f>
        <v>0</v>
      </c>
      <c r="G2750" s="19">
        <f>SUMPRODUCT((Location!$A$5:$A$260=Planning!G$4)*(Debut_Voiture&lt;=$A2750)*(Fin_Voiture&gt;=$A2750))</f>
        <v>0</v>
      </c>
    </row>
    <row r="2751" spans="1:7">
      <c r="A2751" s="1">
        <f t="shared" si="132"/>
        <v>44734</v>
      </c>
      <c r="B2751" s="3" t="str">
        <f t="shared" si="133"/>
        <v>mer</v>
      </c>
      <c r="C2751" s="2">
        <f t="shared" si="134"/>
        <v>44734</v>
      </c>
      <c r="D2751" s="19">
        <f>SUMPRODUCT((Location!$A$5:$A$260=Planning!D$4)*(Debut_Voiture&lt;=$A2751)*(Fin_Voiture&gt;=$A2751))</f>
        <v>0</v>
      </c>
      <c r="E2751" s="19">
        <f>SUMPRODUCT((Location!$A$5:$A$260=Planning!E$4)*(Debut_Voiture&lt;=$A2751)*(Fin_Voiture&gt;=$A2751))</f>
        <v>0</v>
      </c>
      <c r="F2751" s="19">
        <f>SUMPRODUCT((Location!$A$5:$A$260=Planning!F$4)*(Debut_Voiture&lt;=$A2751)*(Fin_Voiture&gt;=$A2751))</f>
        <v>0</v>
      </c>
      <c r="G2751" s="19">
        <f>SUMPRODUCT((Location!$A$5:$A$260=Planning!G$4)*(Debut_Voiture&lt;=$A2751)*(Fin_Voiture&gt;=$A2751))</f>
        <v>0</v>
      </c>
    </row>
    <row r="2752" spans="1:7">
      <c r="A2752" s="1">
        <f t="shared" si="132"/>
        <v>44735</v>
      </c>
      <c r="B2752" s="3" t="str">
        <f t="shared" si="133"/>
        <v>jeu</v>
      </c>
      <c r="C2752" s="2">
        <f t="shared" si="134"/>
        <v>44735</v>
      </c>
      <c r="D2752" s="19">
        <f>SUMPRODUCT((Location!$A$5:$A$260=Planning!D$4)*(Debut_Voiture&lt;=$A2752)*(Fin_Voiture&gt;=$A2752))</f>
        <v>0</v>
      </c>
      <c r="E2752" s="19">
        <f>SUMPRODUCT((Location!$A$5:$A$260=Planning!E$4)*(Debut_Voiture&lt;=$A2752)*(Fin_Voiture&gt;=$A2752))</f>
        <v>0</v>
      </c>
      <c r="F2752" s="19">
        <f>SUMPRODUCT((Location!$A$5:$A$260=Planning!F$4)*(Debut_Voiture&lt;=$A2752)*(Fin_Voiture&gt;=$A2752))</f>
        <v>0</v>
      </c>
      <c r="G2752" s="19">
        <f>SUMPRODUCT((Location!$A$5:$A$260=Planning!G$4)*(Debut_Voiture&lt;=$A2752)*(Fin_Voiture&gt;=$A2752))</f>
        <v>0</v>
      </c>
    </row>
    <row r="2753" spans="1:7">
      <c r="A2753" s="1">
        <f>A2752+1</f>
        <v>44736</v>
      </c>
      <c r="B2753" s="3" t="str">
        <f>TEXT(A2753,"jjj")</f>
        <v>ven</v>
      </c>
      <c r="C2753" s="2">
        <f>A2753</f>
        <v>44736</v>
      </c>
      <c r="D2753" s="19">
        <f>SUMPRODUCT((Location!$A$5:$A$260=Planning!D$4)*(Debut_Voiture&lt;=$A2753)*(Fin_Voiture&gt;=$A2753))</f>
        <v>0</v>
      </c>
      <c r="E2753" s="19">
        <f>SUMPRODUCT((Location!$A$5:$A$260=Planning!E$4)*(Debut_Voiture&lt;=$A2753)*(Fin_Voiture&gt;=$A2753))</f>
        <v>0</v>
      </c>
      <c r="F2753" s="19">
        <f>SUMPRODUCT((Location!$A$5:$A$260=Planning!F$4)*(Debut_Voiture&lt;=$A2753)*(Fin_Voiture&gt;=$A2753))</f>
        <v>0</v>
      </c>
      <c r="G2753" s="19">
        <f>SUMPRODUCT((Location!$A$5:$A$260=Planning!G$4)*(Debut_Voiture&lt;=$A2753)*(Fin_Voiture&gt;=$A2753))</f>
        <v>0</v>
      </c>
    </row>
    <row r="2754" spans="1:7">
      <c r="A2754" s="1">
        <f t="shared" ref="A2754:A2759" si="135">A2753+1</f>
        <v>44737</v>
      </c>
      <c r="B2754" s="3" t="str">
        <f t="shared" ref="B2754:B2759" si="136">TEXT(A2754,"jjj")</f>
        <v>sam</v>
      </c>
      <c r="C2754" s="2">
        <f t="shared" ref="C2754:C2759" si="137">A2754</f>
        <v>44737</v>
      </c>
      <c r="D2754" s="19">
        <f>SUMPRODUCT((Location!$A$5:$A$260=Planning!D$4)*(Debut_Voiture&lt;=$A2754)*(Fin_Voiture&gt;=$A2754))</f>
        <v>0</v>
      </c>
      <c r="E2754" s="19">
        <f>SUMPRODUCT((Location!$A$5:$A$260=Planning!E$4)*(Debut_Voiture&lt;=$A2754)*(Fin_Voiture&gt;=$A2754))</f>
        <v>0</v>
      </c>
      <c r="F2754" s="19">
        <f>SUMPRODUCT((Location!$A$5:$A$260=Planning!F$4)*(Debut_Voiture&lt;=$A2754)*(Fin_Voiture&gt;=$A2754))</f>
        <v>0</v>
      </c>
      <c r="G2754" s="19">
        <f>SUMPRODUCT((Location!$A$5:$A$260=Planning!G$4)*(Debut_Voiture&lt;=$A2754)*(Fin_Voiture&gt;=$A2754))</f>
        <v>0</v>
      </c>
    </row>
    <row r="2755" spans="1:7">
      <c r="A2755" s="1">
        <f t="shared" si="135"/>
        <v>44738</v>
      </c>
      <c r="B2755" s="3" t="str">
        <f t="shared" si="136"/>
        <v>dim</v>
      </c>
      <c r="C2755" s="2">
        <f t="shared" si="137"/>
        <v>44738</v>
      </c>
      <c r="D2755" s="19">
        <f>SUMPRODUCT((Location!$A$5:$A$260=Planning!D$4)*(Debut_Voiture&lt;=$A2755)*(Fin_Voiture&gt;=$A2755))</f>
        <v>0</v>
      </c>
      <c r="E2755" s="19">
        <f>SUMPRODUCT((Location!$A$5:$A$260=Planning!E$4)*(Debut_Voiture&lt;=$A2755)*(Fin_Voiture&gt;=$A2755))</f>
        <v>0</v>
      </c>
      <c r="F2755" s="19">
        <f>SUMPRODUCT((Location!$A$5:$A$260=Planning!F$4)*(Debut_Voiture&lt;=$A2755)*(Fin_Voiture&gt;=$A2755))</f>
        <v>0</v>
      </c>
      <c r="G2755" s="19">
        <f>SUMPRODUCT((Location!$A$5:$A$260=Planning!G$4)*(Debut_Voiture&lt;=$A2755)*(Fin_Voiture&gt;=$A2755))</f>
        <v>0</v>
      </c>
    </row>
    <row r="2756" spans="1:7">
      <c r="A2756" s="1">
        <f t="shared" si="135"/>
        <v>44739</v>
      </c>
      <c r="B2756" s="3" t="str">
        <f t="shared" si="136"/>
        <v>lun</v>
      </c>
      <c r="C2756" s="2">
        <f t="shared" si="137"/>
        <v>44739</v>
      </c>
      <c r="D2756" s="19">
        <f>SUMPRODUCT((Location!$A$5:$A$260=Planning!D$4)*(Debut_Voiture&lt;=$A2756)*(Fin_Voiture&gt;=$A2756))</f>
        <v>0</v>
      </c>
      <c r="E2756" s="19">
        <f>SUMPRODUCT((Location!$A$5:$A$260=Planning!E$4)*(Debut_Voiture&lt;=$A2756)*(Fin_Voiture&gt;=$A2756))</f>
        <v>0</v>
      </c>
      <c r="F2756" s="19">
        <f>SUMPRODUCT((Location!$A$5:$A$260=Planning!F$4)*(Debut_Voiture&lt;=$A2756)*(Fin_Voiture&gt;=$A2756))</f>
        <v>0</v>
      </c>
      <c r="G2756" s="19">
        <f>SUMPRODUCT((Location!$A$5:$A$260=Planning!G$4)*(Debut_Voiture&lt;=$A2756)*(Fin_Voiture&gt;=$A2756))</f>
        <v>0</v>
      </c>
    </row>
    <row r="2757" spans="1:7">
      <c r="A2757" s="1">
        <f t="shared" si="135"/>
        <v>44740</v>
      </c>
      <c r="B2757" s="3" t="str">
        <f t="shared" si="136"/>
        <v>mar</v>
      </c>
      <c r="C2757" s="2">
        <f t="shared" si="137"/>
        <v>44740</v>
      </c>
      <c r="D2757" s="19">
        <f>SUMPRODUCT((Location!$A$5:$A$260=Planning!D$4)*(Debut_Voiture&lt;=$A2757)*(Fin_Voiture&gt;=$A2757))</f>
        <v>0</v>
      </c>
      <c r="E2757" s="19">
        <f>SUMPRODUCT((Location!$A$5:$A$260=Planning!E$4)*(Debut_Voiture&lt;=$A2757)*(Fin_Voiture&gt;=$A2757))</f>
        <v>0</v>
      </c>
      <c r="F2757" s="19">
        <f>SUMPRODUCT((Location!$A$5:$A$260=Planning!F$4)*(Debut_Voiture&lt;=$A2757)*(Fin_Voiture&gt;=$A2757))</f>
        <v>0</v>
      </c>
      <c r="G2757" s="19">
        <f>SUMPRODUCT((Location!$A$5:$A$260=Planning!G$4)*(Debut_Voiture&lt;=$A2757)*(Fin_Voiture&gt;=$A2757))</f>
        <v>0</v>
      </c>
    </row>
    <row r="2758" spans="1:7">
      <c r="A2758" s="1">
        <f t="shared" si="135"/>
        <v>44741</v>
      </c>
      <c r="B2758" s="3" t="str">
        <f t="shared" si="136"/>
        <v>mer</v>
      </c>
      <c r="C2758" s="2">
        <f t="shared" si="137"/>
        <v>44741</v>
      </c>
      <c r="D2758" s="19">
        <f>SUMPRODUCT((Location!$A$5:$A$260=Planning!D$4)*(Debut_Voiture&lt;=$A2758)*(Fin_Voiture&gt;=$A2758))</f>
        <v>0</v>
      </c>
      <c r="E2758" s="19">
        <f>SUMPRODUCT((Location!$A$5:$A$260=Planning!E$4)*(Debut_Voiture&lt;=$A2758)*(Fin_Voiture&gt;=$A2758))</f>
        <v>0</v>
      </c>
      <c r="F2758" s="19">
        <f>SUMPRODUCT((Location!$A$5:$A$260=Planning!F$4)*(Debut_Voiture&lt;=$A2758)*(Fin_Voiture&gt;=$A2758))</f>
        <v>0</v>
      </c>
      <c r="G2758" s="19">
        <f>SUMPRODUCT((Location!$A$5:$A$260=Planning!G$4)*(Debut_Voiture&lt;=$A2758)*(Fin_Voiture&gt;=$A2758))</f>
        <v>0</v>
      </c>
    </row>
    <row r="2759" spans="1:7">
      <c r="A2759" s="1">
        <f t="shared" si="135"/>
        <v>44742</v>
      </c>
      <c r="B2759" s="3" t="str">
        <f t="shared" si="136"/>
        <v>jeu</v>
      </c>
      <c r="C2759" s="2">
        <f t="shared" si="137"/>
        <v>44742</v>
      </c>
      <c r="D2759" s="19">
        <f>SUMPRODUCT((Location!$A$5:$A$260=Planning!D$4)*(Debut_Voiture&lt;=$A2759)*(Fin_Voiture&gt;=$A2759))</f>
        <v>0</v>
      </c>
      <c r="E2759" s="19">
        <f>SUMPRODUCT((Location!$A$5:$A$260=Planning!E$4)*(Debut_Voiture&lt;=$A2759)*(Fin_Voiture&gt;=$A2759))</f>
        <v>0</v>
      </c>
      <c r="F2759" s="19">
        <f>SUMPRODUCT((Location!$A$5:$A$260=Planning!F$4)*(Debut_Voiture&lt;=$A2759)*(Fin_Voiture&gt;=$A2759))</f>
        <v>0</v>
      </c>
      <c r="G2759" s="19">
        <f>SUMPRODUCT((Location!$A$5:$A$260=Planning!G$4)*(Debut_Voiture&lt;=$A2759)*(Fin_Voiture&gt;=$A2759))</f>
        <v>0</v>
      </c>
    </row>
  </sheetData>
  <conditionalFormatting sqref="B5:C2759">
    <cfRule type="expression" dxfId="1" priority="5">
      <formula>WEEKDAY($A5,2)&gt;6</formula>
    </cfRule>
  </conditionalFormatting>
  <conditionalFormatting sqref="D5:G2759">
    <cfRule type="cellIs" dxfId="0" priority="1" operator="equal">
      <formula>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L54"/>
  <sheetViews>
    <sheetView workbookViewId="0">
      <selection activeCell="A4" sqref="A4"/>
    </sheetView>
  </sheetViews>
  <sheetFormatPr defaultColWidth="11.42578125" defaultRowHeight="15"/>
  <cols>
    <col min="2" max="2" width="16.42578125" customWidth="1"/>
    <col min="4" max="4" width="11.42578125" style="14"/>
    <col min="7" max="7" width="13.140625" customWidth="1"/>
    <col min="9" max="9" width="13.28515625" bestFit="1" customWidth="1"/>
    <col min="10" max="10" width="13.140625" customWidth="1"/>
  </cols>
  <sheetData>
    <row r="4" spans="1:12">
      <c r="A4" s="5" t="s">
        <v>18</v>
      </c>
      <c r="B4" s="6" t="s">
        <v>19</v>
      </c>
      <c r="C4" s="6" t="s">
        <v>9</v>
      </c>
      <c r="D4" s="11" t="s">
        <v>10</v>
      </c>
      <c r="E4" s="6" t="s">
        <v>12</v>
      </c>
      <c r="F4" s="6" t="s">
        <v>11</v>
      </c>
      <c r="G4" s="6" t="s">
        <v>34</v>
      </c>
      <c r="H4" s="6" t="s">
        <v>15</v>
      </c>
      <c r="I4" s="7" t="s">
        <v>14</v>
      </c>
      <c r="J4" s="8" t="s">
        <v>16</v>
      </c>
      <c r="K4" s="8" t="s">
        <v>17</v>
      </c>
      <c r="L4" s="8" t="s">
        <v>35</v>
      </c>
    </row>
    <row r="5" spans="1:12">
      <c r="A5" s="9" t="s">
        <v>5</v>
      </c>
      <c r="B5" s="5" t="s">
        <v>42</v>
      </c>
      <c r="C5" s="5" t="s">
        <v>46</v>
      </c>
      <c r="D5" s="12" t="s">
        <v>52</v>
      </c>
      <c r="E5" t="s">
        <v>25</v>
      </c>
      <c r="F5" s="5">
        <v>2000</v>
      </c>
      <c r="G5" s="10" t="s">
        <v>50</v>
      </c>
      <c r="H5" s="10">
        <v>5</v>
      </c>
      <c r="I5" s="5"/>
      <c r="J5" s="5"/>
      <c r="K5" s="5"/>
      <c r="L5" s="5"/>
    </row>
    <row r="6" spans="1:12">
      <c r="A6" s="9" t="s">
        <v>6</v>
      </c>
      <c r="B6" s="5" t="s">
        <v>43</v>
      </c>
      <c r="C6" s="5" t="s">
        <v>47</v>
      </c>
      <c r="D6" s="13">
        <v>206</v>
      </c>
      <c r="E6" t="s">
        <v>26</v>
      </c>
      <c r="F6" s="5">
        <v>2000</v>
      </c>
      <c r="G6" s="10" t="s">
        <v>51</v>
      </c>
      <c r="H6" s="5">
        <v>5</v>
      </c>
      <c r="I6" s="5"/>
      <c r="J6" s="5"/>
      <c r="K6" s="5"/>
      <c r="L6" s="5"/>
    </row>
    <row r="7" spans="1:12">
      <c r="A7" s="4" t="s">
        <v>7</v>
      </c>
      <c r="B7" s="5" t="s">
        <v>44</v>
      </c>
      <c r="C7" s="10" t="s">
        <v>48</v>
      </c>
      <c r="D7" s="12" t="s">
        <v>53</v>
      </c>
      <c r="E7" t="s">
        <v>27</v>
      </c>
      <c r="F7">
        <v>2001</v>
      </c>
      <c r="G7" s="10" t="s">
        <v>51</v>
      </c>
      <c r="H7">
        <v>5</v>
      </c>
    </row>
    <row r="8" spans="1:12">
      <c r="A8" s="4" t="s">
        <v>8</v>
      </c>
      <c r="B8" s="5" t="s">
        <v>45</v>
      </c>
      <c r="C8" s="10" t="s">
        <v>49</v>
      </c>
      <c r="D8" s="12" t="s">
        <v>54</v>
      </c>
      <c r="E8" t="s">
        <v>28</v>
      </c>
      <c r="F8">
        <v>2001</v>
      </c>
      <c r="G8" s="10" t="s">
        <v>50</v>
      </c>
      <c r="H8">
        <v>5</v>
      </c>
    </row>
    <row r="9" spans="1:12">
      <c r="A9" s="4"/>
      <c r="B9" s="5"/>
      <c r="C9" s="5"/>
      <c r="D9" s="12"/>
      <c r="G9" s="10"/>
    </row>
    <row r="10" spans="1:12">
      <c r="A10" s="4"/>
      <c r="B10" s="5"/>
      <c r="C10" s="5"/>
      <c r="G10" s="10"/>
    </row>
    <row r="11" spans="1:12">
      <c r="A11" s="4"/>
      <c r="B11" s="5"/>
      <c r="C11" s="10"/>
      <c r="D11" s="12"/>
      <c r="G11" s="10"/>
      <c r="H11" s="10"/>
    </row>
    <row r="12" spans="1:12">
      <c r="A12" s="4"/>
      <c r="B12" s="5"/>
      <c r="C12" s="10"/>
      <c r="D12" s="12"/>
      <c r="G12" s="10"/>
      <c r="H12" s="5"/>
    </row>
    <row r="13" spans="1:12">
      <c r="A13" s="4"/>
      <c r="B13" s="5"/>
      <c r="C13" s="5"/>
      <c r="D13" s="12"/>
      <c r="F13" s="5"/>
      <c r="G13" s="10"/>
    </row>
    <row r="14" spans="1:12">
      <c r="A14" s="4"/>
      <c r="B14" s="5"/>
      <c r="C14" s="5"/>
      <c r="F14" s="5"/>
      <c r="G14" s="10"/>
    </row>
    <row r="15" spans="1:12">
      <c r="A15" s="4"/>
      <c r="B15" s="5"/>
      <c r="C15" s="10"/>
      <c r="D15" s="12"/>
      <c r="G15" s="10"/>
    </row>
    <row r="16" spans="1:12">
      <c r="A16" s="4"/>
      <c r="B16" s="5"/>
      <c r="C16" s="10"/>
      <c r="D16" s="12"/>
      <c r="G16" s="10"/>
    </row>
    <row r="17" spans="1:8">
      <c r="A17" s="4"/>
      <c r="B17" s="5"/>
      <c r="C17" s="5"/>
      <c r="D17" s="12"/>
      <c r="G17" s="10"/>
      <c r="H17" s="10"/>
    </row>
    <row r="18" spans="1:8">
      <c r="A18" s="4"/>
      <c r="B18" s="5"/>
      <c r="C18" s="5"/>
      <c r="G18" s="10"/>
      <c r="H18" s="5"/>
    </row>
    <row r="19" spans="1:8">
      <c r="A19" s="4"/>
      <c r="B19" s="5"/>
      <c r="C19" s="10"/>
      <c r="D19" s="12"/>
      <c r="G19" s="10"/>
    </row>
    <row r="20" spans="1:8">
      <c r="A20" s="4"/>
      <c r="B20" s="5"/>
      <c r="C20" s="10"/>
      <c r="D20" s="12"/>
      <c r="G20" s="10"/>
    </row>
    <row r="21" spans="1:8">
      <c r="A21" s="4"/>
      <c r="B21" s="5"/>
      <c r="C21" s="5"/>
      <c r="D21" s="12"/>
      <c r="F21" s="5"/>
      <c r="G21" s="10"/>
    </row>
    <row r="22" spans="1:8">
      <c r="A22" s="4"/>
      <c r="B22" s="5"/>
      <c r="C22" s="5"/>
      <c r="F22" s="5"/>
      <c r="G22" s="10"/>
    </row>
    <row r="23" spans="1:8">
      <c r="A23" s="4"/>
      <c r="B23" s="5"/>
      <c r="C23" s="10"/>
      <c r="D23" s="12"/>
      <c r="G23" s="10"/>
      <c r="H23" s="10"/>
    </row>
    <row r="24" spans="1:8">
      <c r="A24" s="4"/>
      <c r="B24" s="5"/>
      <c r="C24" s="10"/>
      <c r="D24" s="12"/>
      <c r="G24" s="10"/>
      <c r="H24" s="5"/>
    </row>
    <row r="25" spans="1:8">
      <c r="A25" s="4"/>
      <c r="B25" s="5"/>
      <c r="C25" s="5"/>
      <c r="D25" s="12"/>
      <c r="G25" s="10"/>
    </row>
    <row r="26" spans="1:8">
      <c r="A26" s="4"/>
      <c r="B26" s="5"/>
      <c r="C26" s="5"/>
      <c r="G26" s="10"/>
    </row>
    <row r="27" spans="1:8">
      <c r="A27" s="4"/>
      <c r="B27" s="5"/>
      <c r="C27" s="10"/>
      <c r="D27" s="12"/>
      <c r="G27" s="10"/>
    </row>
    <row r="28" spans="1:8">
      <c r="A28" s="4"/>
      <c r="B28" s="5"/>
      <c r="C28" s="10"/>
      <c r="D28" s="12"/>
      <c r="G28" s="10"/>
    </row>
    <row r="29" spans="1:8">
      <c r="A29" s="4"/>
      <c r="B29" s="5"/>
      <c r="C29" s="5"/>
      <c r="D29" s="12"/>
      <c r="F29" s="5"/>
      <c r="G29" s="10"/>
      <c r="H29" s="10"/>
    </row>
    <row r="30" spans="1:8">
      <c r="A30" s="4"/>
      <c r="B30" s="5"/>
      <c r="C30" s="5"/>
      <c r="F30" s="5"/>
      <c r="G30" s="10"/>
      <c r="H30" s="5"/>
    </row>
    <row r="31" spans="1:8">
      <c r="A31" s="4"/>
      <c r="B31" s="5"/>
      <c r="C31" s="10"/>
      <c r="D31" s="12"/>
      <c r="G31" s="10"/>
    </row>
    <row r="32" spans="1:8">
      <c r="A32" s="4"/>
      <c r="B32" s="5"/>
      <c r="C32" s="10"/>
      <c r="D32" s="12"/>
      <c r="G32" s="10"/>
    </row>
    <row r="33" spans="1:8">
      <c r="A33" s="4"/>
      <c r="B33" s="5"/>
      <c r="C33" s="5"/>
      <c r="D33" s="12"/>
      <c r="G33" s="10"/>
    </row>
    <row r="34" spans="1:8">
      <c r="A34" s="4"/>
      <c r="B34" s="5"/>
      <c r="C34" s="5"/>
      <c r="G34" s="10"/>
    </row>
    <row r="35" spans="1:8">
      <c r="A35" s="4"/>
      <c r="B35" s="5"/>
      <c r="C35" s="10"/>
      <c r="D35" s="12"/>
      <c r="G35" s="10"/>
      <c r="H35" s="10"/>
    </row>
    <row r="36" spans="1:8">
      <c r="A36" s="4"/>
      <c r="B36" s="5"/>
      <c r="C36" s="10"/>
      <c r="D36" s="12"/>
      <c r="G36" s="10"/>
      <c r="H36" s="5"/>
    </row>
    <row r="37" spans="1:8">
      <c r="A37" s="4"/>
      <c r="B37" s="5"/>
      <c r="C37" s="5"/>
      <c r="D37" s="12"/>
      <c r="F37" s="5"/>
      <c r="G37" s="10"/>
    </row>
    <row r="38" spans="1:8">
      <c r="A38" s="4"/>
      <c r="B38" s="5"/>
      <c r="C38" s="5"/>
      <c r="F38" s="5"/>
      <c r="G38" s="10"/>
    </row>
    <row r="39" spans="1:8">
      <c r="A39" s="4"/>
      <c r="B39" s="5"/>
      <c r="C39" s="10"/>
      <c r="D39" s="12"/>
      <c r="G39" s="10"/>
    </row>
    <row r="40" spans="1:8">
      <c r="A40" s="4"/>
      <c r="B40" s="5"/>
      <c r="C40" s="10"/>
      <c r="D40" s="12"/>
      <c r="G40" s="10"/>
    </row>
    <row r="41" spans="1:8">
      <c r="A41" s="4"/>
      <c r="B41" s="5"/>
      <c r="C41" s="5"/>
      <c r="D41" s="12"/>
      <c r="G41" s="10"/>
      <c r="H41" s="10"/>
    </row>
    <row r="42" spans="1:8">
      <c r="A42" s="4"/>
      <c r="B42" s="5"/>
      <c r="C42" s="5"/>
      <c r="G42" s="10"/>
      <c r="H42" s="5"/>
    </row>
    <row r="43" spans="1:8">
      <c r="A43" s="4"/>
      <c r="B43" s="5"/>
      <c r="C43" s="10"/>
      <c r="D43" s="12"/>
      <c r="G43" s="10"/>
    </row>
    <row r="44" spans="1:8">
      <c r="A44" s="4"/>
      <c r="B44" s="5"/>
      <c r="C44" s="10"/>
      <c r="D44" s="12"/>
      <c r="G44" s="10"/>
    </row>
    <row r="45" spans="1:8">
      <c r="A45" s="4"/>
      <c r="B45" s="5"/>
      <c r="C45" s="5"/>
      <c r="D45" s="12"/>
      <c r="F45" s="5"/>
      <c r="G45" s="10"/>
    </row>
    <row r="46" spans="1:8">
      <c r="A46" s="4"/>
      <c r="B46" s="5"/>
      <c r="C46" s="5"/>
      <c r="F46" s="5"/>
      <c r="G46" s="10"/>
    </row>
    <row r="47" spans="1:8">
      <c r="A47" s="4"/>
      <c r="B47" s="5"/>
      <c r="C47" s="10"/>
      <c r="D47" s="12"/>
      <c r="G47" s="10"/>
      <c r="H47" s="10"/>
    </row>
    <row r="48" spans="1:8">
      <c r="A48" s="4"/>
      <c r="B48" s="5"/>
      <c r="C48" s="10"/>
      <c r="D48" s="12"/>
      <c r="G48" s="10"/>
      <c r="H48" s="5"/>
    </row>
    <row r="49" spans="1:8">
      <c r="A49" s="4"/>
      <c r="B49" s="5"/>
      <c r="C49" s="5"/>
      <c r="D49" s="12"/>
      <c r="G49" s="10"/>
    </row>
    <row r="50" spans="1:8">
      <c r="A50" s="4"/>
      <c r="B50" s="5"/>
      <c r="C50" s="5"/>
      <c r="G50" s="10"/>
    </row>
    <row r="51" spans="1:8">
      <c r="A51" s="4"/>
      <c r="B51" s="5"/>
      <c r="C51" s="10"/>
      <c r="D51" s="12"/>
      <c r="G51" s="10"/>
    </row>
    <row r="52" spans="1:8">
      <c r="A52" s="4"/>
      <c r="B52" s="5"/>
      <c r="C52" s="10"/>
      <c r="D52" s="12"/>
      <c r="G52" s="10"/>
    </row>
    <row r="53" spans="1:8">
      <c r="A53" s="4"/>
      <c r="B53" s="5"/>
      <c r="C53" s="5"/>
      <c r="D53" s="12"/>
      <c r="G53" s="10"/>
      <c r="H53" s="10"/>
    </row>
    <row r="54" spans="1:8">
      <c r="A54" s="4"/>
      <c r="B54" s="5"/>
      <c r="C54" s="5"/>
      <c r="G54" s="10"/>
      <c r="H5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4:K11"/>
  <sheetViews>
    <sheetView workbookViewId="0">
      <selection activeCell="B4" sqref="B4"/>
    </sheetView>
  </sheetViews>
  <sheetFormatPr defaultColWidth="11.42578125" defaultRowHeight="15"/>
  <sheetData>
    <row r="4" spans="2:11">
      <c r="B4" s="15" t="s">
        <v>65</v>
      </c>
      <c r="C4" s="16" t="s">
        <v>20</v>
      </c>
      <c r="D4" s="16" t="s">
        <v>21</v>
      </c>
      <c r="E4" s="16" t="s">
        <v>22</v>
      </c>
      <c r="F4" s="16" t="s">
        <v>23</v>
      </c>
      <c r="G4" s="16" t="s">
        <v>24</v>
      </c>
      <c r="K4" t="s">
        <v>13</v>
      </c>
    </row>
    <row r="5" spans="2:11">
      <c r="B5" s="15" t="s">
        <v>25</v>
      </c>
      <c r="C5">
        <v>25</v>
      </c>
      <c r="D5">
        <v>26</v>
      </c>
      <c r="E5">
        <v>27</v>
      </c>
      <c r="F5">
        <v>28</v>
      </c>
      <c r="G5">
        <v>29</v>
      </c>
      <c r="K5" t="s">
        <v>32</v>
      </c>
    </row>
    <row r="6" spans="2:11">
      <c r="B6" s="15" t="s">
        <v>26</v>
      </c>
      <c r="C6">
        <f>C5+1</f>
        <v>26</v>
      </c>
      <c r="D6">
        <f t="shared" ref="D6:G6" si="0">D5+1</f>
        <v>27</v>
      </c>
      <c r="E6">
        <f t="shared" si="0"/>
        <v>28</v>
      </c>
      <c r="F6">
        <f t="shared" si="0"/>
        <v>29</v>
      </c>
      <c r="G6">
        <f t="shared" si="0"/>
        <v>30</v>
      </c>
      <c r="K6" t="s">
        <v>33</v>
      </c>
    </row>
    <row r="7" spans="2:11">
      <c r="B7" s="15" t="s">
        <v>27</v>
      </c>
      <c r="C7">
        <v>26</v>
      </c>
      <c r="D7">
        <v>27</v>
      </c>
      <c r="E7">
        <v>28</v>
      </c>
      <c r="F7">
        <v>29</v>
      </c>
      <c r="G7">
        <v>30</v>
      </c>
    </row>
    <row r="8" spans="2:11">
      <c r="B8" s="15" t="s">
        <v>28</v>
      </c>
      <c r="C8">
        <f t="shared" ref="C8:G8" si="1">C7+1</f>
        <v>27</v>
      </c>
      <c r="D8">
        <f t="shared" si="1"/>
        <v>28</v>
      </c>
      <c r="E8">
        <f t="shared" si="1"/>
        <v>29</v>
      </c>
      <c r="F8">
        <f t="shared" si="1"/>
        <v>30</v>
      </c>
      <c r="G8">
        <f t="shared" si="1"/>
        <v>31</v>
      </c>
    </row>
    <row r="9" spans="2:11">
      <c r="B9" s="15" t="s">
        <v>29</v>
      </c>
      <c r="C9">
        <v>27</v>
      </c>
      <c r="D9">
        <v>28</v>
      </c>
      <c r="E9">
        <v>29</v>
      </c>
      <c r="F9">
        <v>30</v>
      </c>
      <c r="G9">
        <v>31</v>
      </c>
    </row>
    <row r="10" spans="2:11">
      <c r="B10" s="15" t="s">
        <v>30</v>
      </c>
      <c r="C10">
        <f t="shared" ref="C10:G10" si="2">C9+1</f>
        <v>28</v>
      </c>
      <c r="D10">
        <f t="shared" si="2"/>
        <v>29</v>
      </c>
      <c r="E10">
        <f t="shared" si="2"/>
        <v>30</v>
      </c>
      <c r="F10">
        <f t="shared" si="2"/>
        <v>31</v>
      </c>
      <c r="G10">
        <f t="shared" si="2"/>
        <v>32</v>
      </c>
    </row>
    <row r="11" spans="2:11">
      <c r="B11" s="15" t="s">
        <v>31</v>
      </c>
      <c r="C11">
        <v>28</v>
      </c>
      <c r="D11">
        <v>29</v>
      </c>
      <c r="E11">
        <v>30</v>
      </c>
      <c r="F11">
        <v>31</v>
      </c>
      <c r="G11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R25"/>
  <sheetViews>
    <sheetView topLeftCell="A4" workbookViewId="0">
      <selection activeCell="A4" sqref="A4"/>
    </sheetView>
  </sheetViews>
  <sheetFormatPr defaultColWidth="11.42578125" defaultRowHeight="15.75"/>
  <cols>
    <col min="1" max="1" width="11.42578125" style="20"/>
    <col min="2" max="2" width="15.140625" style="20" bestFit="1" customWidth="1"/>
    <col min="3" max="3" width="10.28515625" style="20" bestFit="1" customWidth="1"/>
    <col min="4" max="4" width="8.140625" style="20" bestFit="1" customWidth="1"/>
    <col min="5" max="5" width="10" style="20" bestFit="1" customWidth="1"/>
    <col min="6" max="6" width="11.42578125" style="22"/>
    <col min="7" max="13" width="11.42578125" style="20"/>
    <col min="14" max="15" width="11.85546875" style="28" bestFit="1" customWidth="1"/>
    <col min="16" max="16" width="11.42578125" style="28"/>
    <col min="17" max="16384" width="11.42578125" style="20"/>
  </cols>
  <sheetData>
    <row r="4" spans="1:18">
      <c r="A4" s="20" t="s">
        <v>36</v>
      </c>
      <c r="B4" s="21" t="s">
        <v>19</v>
      </c>
      <c r="C4" s="21" t="s">
        <v>9</v>
      </c>
      <c r="D4" s="21" t="s">
        <v>10</v>
      </c>
      <c r="E4" s="21" t="s">
        <v>12</v>
      </c>
      <c r="F4" s="22" t="s">
        <v>37</v>
      </c>
      <c r="G4" s="23" t="s">
        <v>0</v>
      </c>
      <c r="H4" s="23" t="s">
        <v>1</v>
      </c>
      <c r="I4" s="23" t="s">
        <v>38</v>
      </c>
      <c r="J4" s="23" t="s">
        <v>39</v>
      </c>
      <c r="K4" s="23" t="s">
        <v>40</v>
      </c>
      <c r="L4" s="23" t="s">
        <v>41</v>
      </c>
      <c r="M4" s="23" t="s">
        <v>2</v>
      </c>
      <c r="N4" s="24" t="s">
        <v>3</v>
      </c>
      <c r="O4" s="24" t="s">
        <v>4</v>
      </c>
      <c r="P4" s="25" t="s">
        <v>66</v>
      </c>
      <c r="Q4" s="23" t="s">
        <v>63</v>
      </c>
      <c r="R4" s="23" t="s">
        <v>64</v>
      </c>
    </row>
    <row r="5" spans="1:18">
      <c r="A5" s="26" t="s">
        <v>5</v>
      </c>
      <c r="B5" s="20" t="str">
        <f>VLOOKUP(A5,Vehicules!A$4:L$54,2,0)</f>
        <v>123AZE12</v>
      </c>
      <c r="C5" s="20" t="str">
        <f>VLOOKUP(B5,Vehicules!B$4:M$54,2,0)</f>
        <v>RENAULT</v>
      </c>
      <c r="D5" s="20" t="str">
        <f>VLOOKUP(C5,Vehicules!C$4:N$54,2,0)</f>
        <v>Clio</v>
      </c>
      <c r="E5" s="20" t="str">
        <f>VLOOKUP(D5,Vehicules!D$4:O$54,2,0)</f>
        <v>A</v>
      </c>
      <c r="F5" s="22">
        <v>12343</v>
      </c>
      <c r="G5" s="20" t="s">
        <v>55</v>
      </c>
      <c r="H5" s="20" t="s">
        <v>59</v>
      </c>
      <c r="N5" s="27">
        <v>41988</v>
      </c>
      <c r="O5" s="27">
        <v>41993</v>
      </c>
      <c r="P5" s="28">
        <f>O5-N5</f>
        <v>5</v>
      </c>
    </row>
    <row r="6" spans="1:18">
      <c r="A6" s="26" t="s">
        <v>6</v>
      </c>
      <c r="B6" s="20" t="str">
        <f>VLOOKUP(A6,Vehicules!A$4:L$54,2,0)</f>
        <v>123AZE13</v>
      </c>
      <c r="C6" s="20" t="str">
        <f>VLOOKUP(B6,Vehicules!B$4:M$54,2,0)</f>
        <v>PEUGEOT</v>
      </c>
      <c r="D6" s="20">
        <f>VLOOKUP(C6,Vehicules!C$4:N$54,2,0)</f>
        <v>206</v>
      </c>
      <c r="E6" s="20" t="str">
        <f>VLOOKUP(D6,Vehicules!D$4:O$54,2,0)</f>
        <v>B</v>
      </c>
      <c r="F6" s="22">
        <v>12344</v>
      </c>
      <c r="G6" s="20" t="s">
        <v>56</v>
      </c>
      <c r="H6" s="20" t="s">
        <v>60</v>
      </c>
      <c r="N6" s="27">
        <v>41990</v>
      </c>
      <c r="O6" s="27">
        <v>41996</v>
      </c>
      <c r="P6" s="28">
        <f t="shared" ref="P6:P9" si="0">O6-N6</f>
        <v>6</v>
      </c>
    </row>
    <row r="7" spans="1:18">
      <c r="A7" s="29" t="s">
        <v>7</v>
      </c>
      <c r="B7" s="20" t="str">
        <f>VLOOKUP(A7,Vehicules!A$4:L$54,2,0)</f>
        <v>123AZE14</v>
      </c>
      <c r="C7" s="20" t="str">
        <f>VLOOKUP(B7,Vehicules!B$4:M$54,2,0)</f>
        <v>MERCEDES</v>
      </c>
      <c r="D7" s="20" t="str">
        <f>VLOOKUP(C7,Vehicules!C$4:N$54,2,0)</f>
        <v>Classe C</v>
      </c>
      <c r="E7" s="20" t="str">
        <f>VLOOKUP(D7,Vehicules!D$4:O$54,2,0)</f>
        <v>C</v>
      </c>
      <c r="F7" s="22">
        <v>12345</v>
      </c>
      <c r="G7" s="20" t="s">
        <v>57</v>
      </c>
      <c r="H7" s="20" t="s">
        <v>61</v>
      </c>
      <c r="N7" s="27">
        <v>41989</v>
      </c>
      <c r="O7" s="27">
        <v>41994</v>
      </c>
      <c r="P7" s="28">
        <f t="shared" si="0"/>
        <v>5</v>
      </c>
    </row>
    <row r="8" spans="1:18">
      <c r="A8" s="29" t="s">
        <v>8</v>
      </c>
      <c r="B8" s="20" t="str">
        <f>VLOOKUP(A8,Vehicules!A$4:L$54,2,0)</f>
        <v>123AZE15</v>
      </c>
      <c r="C8" s="20" t="str">
        <f>VLOOKUP(B8,Vehicules!B$4:M$54,2,0)</f>
        <v>FIAT</v>
      </c>
      <c r="D8" s="20" t="str">
        <f>VLOOKUP(C8,Vehicules!C$4:N$54,2,0)</f>
        <v>Panda</v>
      </c>
      <c r="E8" s="20" t="str">
        <f>VLOOKUP(D8,Vehicules!D$4:O$54,2,0)</f>
        <v>D</v>
      </c>
      <c r="F8" s="22">
        <f>F7+1</f>
        <v>12346</v>
      </c>
      <c r="G8" s="20" t="s">
        <v>58</v>
      </c>
      <c r="H8" s="20" t="s">
        <v>62</v>
      </c>
      <c r="N8" s="27">
        <v>41989</v>
      </c>
      <c r="O8" s="27">
        <v>42016</v>
      </c>
      <c r="P8" s="28">
        <f t="shared" si="0"/>
        <v>27</v>
      </c>
    </row>
    <row r="9" spans="1:18">
      <c r="A9" s="26" t="s">
        <v>5</v>
      </c>
      <c r="B9" s="20" t="str">
        <f>VLOOKUP(A9,Vehicules!A$4:L$54,2,0)</f>
        <v>123AZE12</v>
      </c>
      <c r="C9" s="20" t="str">
        <f>VLOOKUP(B9,Vehicules!B$4:M$54,2,0)</f>
        <v>RENAULT</v>
      </c>
      <c r="D9" s="20" t="str">
        <f>VLOOKUP(C9,Vehicules!C$4:N$54,2,0)</f>
        <v>Clio</v>
      </c>
      <c r="E9" s="20" t="str">
        <f>VLOOKUP(D9,Vehicules!D$4:O$54,2,0)</f>
        <v>A</v>
      </c>
      <c r="F9" s="22">
        <v>12347</v>
      </c>
      <c r="G9" s="20" t="s">
        <v>67</v>
      </c>
      <c r="H9" s="20" t="s">
        <v>68</v>
      </c>
      <c r="N9" s="27">
        <v>42001</v>
      </c>
      <c r="O9" s="27">
        <v>42016</v>
      </c>
      <c r="P9" s="28">
        <f t="shared" si="0"/>
        <v>15</v>
      </c>
    </row>
    <row r="10" spans="1:18">
      <c r="A10" s="29"/>
    </row>
    <row r="11" spans="1:18">
      <c r="A11" s="29"/>
    </row>
    <row r="12" spans="1:18">
      <c r="A12" s="26"/>
    </row>
    <row r="13" spans="1:18">
      <c r="A13" s="26"/>
    </row>
    <row r="14" spans="1:18">
      <c r="A14" s="29"/>
    </row>
    <row r="15" spans="1:18">
      <c r="A15" s="29"/>
    </row>
    <row r="16" spans="1:18">
      <c r="A16" s="29"/>
    </row>
    <row r="17" spans="1:1">
      <c r="A17" s="29"/>
    </row>
    <row r="18" spans="1:1">
      <c r="A18" s="29"/>
    </row>
    <row r="19" spans="1:1">
      <c r="A19" s="26"/>
    </row>
    <row r="20" spans="1:1">
      <c r="A20" s="26"/>
    </row>
    <row r="21" spans="1:1">
      <c r="A21" s="29"/>
    </row>
    <row r="22" spans="1:1">
      <c r="A22" s="29"/>
    </row>
    <row r="23" spans="1:1">
      <c r="A23" s="29"/>
    </row>
    <row r="24" spans="1:1">
      <c r="A24" s="29"/>
    </row>
    <row r="25" spans="1:1">
      <c r="A25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Planning</vt:lpstr>
      <vt:lpstr>Vehicules</vt:lpstr>
      <vt:lpstr>Tarifs</vt:lpstr>
      <vt:lpstr>Location</vt:lpstr>
      <vt:lpstr>debut</vt:lpstr>
      <vt:lpstr>Debut_Voiture</vt:lpstr>
      <vt:lpstr>fin</vt:lpstr>
      <vt:lpstr>Fin_Voiture</vt:lpstr>
      <vt:lpstr>location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</dc:creator>
  <cp:lastModifiedBy>mduquesn</cp:lastModifiedBy>
  <dcterms:created xsi:type="dcterms:W3CDTF">2014-05-03T14:01:53Z</dcterms:created>
  <dcterms:modified xsi:type="dcterms:W3CDTF">2014-12-16T07:54:40Z</dcterms:modified>
</cp:coreProperties>
</file>