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2760" yWindow="32760" windowWidth="21720" windowHeight="11175" activeTab="1"/>
  </bookViews>
  <sheets>
    <sheet name="Tables" sheetId="3" r:id="rId1"/>
    <sheet name="Déplacements" sheetId="2" r:id="rId2"/>
    <sheet name="IMPORT" sheetId="1" r:id="rId3"/>
  </sheets>
  <calcPr calcId="125725"/>
</workbook>
</file>

<file path=xl/calcChain.xml><?xml version="1.0" encoding="utf-8"?>
<calcChain xmlns="http://schemas.openxmlformats.org/spreadsheetml/2006/main">
  <c r="BM2" i="2"/>
  <c r="BK2"/>
  <c r="BI2"/>
  <c r="BG2"/>
  <c r="BE2"/>
  <c r="BC2"/>
  <c r="BC49" s="1"/>
  <c r="BA2"/>
  <c r="AW2"/>
  <c r="AU2"/>
  <c r="BK49"/>
  <c r="BQ2"/>
  <c r="BO2"/>
  <c r="AY2"/>
  <c r="AU49"/>
  <c r="AV3"/>
  <c r="AP3"/>
  <c r="AQ3"/>
  <c r="AR3"/>
  <c r="AS3"/>
  <c r="AT3"/>
  <c r="AP4"/>
  <c r="AQ4"/>
  <c r="AR4"/>
  <c r="AS4"/>
  <c r="AT4"/>
  <c r="AP5"/>
  <c r="AQ5"/>
  <c r="AR5"/>
  <c r="AS5"/>
  <c r="AT5"/>
  <c r="AP6"/>
  <c r="AQ6"/>
  <c r="AR6"/>
  <c r="AS6"/>
  <c r="AT6"/>
  <c r="AP7"/>
  <c r="AQ7"/>
  <c r="AR7"/>
  <c r="AS7"/>
  <c r="AT7"/>
  <c r="AP8"/>
  <c r="AQ8"/>
  <c r="AR8"/>
  <c r="AS8"/>
  <c r="AT8"/>
  <c r="AP9"/>
  <c r="AQ9"/>
  <c r="AR9"/>
  <c r="AS9"/>
  <c r="AT9"/>
  <c r="AP10"/>
  <c r="AQ10"/>
  <c r="AR10"/>
  <c r="AS10"/>
  <c r="AT10"/>
  <c r="AP11"/>
  <c r="AQ11"/>
  <c r="AR11"/>
  <c r="AS11"/>
  <c r="AT11"/>
  <c r="AP12"/>
  <c r="AQ12"/>
  <c r="AR12"/>
  <c r="AS12"/>
  <c r="AT12"/>
  <c r="AP13"/>
  <c r="AQ13"/>
  <c r="AR13"/>
  <c r="AS13"/>
  <c r="AT13"/>
  <c r="AP14"/>
  <c r="AQ14"/>
  <c r="AR14"/>
  <c r="AS14"/>
  <c r="AT14"/>
  <c r="AP15"/>
  <c r="AQ15"/>
  <c r="AR15"/>
  <c r="AS15"/>
  <c r="AT15"/>
  <c r="AP16"/>
  <c r="AQ16"/>
  <c r="AR16"/>
  <c r="AS16"/>
  <c r="AT16"/>
  <c r="AP17"/>
  <c r="AQ17"/>
  <c r="AR17"/>
  <c r="AS17"/>
  <c r="AT17"/>
  <c r="AP18"/>
  <c r="AQ18"/>
  <c r="AR18"/>
  <c r="AS18"/>
  <c r="AT18"/>
  <c r="AP19"/>
  <c r="AQ19"/>
  <c r="AR19"/>
  <c r="AS19"/>
  <c r="AT19"/>
  <c r="AP20"/>
  <c r="AQ20"/>
  <c r="AR20"/>
  <c r="AS20"/>
  <c r="AT20"/>
  <c r="AP21"/>
  <c r="AQ21"/>
  <c r="AR21"/>
  <c r="AS21"/>
  <c r="AT21"/>
  <c r="AP22"/>
  <c r="AQ22"/>
  <c r="AR22"/>
  <c r="AS22"/>
  <c r="AT22"/>
  <c r="AP23"/>
  <c r="AQ23"/>
  <c r="AR23"/>
  <c r="AS23"/>
  <c r="AT23"/>
  <c r="AP24"/>
  <c r="AQ24"/>
  <c r="AR24"/>
  <c r="AS24"/>
  <c r="AT24"/>
  <c r="AP25"/>
  <c r="AQ25"/>
  <c r="AR25"/>
  <c r="AS25"/>
  <c r="AT25"/>
  <c r="AP26"/>
  <c r="AQ26"/>
  <c r="AR26"/>
  <c r="AS26"/>
  <c r="AT26"/>
  <c r="AP27"/>
  <c r="AQ27"/>
  <c r="AR27"/>
  <c r="AS27"/>
  <c r="AT27"/>
  <c r="AP28"/>
  <c r="AQ28"/>
  <c r="AR28"/>
  <c r="AS28"/>
  <c r="AT28"/>
  <c r="AP29"/>
  <c r="AQ29"/>
  <c r="AR29"/>
  <c r="AS29"/>
  <c r="AT29"/>
  <c r="AP30"/>
  <c r="AQ30"/>
  <c r="AR30"/>
  <c r="AS30"/>
  <c r="AT30"/>
  <c r="AP31"/>
  <c r="AQ31"/>
  <c r="AR31"/>
  <c r="AS31"/>
  <c r="AT31"/>
  <c r="AP32"/>
  <c r="AQ32"/>
  <c r="AR32"/>
  <c r="AS32"/>
  <c r="AT32"/>
  <c r="AP33"/>
  <c r="AQ33"/>
  <c r="AR33"/>
  <c r="AS33"/>
  <c r="AT33"/>
  <c r="AP34"/>
  <c r="AQ34"/>
  <c r="AR34"/>
  <c r="AS34"/>
  <c r="AT34"/>
  <c r="AP35"/>
  <c r="AQ35"/>
  <c r="AR35"/>
  <c r="AS35"/>
  <c r="AT35"/>
  <c r="AP36"/>
  <c r="AQ36"/>
  <c r="AR36"/>
  <c r="AS36"/>
  <c r="AT36"/>
  <c r="AP37"/>
  <c r="AQ37"/>
  <c r="AR37"/>
  <c r="AS37"/>
  <c r="AT37"/>
  <c r="AP38"/>
  <c r="AQ38"/>
  <c r="AR38"/>
  <c r="AS38"/>
  <c r="AT38"/>
  <c r="AP39"/>
  <c r="AQ39"/>
  <c r="AR39"/>
  <c r="AS39"/>
  <c r="AT39"/>
  <c r="AP40"/>
  <c r="AQ40"/>
  <c r="AR40"/>
  <c r="AS40"/>
  <c r="AT40"/>
  <c r="AP41"/>
  <c r="AQ41"/>
  <c r="AR41"/>
  <c r="AS41"/>
  <c r="AT41"/>
  <c r="AP42"/>
  <c r="AQ42"/>
  <c r="AR42"/>
  <c r="AS42"/>
  <c r="AT42"/>
  <c r="AP43"/>
  <c r="AQ43"/>
  <c r="AR43"/>
  <c r="AS43"/>
  <c r="AT43"/>
  <c r="AP44"/>
  <c r="AQ44"/>
  <c r="AR44"/>
  <c r="AS44"/>
  <c r="AT44"/>
  <c r="AP45"/>
  <c r="AQ45"/>
  <c r="AR45"/>
  <c r="AS45"/>
  <c r="AT45"/>
  <c r="AP46"/>
  <c r="AQ46"/>
  <c r="AR46"/>
  <c r="AS46"/>
  <c r="AT46"/>
  <c r="AT2"/>
  <c r="AS2"/>
  <c r="AW49"/>
  <c r="AY49"/>
  <c r="BA49"/>
  <c r="BE49"/>
  <c r="BG49"/>
  <c r="BI49"/>
  <c r="BM49"/>
  <c r="BO49"/>
  <c r="BQ49"/>
  <c r="BS49"/>
  <c r="C3" i="1"/>
  <c r="D3"/>
  <c r="E3"/>
  <c r="F3"/>
  <c r="G3"/>
  <c r="H3"/>
  <c r="I3"/>
  <c r="J3"/>
  <c r="K3"/>
  <c r="L3"/>
  <c r="M3"/>
  <c r="N3"/>
  <c r="C4"/>
  <c r="D4"/>
  <c r="E4"/>
  <c r="F4"/>
  <c r="G4"/>
  <c r="H4"/>
  <c r="I4"/>
  <c r="J4"/>
  <c r="K4"/>
  <c r="L4"/>
  <c r="M4"/>
  <c r="N4"/>
  <c r="C5"/>
  <c r="D5"/>
  <c r="E5"/>
  <c r="F5"/>
  <c r="G5"/>
  <c r="H5"/>
  <c r="I5"/>
  <c r="J5"/>
  <c r="K5"/>
  <c r="L5"/>
  <c r="M5"/>
  <c r="N5"/>
  <c r="C6"/>
  <c r="D6"/>
  <c r="E6"/>
  <c r="F6"/>
  <c r="G6"/>
  <c r="H6"/>
  <c r="I6"/>
  <c r="J6"/>
  <c r="K6"/>
  <c r="L6"/>
  <c r="M6"/>
  <c r="N6"/>
  <c r="C7"/>
  <c r="D7"/>
  <c r="E7"/>
  <c r="F7"/>
  <c r="G7"/>
  <c r="H7"/>
  <c r="I7"/>
  <c r="J7"/>
  <c r="K7"/>
  <c r="L7"/>
  <c r="M7"/>
  <c r="N7"/>
  <c r="C8"/>
  <c r="D8"/>
  <c r="E8"/>
  <c r="F8"/>
  <c r="G8"/>
  <c r="H8"/>
  <c r="I8"/>
  <c r="J8"/>
  <c r="K8"/>
  <c r="L8"/>
  <c r="M8"/>
  <c r="N8"/>
  <c r="C9"/>
  <c r="D9"/>
  <c r="E9"/>
  <c r="F9"/>
  <c r="G9"/>
  <c r="H9"/>
  <c r="I9"/>
  <c r="J9"/>
  <c r="K9"/>
  <c r="L9"/>
  <c r="M9"/>
  <c r="N9"/>
  <c r="C10"/>
  <c r="D10"/>
  <c r="E10"/>
  <c r="F10"/>
  <c r="G10"/>
  <c r="H10"/>
  <c r="I10"/>
  <c r="J10"/>
  <c r="K10"/>
  <c r="L10"/>
  <c r="M10"/>
  <c r="N10"/>
  <c r="C11"/>
  <c r="D11"/>
  <c r="E11"/>
  <c r="F11"/>
  <c r="G11"/>
  <c r="H11"/>
  <c r="I11"/>
  <c r="J11"/>
  <c r="K11"/>
  <c r="L11"/>
  <c r="M11"/>
  <c r="N11"/>
  <c r="C12"/>
  <c r="D12"/>
  <c r="E12"/>
  <c r="F12"/>
  <c r="G12"/>
  <c r="H12"/>
  <c r="I12"/>
  <c r="J12"/>
  <c r="K12"/>
  <c r="L12"/>
  <c r="M12"/>
  <c r="N12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C18"/>
  <c r="D18"/>
  <c r="E18"/>
  <c r="F18"/>
  <c r="G18"/>
  <c r="H18"/>
  <c r="I18"/>
  <c r="J18"/>
  <c r="K18"/>
  <c r="L18"/>
  <c r="M18"/>
  <c r="N18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C21"/>
  <c r="D21"/>
  <c r="E21"/>
  <c r="F21"/>
  <c r="G21"/>
  <c r="H21"/>
  <c r="I21"/>
  <c r="J21"/>
  <c r="K21"/>
  <c r="L21"/>
  <c r="M21"/>
  <c r="N21"/>
  <c r="C22"/>
  <c r="D22"/>
  <c r="E22"/>
  <c r="F22"/>
  <c r="G22"/>
  <c r="H22"/>
  <c r="I22"/>
  <c r="J22"/>
  <c r="K22"/>
  <c r="L22"/>
  <c r="M22"/>
  <c r="N22"/>
  <c r="C23"/>
  <c r="D23"/>
  <c r="E23"/>
  <c r="F23"/>
  <c r="G23"/>
  <c r="H23"/>
  <c r="I23"/>
  <c r="J23"/>
  <c r="K23"/>
  <c r="L23"/>
  <c r="M23"/>
  <c r="N23"/>
  <c r="C24"/>
  <c r="D24"/>
  <c r="E24"/>
  <c r="F24"/>
  <c r="G24"/>
  <c r="H24"/>
  <c r="I24"/>
  <c r="J24"/>
  <c r="K24"/>
  <c r="L24"/>
  <c r="M24"/>
  <c r="N24"/>
  <c r="C25"/>
  <c r="D25"/>
  <c r="E25"/>
  <c r="F25"/>
  <c r="G25"/>
  <c r="H25"/>
  <c r="I25"/>
  <c r="J25"/>
  <c r="K25"/>
  <c r="L25"/>
  <c r="M25"/>
  <c r="N25"/>
  <c r="C26"/>
  <c r="D26"/>
  <c r="E26"/>
  <c r="F26"/>
  <c r="G26"/>
  <c r="H26"/>
  <c r="I26"/>
  <c r="J26"/>
  <c r="K26"/>
  <c r="L26"/>
  <c r="M26"/>
  <c r="N26"/>
  <c r="C27"/>
  <c r="D27"/>
  <c r="E27"/>
  <c r="F27"/>
  <c r="G27"/>
  <c r="H27"/>
  <c r="I27"/>
  <c r="J27"/>
  <c r="K27"/>
  <c r="L27"/>
  <c r="M27"/>
  <c r="N27"/>
  <c r="C28"/>
  <c r="D28"/>
  <c r="E28"/>
  <c r="F28"/>
  <c r="G28"/>
  <c r="H28"/>
  <c r="I28"/>
  <c r="J28"/>
  <c r="K28"/>
  <c r="L28"/>
  <c r="M28"/>
  <c r="N28"/>
  <c r="C29"/>
  <c r="D29"/>
  <c r="E29"/>
  <c r="F29"/>
  <c r="G29"/>
  <c r="H29"/>
  <c r="I29"/>
  <c r="J29"/>
  <c r="K29"/>
  <c r="L29"/>
  <c r="M29"/>
  <c r="N29"/>
  <c r="C30"/>
  <c r="D30"/>
  <c r="E30"/>
  <c r="F30"/>
  <c r="G30"/>
  <c r="H30"/>
  <c r="I30"/>
  <c r="J30"/>
  <c r="K30"/>
  <c r="L30"/>
  <c r="M30"/>
  <c r="N30"/>
  <c r="C31"/>
  <c r="D31"/>
  <c r="E31"/>
  <c r="F31"/>
  <c r="G31"/>
  <c r="H31"/>
  <c r="I31"/>
  <c r="J31"/>
  <c r="K31"/>
  <c r="L31"/>
  <c r="M31"/>
  <c r="N31"/>
  <c r="C32"/>
  <c r="D32"/>
  <c r="E32"/>
  <c r="F32"/>
  <c r="G32"/>
  <c r="H32"/>
  <c r="I32"/>
  <c r="J32"/>
  <c r="K32"/>
  <c r="L32"/>
  <c r="M32"/>
  <c r="N32"/>
  <c r="C33"/>
  <c r="D33"/>
  <c r="E33"/>
  <c r="F33"/>
  <c r="G33"/>
  <c r="H33"/>
  <c r="I33"/>
  <c r="J33"/>
  <c r="K33"/>
  <c r="L33"/>
  <c r="M33"/>
  <c r="N33"/>
  <c r="C34"/>
  <c r="D34"/>
  <c r="E34"/>
  <c r="F34"/>
  <c r="G34"/>
  <c r="H34"/>
  <c r="I34"/>
  <c r="J34"/>
  <c r="K34"/>
  <c r="L34"/>
  <c r="M34"/>
  <c r="N34"/>
  <c r="C35"/>
  <c r="D35"/>
  <c r="E35"/>
  <c r="F35"/>
  <c r="G35"/>
  <c r="H35"/>
  <c r="I35"/>
  <c r="J35"/>
  <c r="K35"/>
  <c r="L35"/>
  <c r="M35"/>
  <c r="N35"/>
  <c r="C36"/>
  <c r="D36"/>
  <c r="E36"/>
  <c r="F36"/>
  <c r="G36"/>
  <c r="H36"/>
  <c r="I36"/>
  <c r="J36"/>
  <c r="K36"/>
  <c r="L36"/>
  <c r="M36"/>
  <c r="N36"/>
  <c r="C37"/>
  <c r="D37"/>
  <c r="E37"/>
  <c r="F37"/>
  <c r="G37"/>
  <c r="H37"/>
  <c r="I37"/>
  <c r="J37"/>
  <c r="K37"/>
  <c r="L37"/>
  <c r="M37"/>
  <c r="N37"/>
  <c r="C38"/>
  <c r="D38"/>
  <c r="E38"/>
  <c r="F38"/>
  <c r="G38"/>
  <c r="H38"/>
  <c r="I38"/>
  <c r="J38"/>
  <c r="K38"/>
  <c r="L38"/>
  <c r="M38"/>
  <c r="N38"/>
  <c r="C39"/>
  <c r="D39"/>
  <c r="E39"/>
  <c r="F39"/>
  <c r="G39"/>
  <c r="H39"/>
  <c r="I39"/>
  <c r="J39"/>
  <c r="K39"/>
  <c r="L39"/>
  <c r="M39"/>
  <c r="N39"/>
  <c r="C40"/>
  <c r="D40"/>
  <c r="E40"/>
  <c r="F40"/>
  <c r="G40"/>
  <c r="H40"/>
  <c r="I40"/>
  <c r="J40"/>
  <c r="K40"/>
  <c r="L40"/>
  <c r="M40"/>
  <c r="N40"/>
  <c r="C41"/>
  <c r="D41"/>
  <c r="E41"/>
  <c r="F41"/>
  <c r="G41"/>
  <c r="H41"/>
  <c r="I41"/>
  <c r="J41"/>
  <c r="K41"/>
  <c r="L41"/>
  <c r="M41"/>
  <c r="N41"/>
  <c r="C42"/>
  <c r="D42"/>
  <c r="E42"/>
  <c r="F42"/>
  <c r="G42"/>
  <c r="H42"/>
  <c r="I42"/>
  <c r="J42"/>
  <c r="K42"/>
  <c r="L42"/>
  <c r="M42"/>
  <c r="N42"/>
  <c r="C43"/>
  <c r="D43"/>
  <c r="E43"/>
  <c r="F43"/>
  <c r="G43"/>
  <c r="H43"/>
  <c r="I43"/>
  <c r="J43"/>
  <c r="K43"/>
  <c r="L43"/>
  <c r="M43"/>
  <c r="N43"/>
  <c r="C44"/>
  <c r="D44"/>
  <c r="E44"/>
  <c r="F44"/>
  <c r="G44"/>
  <c r="H44"/>
  <c r="I44"/>
  <c r="J44"/>
  <c r="K44"/>
  <c r="L44"/>
  <c r="M44"/>
  <c r="N44"/>
  <c r="C45"/>
  <c r="D45"/>
  <c r="E45"/>
  <c r="F45"/>
  <c r="G45"/>
  <c r="H45"/>
  <c r="I45"/>
  <c r="J45"/>
  <c r="K45"/>
  <c r="L45"/>
  <c r="M45"/>
  <c r="N45"/>
  <c r="C46"/>
  <c r="D46"/>
  <c r="E46"/>
  <c r="F46"/>
  <c r="G46"/>
  <c r="H46"/>
  <c r="I46"/>
  <c r="J46"/>
  <c r="K46"/>
  <c r="L46"/>
  <c r="M46"/>
  <c r="N46"/>
  <c r="N2"/>
  <c r="M2"/>
  <c r="L2"/>
  <c r="K2"/>
  <c r="J2"/>
  <c r="I2"/>
  <c r="H2"/>
  <c r="G2"/>
  <c r="F2"/>
  <c r="E2"/>
  <c r="D2"/>
  <c r="BJ19" i="2"/>
  <c r="BL19"/>
  <c r="BN19"/>
  <c r="BP19"/>
  <c r="BR19"/>
  <c r="BJ20"/>
  <c r="BL20"/>
  <c r="BN20"/>
  <c r="BP20"/>
  <c r="BR20"/>
  <c r="BJ21"/>
  <c r="BL21"/>
  <c r="BN21"/>
  <c r="BP21"/>
  <c r="BR21"/>
  <c r="BJ22"/>
  <c r="BL22"/>
  <c r="BN22"/>
  <c r="BP22"/>
  <c r="BR22"/>
  <c r="BJ23"/>
  <c r="BL23"/>
  <c r="BN23"/>
  <c r="BP23"/>
  <c r="BR23"/>
  <c r="BJ24"/>
  <c r="BL24"/>
  <c r="BN24"/>
  <c r="BP24"/>
  <c r="BR24"/>
  <c r="BJ25"/>
  <c r="BL25"/>
  <c r="BN25"/>
  <c r="BP25"/>
  <c r="BR25"/>
  <c r="BJ26"/>
  <c r="BL26"/>
  <c r="BN26"/>
  <c r="BP26"/>
  <c r="BR26"/>
  <c r="BJ27"/>
  <c r="BL27"/>
  <c r="BN27"/>
  <c r="BP27"/>
  <c r="BR27"/>
  <c r="BJ28"/>
  <c r="BL28"/>
  <c r="BN28"/>
  <c r="BP28"/>
  <c r="BR28"/>
  <c r="BJ29"/>
  <c r="BL29"/>
  <c r="BN29"/>
  <c r="BP29"/>
  <c r="BR29"/>
  <c r="BJ30"/>
  <c r="BL30"/>
  <c r="BN30"/>
  <c r="BP30"/>
  <c r="BR30"/>
  <c r="BJ31"/>
  <c r="BL31"/>
  <c r="BN31"/>
  <c r="BP31"/>
  <c r="BR31"/>
  <c r="BJ32"/>
  <c r="BL32"/>
  <c r="BN32"/>
  <c r="BP32"/>
  <c r="BR32"/>
  <c r="BJ33"/>
  <c r="BL33"/>
  <c r="BN33"/>
  <c r="BP33"/>
  <c r="BR33"/>
  <c r="BJ34"/>
  <c r="BL34"/>
  <c r="BN34"/>
  <c r="BP34"/>
  <c r="BR34"/>
  <c r="BJ35"/>
  <c r="BL35"/>
  <c r="BN35"/>
  <c r="BP35"/>
  <c r="BR35"/>
  <c r="BJ36"/>
  <c r="BL36"/>
  <c r="BN36"/>
  <c r="BP36"/>
  <c r="BR36"/>
  <c r="BJ37"/>
  <c r="BL37"/>
  <c r="BN37"/>
  <c r="BP37"/>
  <c r="BR37"/>
  <c r="BJ38"/>
  <c r="BL38"/>
  <c r="BN38"/>
  <c r="BP38"/>
  <c r="BR38"/>
  <c r="BJ39"/>
  <c r="BL39"/>
  <c r="BN39"/>
  <c r="BP39"/>
  <c r="BR39"/>
  <c r="BJ40"/>
  <c r="BL40"/>
  <c r="BN40"/>
  <c r="BP40"/>
  <c r="BR40"/>
  <c r="BJ41"/>
  <c r="BL41"/>
  <c r="BN41"/>
  <c r="BP41"/>
  <c r="BR41"/>
  <c r="BJ42"/>
  <c r="BL42"/>
  <c r="BN42"/>
  <c r="BP42"/>
  <c r="BR42"/>
  <c r="BJ43"/>
  <c r="BL43"/>
  <c r="BN43"/>
  <c r="BP43"/>
  <c r="BR43"/>
  <c r="BJ44"/>
  <c r="BL44"/>
  <c r="BN44"/>
  <c r="BP44"/>
  <c r="BR44"/>
  <c r="BJ45"/>
  <c r="BL45"/>
  <c r="BN45"/>
  <c r="BP45"/>
  <c r="BR45"/>
  <c r="BJ46"/>
  <c r="BL46"/>
  <c r="BN46"/>
  <c r="BP46"/>
  <c r="BR46"/>
  <c r="BJ3"/>
  <c r="BL3"/>
  <c r="BN3"/>
  <c r="BP3"/>
  <c r="BR3"/>
  <c r="BJ4"/>
  <c r="BL4"/>
  <c r="BN4"/>
  <c r="BP4"/>
  <c r="BR4"/>
  <c r="BJ5"/>
  <c r="BL5"/>
  <c r="BN5"/>
  <c r="BP5"/>
  <c r="BR5"/>
  <c r="BJ6"/>
  <c r="BL6"/>
  <c r="BN6"/>
  <c r="BP6"/>
  <c r="BR6"/>
  <c r="BJ7"/>
  <c r="BL7"/>
  <c r="BN7"/>
  <c r="BP7"/>
  <c r="BR7"/>
  <c r="BJ8"/>
  <c r="BL8"/>
  <c r="BN8"/>
  <c r="BP8"/>
  <c r="BR8"/>
  <c r="BJ9"/>
  <c r="BL9"/>
  <c r="BN9"/>
  <c r="BP9"/>
  <c r="BR9"/>
  <c r="BJ10"/>
  <c r="BL10"/>
  <c r="BN10"/>
  <c r="BP10"/>
  <c r="BR10"/>
  <c r="BJ11"/>
  <c r="BL11"/>
  <c r="BN11"/>
  <c r="BP11"/>
  <c r="BR11"/>
  <c r="BJ12"/>
  <c r="BL12"/>
  <c r="BN12"/>
  <c r="BP12"/>
  <c r="BR12"/>
  <c r="BJ13"/>
  <c r="BL13"/>
  <c r="BN13"/>
  <c r="BP13"/>
  <c r="BR13"/>
  <c r="BJ14"/>
  <c r="BL14"/>
  <c r="BN14"/>
  <c r="BP14"/>
  <c r="BR14"/>
  <c r="BJ15"/>
  <c r="BL15"/>
  <c r="BN15"/>
  <c r="BP15"/>
  <c r="BR15"/>
  <c r="BJ16"/>
  <c r="BL16"/>
  <c r="BN16"/>
  <c r="BP16"/>
  <c r="BR16"/>
  <c r="BJ17"/>
  <c r="BL17"/>
  <c r="BN17"/>
  <c r="BP17"/>
  <c r="BR17"/>
  <c r="BJ18"/>
  <c r="BL18"/>
  <c r="BN18"/>
  <c r="BP18"/>
  <c r="BR18"/>
  <c r="BL2"/>
  <c r="BN2"/>
  <c r="BN49" s="1"/>
  <c r="BP2"/>
  <c r="BR2"/>
  <c r="BR49" s="1"/>
  <c r="BJ2"/>
  <c r="BJ49" s="1"/>
  <c r="BH3"/>
  <c r="BH4"/>
  <c r="BH5"/>
  <c r="BH6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9"/>
  <c r="BH30"/>
  <c r="BH31"/>
  <c r="BH32"/>
  <c r="BH33"/>
  <c r="BH34"/>
  <c r="BH35"/>
  <c r="BH36"/>
  <c r="BH37"/>
  <c r="BH38"/>
  <c r="BH39"/>
  <c r="BH40"/>
  <c r="BH41"/>
  <c r="BH42"/>
  <c r="BH43"/>
  <c r="BH44"/>
  <c r="BH45"/>
  <c r="BH46"/>
  <c r="BH2"/>
  <c r="BF3"/>
  <c r="BF4"/>
  <c r="BF5"/>
  <c r="BF6"/>
  <c r="BF7"/>
  <c r="BF8"/>
  <c r="BF9"/>
  <c r="BF10"/>
  <c r="BF11"/>
  <c r="BF12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BF44"/>
  <c r="BF45"/>
  <c r="BF46"/>
  <c r="BF2"/>
  <c r="BD3"/>
  <c r="BD4"/>
  <c r="BD5"/>
  <c r="BD6"/>
  <c r="BD7"/>
  <c r="BD8"/>
  <c r="BD9"/>
  <c r="BD10"/>
  <c r="BD11"/>
  <c r="BD12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D37"/>
  <c r="BD38"/>
  <c r="BD39"/>
  <c r="BD40"/>
  <c r="BD41"/>
  <c r="BD42"/>
  <c r="BD43"/>
  <c r="BD44"/>
  <c r="BD45"/>
  <c r="BD46"/>
  <c r="BD2"/>
  <c r="BD49" s="1"/>
  <c r="BB3"/>
  <c r="BB4"/>
  <c r="BB5"/>
  <c r="BB6"/>
  <c r="BB7"/>
  <c r="BB8"/>
  <c r="BB9"/>
  <c r="BB10"/>
  <c r="BB11"/>
  <c r="BB12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2"/>
  <c r="BB49" s="1"/>
  <c r="AZ3"/>
  <c r="AZ4"/>
  <c r="AZ5"/>
  <c r="AZ6"/>
  <c r="AZ7"/>
  <c r="AZ8"/>
  <c r="AZ9"/>
  <c r="AZ10"/>
  <c r="AZ11"/>
  <c r="AZ12"/>
  <c r="AZ13"/>
  <c r="AZ14"/>
  <c r="AZ15"/>
  <c r="AZ16"/>
  <c r="AZ17"/>
  <c r="AZ18"/>
  <c r="AZ19"/>
  <c r="AZ20"/>
  <c r="AZ21"/>
  <c r="AZ22"/>
  <c r="AZ23"/>
  <c r="AZ24"/>
  <c r="AZ25"/>
  <c r="AZ26"/>
  <c r="AZ27"/>
  <c r="AZ28"/>
  <c r="AZ29"/>
  <c r="AZ30"/>
  <c r="AZ31"/>
  <c r="AZ32"/>
  <c r="AZ33"/>
  <c r="AZ34"/>
  <c r="AZ35"/>
  <c r="AZ36"/>
  <c r="AZ37"/>
  <c r="AZ38"/>
  <c r="AZ39"/>
  <c r="AZ40"/>
  <c r="AZ41"/>
  <c r="AZ42"/>
  <c r="AZ43"/>
  <c r="AZ44"/>
  <c r="AZ45"/>
  <c r="AZ46"/>
  <c r="AZ2"/>
  <c r="AX3"/>
  <c r="AX4"/>
  <c r="AX5"/>
  <c r="AX6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X35"/>
  <c r="AX36"/>
  <c r="AX37"/>
  <c r="AX38"/>
  <c r="AX39"/>
  <c r="AX40"/>
  <c r="AX41"/>
  <c r="AX42"/>
  <c r="AX43"/>
  <c r="AX44"/>
  <c r="AX45"/>
  <c r="AX46"/>
  <c r="AX2"/>
  <c r="AX49" s="1"/>
  <c r="AV4"/>
  <c r="AV5"/>
  <c r="AV6"/>
  <c r="AV7"/>
  <c r="AV8"/>
  <c r="AV9"/>
  <c r="AV10"/>
  <c r="AV11"/>
  <c r="AV12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R2"/>
  <c r="AQ2"/>
  <c r="AP2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BH49"/>
  <c r="BL49"/>
  <c r="BP49" l="1"/>
  <c r="BF49"/>
  <c r="AZ49"/>
  <c r="C2" i="1"/>
  <c r="AV2" i="2"/>
  <c r="AV49" s="1"/>
</calcChain>
</file>

<file path=xl/sharedStrings.xml><?xml version="1.0" encoding="utf-8"?>
<sst xmlns="http://schemas.openxmlformats.org/spreadsheetml/2006/main" count="171" uniqueCount="47">
  <si>
    <t>Matricule</t>
  </si>
  <si>
    <t>PrExcept</t>
  </si>
  <si>
    <t>TrajetZone1</t>
  </si>
  <si>
    <t>TrajetZone2</t>
  </si>
  <si>
    <t>TrajetZone3</t>
  </si>
  <si>
    <t>TrajetZone4</t>
  </si>
  <si>
    <t>TrajetZone5</t>
  </si>
  <si>
    <t>TrajetZone6</t>
  </si>
  <si>
    <t>TrajetZone7</t>
  </si>
  <si>
    <t>TrajetZone8</t>
  </si>
  <si>
    <t>TrajetZone9</t>
  </si>
  <si>
    <t>TrajetZone10</t>
  </si>
  <si>
    <t>TrajetZone11</t>
  </si>
  <si>
    <t>TrajetZone12</t>
  </si>
  <si>
    <t>CHANTIER 1</t>
  </si>
  <si>
    <t>CHANTIER 2</t>
  </si>
  <si>
    <t>CHANTIER 3</t>
  </si>
  <si>
    <t>CHANTIER 4</t>
  </si>
  <si>
    <t>CAEN</t>
  </si>
  <si>
    <t>CHANTIER 5</t>
  </si>
  <si>
    <t>VANNES</t>
  </si>
  <si>
    <t>PARIS</t>
  </si>
  <si>
    <t>PEKIN</t>
  </si>
  <si>
    <t>zone</t>
  </si>
  <si>
    <t>MARSEILLE</t>
  </si>
  <si>
    <t>GENEVRE</t>
  </si>
  <si>
    <t>PAU</t>
  </si>
  <si>
    <t>VANNE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</si>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</sst>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>
  <numFmts count="1">
    <numFmt numFmtId="175" formatCode="[$-F800]dddd\,\ mmmm\ dd\,\ yyyy"/>
  </numFmts>
  <fonts count="1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rgb="FF303030"/>
      <name val="Arial"/>
      <family val="2"/>
    </font>
    <font>
      <b/>
      <sz val="11"/>
      <color theme="1"/>
      <name val="Calibri"/>
      <family val="2"/>
    </font>
    <font>
      <b/>
      <sz val="11"/>
      <color rgb="FF303030"/>
      <name val="Calibri"/>
      <family val="2"/>
    </font>
    <font>
      <b/>
      <sz val="11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FFCC"/>
      </patternFill>
    </fill>
    <fill>
      <patternFill patternType="solid">
        <fgColor rgb="FF808080"/>
        <bgColor indexed="64"/>
      </patternFill>
    </fill>
    <fill>
      <patternFill patternType="solid">
        <fgColor rgb="FFFFFAC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5" fillId="8" borderId="11" applyNumberFormat="0" applyFont="0" applyAlignment="0" applyProtection="0"/>
    <xf numFmtId="0" fontId="7" fillId="0" borderId="12" applyNumberFormat="0" applyFill="0" applyAlignment="0" applyProtection="0"/>
  </cellStyleXfs>
  <cellXfs count="66">
    <xf numFmtId="0" fontId="0" fillId="0" borderId="0" xfId="0"/>
    <xf numFmtId="0" fontId="0" fillId="0" borderId="0" xfId="0"/>
    <xf numFmtId="0" fontId="3" fillId="9" borderId="13" xfId="0" applyNumberFormat="1" applyFont="1" applyFill="1" applyBorder="1" applyAlignment="1" applyProtection="1">
      <alignment horizontal="center" vertical="center" wrapText="1"/>
    </xf>
    <xf numFmtId="175" fontId="8" fillId="0" borderId="0" xfId="0" applyNumberFormat="1" applyFont="1"/>
    <xf numFmtId="0" fontId="8" fillId="0" borderId="0" xfId="0" applyFont="1"/>
    <xf numFmtId="0" fontId="0" fillId="0" borderId="0" xfId="0" applyAlignment="1">
      <alignment horizontal="center" vertical="center"/>
    </xf>
    <xf numFmtId="0" fontId="3" fillId="9" borderId="1" xfId="0" applyNumberFormat="1" applyFont="1" applyFill="1" applyBorder="1" applyAlignment="1" applyProtection="1">
      <alignment horizontal="center" vertical="center" wrapText="1"/>
    </xf>
    <xf numFmtId="0" fontId="3" fillId="9" borderId="2" xfId="0" applyNumberFormat="1" applyFont="1" applyFill="1" applyBorder="1" applyAlignment="1" applyProtection="1">
      <alignment horizontal="center" vertical="center" wrapText="1"/>
    </xf>
    <xf numFmtId="0" fontId="3" fillId="9" borderId="3" xfId="0" applyNumberFormat="1" applyFont="1" applyFill="1" applyBorder="1" applyAlignment="1" applyProtection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10" borderId="0" xfId="0" applyNumberFormat="1" applyFont="1" applyFill="1" applyBorder="1" applyAlignment="1" applyProtection="1">
      <alignment horizontal="center" vertical="center"/>
    </xf>
    <xf numFmtId="0" fontId="0" fillId="11" borderId="0" xfId="0" applyFill="1"/>
    <xf numFmtId="0" fontId="0" fillId="11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11" borderId="14" xfId="0" applyNumberFormat="1" applyFill="1" applyBorder="1" applyAlignment="1">
      <alignment horizontal="center" vertical="center"/>
    </xf>
    <xf numFmtId="0" fontId="9" fillId="12" borderId="0" xfId="0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175" fontId="10" fillId="0" borderId="9" xfId="0" applyNumberFormat="1" applyFont="1" applyBorder="1" applyAlignment="1">
      <alignment horizontal="center" vertical="center" shrinkToFit="1"/>
    </xf>
    <xf numFmtId="175" fontId="11" fillId="0" borderId="9" xfId="0" applyNumberFormat="1" applyFont="1" applyBorder="1" applyAlignment="1">
      <alignment horizontal="center" vertical="center" shrinkToFit="1"/>
    </xf>
    <xf numFmtId="175" fontId="11" fillId="0" borderId="10" xfId="0" applyNumberFormat="1" applyFont="1" applyBorder="1" applyAlignment="1">
      <alignment horizontal="center" vertical="center" shrinkToFit="1"/>
    </xf>
    <xf numFmtId="0" fontId="0" fillId="11" borderId="16" xfId="0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9" fillId="12" borderId="4" xfId="0" applyFont="1" applyFill="1" applyBorder="1" applyAlignment="1">
      <alignment horizontal="center" vertical="center"/>
    </xf>
    <xf numFmtId="0" fontId="9" fillId="12" borderId="6" xfId="0" applyFont="1" applyFill="1" applyBorder="1" applyAlignment="1">
      <alignment horizontal="center" vertical="center"/>
    </xf>
    <xf numFmtId="0" fontId="9" fillId="12" borderId="7" xfId="0" applyFont="1" applyFill="1" applyBorder="1" applyAlignment="1">
      <alignment horizontal="center" vertical="center"/>
    </xf>
    <xf numFmtId="0" fontId="9" fillId="12" borderId="8" xfId="0" applyFont="1" applyFill="1" applyBorder="1" applyAlignment="1">
      <alignment horizontal="center" vertical="center"/>
    </xf>
    <xf numFmtId="0" fontId="3" fillId="9" borderId="18" xfId="0" applyNumberFormat="1" applyFont="1" applyFill="1" applyBorder="1" applyAlignment="1" applyProtection="1">
      <alignment horizontal="center" vertical="center" wrapText="1"/>
    </xf>
    <xf numFmtId="0" fontId="0" fillId="11" borderId="19" xfId="0" applyFill="1" applyBorder="1" applyAlignment="1">
      <alignment horizontal="center" vertical="center"/>
    </xf>
    <xf numFmtId="0" fontId="0" fillId="11" borderId="20" xfId="0" applyFill="1" applyBorder="1"/>
    <xf numFmtId="0" fontId="0" fillId="11" borderId="20" xfId="0" applyFill="1" applyBorder="1" applyAlignment="1">
      <alignment horizontal="center" vertical="center"/>
    </xf>
    <xf numFmtId="0" fontId="0" fillId="11" borderId="21" xfId="0" applyFill="1" applyBorder="1"/>
    <xf numFmtId="0" fontId="4" fillId="11" borderId="22" xfId="0" applyNumberFormat="1" applyFont="1" applyFill="1" applyBorder="1" applyAlignment="1" applyProtection="1">
      <alignment horizontal="center" vertical="center"/>
    </xf>
    <xf numFmtId="0" fontId="4" fillId="11" borderId="23" xfId="0" applyNumberFormat="1" applyFont="1" applyFill="1" applyBorder="1" applyAlignment="1" applyProtection="1">
      <alignment horizontal="center" vertical="center"/>
    </xf>
    <xf numFmtId="0" fontId="4" fillId="11" borderId="24" xfId="0" applyNumberFormat="1" applyFont="1" applyFill="1" applyBorder="1" applyAlignment="1" applyProtection="1">
      <alignment horizontal="center" vertical="center"/>
    </xf>
    <xf numFmtId="0" fontId="4" fillId="11" borderId="25" xfId="0" applyNumberFormat="1" applyFont="1" applyFill="1" applyBorder="1" applyAlignment="1" applyProtection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11" borderId="22" xfId="0" applyNumberFormat="1" applyFont="1" applyFill="1" applyBorder="1" applyAlignment="1" applyProtection="1">
      <alignment horizontal="center" vertical="center"/>
    </xf>
    <xf numFmtId="0" fontId="1" fillId="11" borderId="24" xfId="0" applyNumberFormat="1" applyFont="1" applyFill="1" applyBorder="1" applyAlignment="1" applyProtection="1">
      <alignment horizontal="center" vertical="center"/>
    </xf>
    <xf numFmtId="0" fontId="2" fillId="9" borderId="13" xfId="0" applyNumberFormat="1" applyFont="1" applyFill="1" applyBorder="1" applyAlignment="1" applyProtection="1">
      <alignment horizontal="center" vertical="center" wrapText="1"/>
    </xf>
    <xf numFmtId="0" fontId="2" fillId="9" borderId="29" xfId="0" applyNumberFormat="1" applyFont="1" applyFill="1" applyBorder="1" applyAlignment="1" applyProtection="1">
      <alignment horizontal="center" vertical="center" wrapText="1"/>
    </xf>
    <xf numFmtId="0" fontId="3" fillId="9" borderId="28" xfId="0" applyNumberFormat="1" applyFont="1" applyFill="1" applyBorder="1" applyAlignment="1" applyProtection="1">
      <alignment horizontal="center" vertical="center" wrapText="1"/>
    </xf>
    <xf numFmtId="0" fontId="3" fillId="9" borderId="27" xfId="0" applyNumberFormat="1" applyFont="1" applyFill="1" applyBorder="1" applyAlignment="1" applyProtection="1">
      <alignment horizontal="center" vertical="center" wrapText="1"/>
    </xf>
    <xf numFmtId="0" fontId="1" fillId="11" borderId="0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4" fillId="11" borderId="0" xfId="0" applyNumberFormat="1" applyFont="1" applyFill="1" applyBorder="1" applyAlignment="1" applyProtection="1">
      <alignment horizontal="center"/>
    </xf>
    <xf numFmtId="0" fontId="0" fillId="0" borderId="19" xfId="0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4" fillId="11" borderId="0" xfId="0" applyNumberFormat="1" applyFont="1" applyFill="1" applyBorder="1" applyAlignment="1" applyProtection="1">
      <alignment horizontal="center" vertical="center"/>
    </xf>
    <xf numFmtId="0" fontId="12" fillId="0" borderId="13" xfId="0" applyNumberFormat="1" applyFont="1" applyFill="1" applyBorder="1" applyAlignment="1" applyProtection="1">
      <alignment horizontal="center" vertical="center" wrapText="1"/>
    </xf>
    <xf numFmtId="0" fontId="12" fillId="0" borderId="26" xfId="0" applyNumberFormat="1" applyFont="1" applyFill="1" applyBorder="1" applyAlignment="1" applyProtection="1">
      <alignment horizontal="center" vertical="center" wrapText="1"/>
    </xf>
    <xf numFmtId="0" fontId="12" fillId="0" borderId="0" xfId="0" applyNumberFormat="1" applyFont="1" applyFill="1" applyBorder="1" applyAlignment="1" applyProtection="1">
      <alignment vertical="center" wrapText="1"/>
    </xf>
    <xf numFmtId="0" fontId="12" fillId="0" borderId="10" xfId="0" applyNumberFormat="1" applyFont="1" applyFill="1" applyBorder="1" applyAlignment="1" applyProtection="1">
      <alignment vertical="center" wrapText="1"/>
    </xf>
    <xf numFmtId="0" fontId="12" fillId="0" borderId="30" xfId="0" applyNumberFormat="1" applyFont="1" applyFill="1" applyBorder="1" applyAlignment="1" applyProtection="1">
      <alignment vertical="center" wrapText="1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</cellXfs>
  <cellStyles count="9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Normal" xfId="0" builtinId="0"/>
    <cellStyle name="Note" xfId="7" builtinId="10" customBuiltin="1"/>
    <cellStyle name="Total" xfId="8" builtinId="25" customBuiltin="1"/>
  </cellStyles>
  <dxfs count="159"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  <fill>
        <patternFill patternType="solid">
          <bgColor rgb="FFFFFFCC"/>
        </patternFill>
      </fill>
    </dxf>
    <dxf>
      <font>
        <color theme="0" tint="-0.24994659260841701"/>
      </font>
    </dxf>
    <dxf>
      <font>
        <b/>
        <i val="0"/>
      </font>
    </dxf>
    <dxf>
      <fill>
        <patternFill patternType="none">
          <bgColor indexed="65"/>
        </patternFill>
      </fill>
      <border>
        <left style="thin">
          <color theme="0" tint="-0.24994659260841701"/>
        </left>
        <right style="thin">
          <color rgb="FFFF0000"/>
        </right>
        <top style="thin">
          <color theme="0" tint="-0.24994659260841701"/>
        </top>
        <bottom style="thin">
          <color theme="0" tint="-0.24994659260841701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"/>
  <sheetViews>
    <sheetView workbookViewId="0"/>
  </sheetViews>
  <sheetFormatPr defaultColWidth="11.42578125" defaultRowHeight="15"/>
  <cols>
    <col min="10" max="12" width="13.28515625" customWidth="1"/>
  </cols>
  <sheetData>
    <row r="1" spans="1:12" ht="30">
      <c r="A1" s="2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11</v>
      </c>
      <c r="K1" s="2" t="s">
        <v>12</v>
      </c>
      <c r="L1" s="2" t="s">
        <v>13</v>
      </c>
    </row>
    <row r="2" spans="1:12">
      <c r="A2" s="5">
        <v>1.99</v>
      </c>
      <c r="B2" s="5">
        <v>3.91</v>
      </c>
      <c r="C2" s="5">
        <v>5.68</v>
      </c>
      <c r="D2" s="5">
        <v>7.37</v>
      </c>
      <c r="E2" s="5">
        <v>9.09</v>
      </c>
      <c r="F2" s="5">
        <v>11.24</v>
      </c>
      <c r="G2" s="5">
        <v>13.12</v>
      </c>
      <c r="H2" s="5">
        <v>5</v>
      </c>
      <c r="I2" s="5">
        <v>16.86</v>
      </c>
      <c r="J2" s="5">
        <v>18.739999999999998</v>
      </c>
      <c r="K2" s="5">
        <v>20.61</v>
      </c>
      <c r="L2" s="5">
        <v>22.49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A235"/>
  <sheetViews>
    <sheetView showGridLines="0" showZeros="0" tabSelected="1" zoomScale="85" zoomScaleNormal="85" workbookViewId="0">
      <pane xSplit="2" ySplit="1" topLeftCell="AP2" activePane="bottomRight" state="frozen"/>
      <selection pane="topRight" activeCell="C1" sqref="C1"/>
      <selection pane="bottomLeft" activeCell="A2" sqref="A2"/>
      <selection pane="bottomRight" activeCell="AU2" sqref="AU2"/>
    </sheetView>
  </sheetViews>
  <sheetFormatPr defaultColWidth="11.42578125" defaultRowHeight="15"/>
  <cols>
    <col min="1" max="1" width="11.140625" style="5" customWidth="1"/>
    <col min="2" max="2" width="28.7109375" style="54" customWidth="1"/>
    <col min="3" max="3" width="10.85546875" style="5" customWidth="1"/>
    <col min="4" max="4" width="4.85546875" style="5" customWidth="1"/>
    <col min="5" max="5" width="10.85546875" style="5" customWidth="1"/>
    <col min="6" max="6" width="4.85546875" style="5" customWidth="1"/>
    <col min="7" max="7" width="10.85546875" style="5" customWidth="1"/>
    <col min="8" max="8" width="5.7109375" style="5" customWidth="1"/>
    <col min="9" max="9" width="10.85546875" style="5" customWidth="1"/>
    <col min="10" max="10" width="5" style="5" customWidth="1"/>
    <col min="11" max="11" width="10.85546875" style="5" customWidth="1"/>
    <col min="12" max="12" width="4.85546875" style="5" customWidth="1"/>
    <col min="13" max="21" width="18.28515625" style="5" customWidth="1"/>
    <col min="22" max="40" width="18.28515625" style="5" hidden="1" customWidth="1"/>
    <col min="41" max="41" width="18.28515625" style="5" customWidth="1"/>
    <col min="42" max="46" width="12" style="5" customWidth="1"/>
    <col min="47" max="47" width="12.42578125" style="5" customWidth="1"/>
    <col min="48" max="48" width="7.7109375" style="1" customWidth="1"/>
    <col min="49" max="49" width="7.7109375" style="5" customWidth="1"/>
    <col min="50" max="50" width="7.7109375" style="1" customWidth="1"/>
    <col min="51" max="51" width="7.7109375" style="5" customWidth="1"/>
    <col min="52" max="52" width="7.7109375" style="1" customWidth="1"/>
    <col min="53" max="53" width="7.7109375" style="5" customWidth="1"/>
    <col min="54" max="54" width="7.7109375" style="1" customWidth="1"/>
    <col min="55" max="55" width="7.7109375" style="5" customWidth="1"/>
    <col min="56" max="56" width="7.7109375" style="1" customWidth="1"/>
    <col min="57" max="57" width="7.7109375" style="5" customWidth="1"/>
    <col min="58" max="58" width="7.7109375" style="1" customWidth="1"/>
    <col min="59" max="59" width="7.7109375" style="5" customWidth="1"/>
    <col min="60" max="60" width="7.7109375" style="1" customWidth="1"/>
    <col min="61" max="61" width="7.7109375" style="5" customWidth="1"/>
    <col min="62" max="62" width="7.7109375" style="1" customWidth="1"/>
    <col min="63" max="63" width="7.7109375" style="5" customWidth="1"/>
    <col min="64" max="64" width="7.7109375" style="1" customWidth="1"/>
    <col min="65" max="65" width="7.7109375" style="5" customWidth="1"/>
    <col min="66" max="66" width="7.7109375" style="1" customWidth="1"/>
    <col min="67" max="67" width="7.7109375" style="5" customWidth="1"/>
    <col min="68" max="68" width="7.7109375" style="1" customWidth="1"/>
    <col min="69" max="69" width="7.7109375" style="5" customWidth="1"/>
    <col min="70" max="70" width="7.7109375" style="1" customWidth="1"/>
    <col min="71" max="71" width="12.7109375" customWidth="1"/>
  </cols>
  <sheetData>
    <row r="1" spans="1:79" s="4" customFormat="1" ht="36" customHeight="1">
      <c r="A1" s="59" t="s">
        <v>0</v>
      </c>
      <c r="B1" s="60" t="s">
        <v>28</v>
      </c>
      <c r="C1" s="62" t="s">
        <v>14</v>
      </c>
      <c r="D1" s="63" t="s">
        <v>23</v>
      </c>
      <c r="E1" s="62" t="s">
        <v>15</v>
      </c>
      <c r="F1" s="63" t="s">
        <v>23</v>
      </c>
      <c r="G1" s="62" t="s">
        <v>16</v>
      </c>
      <c r="H1" s="63" t="s">
        <v>23</v>
      </c>
      <c r="I1" s="62" t="s">
        <v>17</v>
      </c>
      <c r="J1" s="63" t="s">
        <v>23</v>
      </c>
      <c r="K1" s="61" t="s">
        <v>19</v>
      </c>
      <c r="L1" s="61" t="s">
        <v>23</v>
      </c>
      <c r="M1" s="26">
        <v>43586</v>
      </c>
      <c r="N1" s="27">
        <f>IF(WEEKDAY(M1)=6,M1+3,M1+1)</f>
        <v>43587</v>
      </c>
      <c r="O1" s="27">
        <f t="shared" ref="O1:AH1" si="0">IF(WEEKDAY(N1)=6,N1+3,N1+1)</f>
        <v>43588</v>
      </c>
      <c r="P1" s="27">
        <f t="shared" si="0"/>
        <v>43591</v>
      </c>
      <c r="Q1" s="27">
        <f t="shared" si="0"/>
        <v>43592</v>
      </c>
      <c r="R1" s="27">
        <f t="shared" si="0"/>
        <v>43593</v>
      </c>
      <c r="S1" s="27">
        <f t="shared" si="0"/>
        <v>43594</v>
      </c>
      <c r="T1" s="27">
        <f t="shared" si="0"/>
        <v>43595</v>
      </c>
      <c r="U1" s="27">
        <f t="shared" si="0"/>
        <v>43598</v>
      </c>
      <c r="V1" s="27">
        <f t="shared" si="0"/>
        <v>43599</v>
      </c>
      <c r="W1" s="27">
        <f t="shared" si="0"/>
        <v>43600</v>
      </c>
      <c r="X1" s="27">
        <f t="shared" si="0"/>
        <v>43601</v>
      </c>
      <c r="Y1" s="27">
        <f t="shared" si="0"/>
        <v>43602</v>
      </c>
      <c r="Z1" s="27">
        <f t="shared" si="0"/>
        <v>43605</v>
      </c>
      <c r="AA1" s="27">
        <f t="shared" si="0"/>
        <v>43606</v>
      </c>
      <c r="AB1" s="27">
        <f t="shared" si="0"/>
        <v>43607</v>
      </c>
      <c r="AC1" s="27">
        <f t="shared" si="0"/>
        <v>43608</v>
      </c>
      <c r="AD1" s="27">
        <f>IF(WEEKDAY(AC1)=6,AC1+3,AC1+1)</f>
        <v>43609</v>
      </c>
      <c r="AE1" s="27">
        <f t="shared" si="0"/>
        <v>43612</v>
      </c>
      <c r="AF1" s="27">
        <f t="shared" si="0"/>
        <v>43613</v>
      </c>
      <c r="AG1" s="27">
        <f t="shared" si="0"/>
        <v>43614</v>
      </c>
      <c r="AH1" s="27">
        <f t="shared" si="0"/>
        <v>43615</v>
      </c>
      <c r="AI1" s="27"/>
      <c r="AJ1" s="27"/>
      <c r="AK1" s="27"/>
      <c r="AL1" s="27"/>
      <c r="AM1" s="27"/>
      <c r="AN1" s="27"/>
      <c r="AO1" s="28"/>
      <c r="AP1" s="6" t="s">
        <v>14</v>
      </c>
      <c r="AQ1" s="7" t="s">
        <v>15</v>
      </c>
      <c r="AR1" s="7" t="s">
        <v>16</v>
      </c>
      <c r="AS1" s="7" t="s">
        <v>17</v>
      </c>
      <c r="AT1" s="8" t="s">
        <v>19</v>
      </c>
      <c r="AU1" s="50" t="s">
        <v>2</v>
      </c>
      <c r="AV1" s="51"/>
      <c r="AW1" s="52" t="s">
        <v>3</v>
      </c>
      <c r="AX1" s="51"/>
      <c r="AY1" s="52" t="s">
        <v>4</v>
      </c>
      <c r="AZ1" s="51"/>
      <c r="BA1" s="52" t="s">
        <v>5</v>
      </c>
      <c r="BB1" s="51"/>
      <c r="BC1" s="52" t="s">
        <v>6</v>
      </c>
      <c r="BD1" s="51"/>
      <c r="BE1" s="52" t="s">
        <v>7</v>
      </c>
      <c r="BF1" s="51"/>
      <c r="BG1" s="52" t="s">
        <v>8</v>
      </c>
      <c r="BH1" s="51"/>
      <c r="BI1" s="52" t="s">
        <v>9</v>
      </c>
      <c r="BJ1" s="51"/>
      <c r="BK1" s="52" t="s">
        <v>10</v>
      </c>
      <c r="BL1" s="51"/>
      <c r="BM1" s="52" t="s">
        <v>11</v>
      </c>
      <c r="BN1" s="51"/>
      <c r="BO1" s="52" t="s">
        <v>12</v>
      </c>
      <c r="BP1" s="51"/>
      <c r="BQ1" s="52" t="s">
        <v>13</v>
      </c>
      <c r="BR1" s="51"/>
      <c r="BS1" s="36" t="s">
        <v>1</v>
      </c>
      <c r="BT1" s="3"/>
      <c r="BU1" s="3"/>
      <c r="BV1" s="3"/>
      <c r="BW1" s="3"/>
      <c r="BX1" s="3"/>
      <c r="BY1" s="3"/>
      <c r="BZ1" s="3"/>
      <c r="CA1" s="3"/>
    </row>
    <row r="2" spans="1:79" s="19" customFormat="1" ht="18.75" customHeight="1">
      <c r="A2" s="58">
        <v>1</v>
      </c>
      <c r="B2" s="53" t="s">
        <v>29</v>
      </c>
      <c r="C2" s="47" t="s">
        <v>24</v>
      </c>
      <c r="D2" s="41">
        <v>1</v>
      </c>
      <c r="E2" s="47" t="s">
        <v>25</v>
      </c>
      <c r="F2" s="41">
        <v>1</v>
      </c>
      <c r="G2" s="41" t="s">
        <v>18</v>
      </c>
      <c r="H2" s="41">
        <v>3</v>
      </c>
      <c r="I2" s="47" t="s">
        <v>21</v>
      </c>
      <c r="J2" s="41">
        <v>10</v>
      </c>
      <c r="K2" s="47" t="s">
        <v>22</v>
      </c>
      <c r="L2" s="42">
        <v>12</v>
      </c>
      <c r="M2" s="25" t="s">
        <v>24</v>
      </c>
      <c r="N2" s="25" t="s">
        <v>24</v>
      </c>
      <c r="O2" s="25" t="s">
        <v>24</v>
      </c>
      <c r="P2" s="25" t="s">
        <v>21</v>
      </c>
      <c r="Q2" s="25" t="s">
        <v>22</v>
      </c>
      <c r="R2" s="25" t="s">
        <v>18</v>
      </c>
      <c r="S2" s="25" t="s">
        <v>18</v>
      </c>
      <c r="T2" s="25" t="s">
        <v>18</v>
      </c>
      <c r="U2" s="25" t="s">
        <v>18</v>
      </c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9"/>
      <c r="AP2" s="32">
        <f>COUNTIF(M2:AO2,C2)</f>
        <v>3</v>
      </c>
      <c r="AQ2" s="23">
        <f>COUNTIF(M2:AO2,E2)</f>
        <v>0</v>
      </c>
      <c r="AR2" s="23">
        <f>COUNTIF(M2:AO2,G2)</f>
        <v>4</v>
      </c>
      <c r="AS2" s="23">
        <f>COUNTIF(M2:AO2,I2)</f>
        <v>1</v>
      </c>
      <c r="AT2" s="24">
        <f>COUNTIF(M2:AO2,K2)</f>
        <v>1</v>
      </c>
      <c r="AU2" s="57">
        <f>COUNTIF($C2:$L2,RIGHT(AU1,1)*1)</f>
        <v>2</v>
      </c>
      <c r="AV2" s="39">
        <f>AU2*Tables!A$2</f>
        <v>3.98</v>
      </c>
      <c r="AW2" s="56">
        <f>COUNTIF($C2:$L2,RIGHT(AW1,1)*1)</f>
        <v>0</v>
      </c>
      <c r="AX2" s="64">
        <f>AW2*Tables!B$2</f>
        <v>0</v>
      </c>
      <c r="AY2" s="56">
        <f>COUNTIF($C2:$L2,RIGHT(AY1,1*1))</f>
        <v>1</v>
      </c>
      <c r="AZ2" s="64">
        <f>AY2*Tables!C$2</f>
        <v>5.68</v>
      </c>
      <c r="BA2" s="56">
        <f>COUNTIF($C2:$L2,RIGHT(BA1,1)*1)</f>
        <v>0</v>
      </c>
      <c r="BB2" s="64">
        <f>BA2*Tables!D$2</f>
        <v>0</v>
      </c>
      <c r="BC2" s="56">
        <f>COUNTIF($C2:$L2,RIGHT(BC1,1)*1)</f>
        <v>0</v>
      </c>
      <c r="BD2" s="64">
        <f>BC2*Tables!E$2</f>
        <v>0</v>
      </c>
      <c r="BE2" s="56">
        <f>COUNTIF($C2:$L2,RIGHT(BE1,1)*1)</f>
        <v>0</v>
      </c>
      <c r="BF2" s="64">
        <f>Déplacements!BE2*Tables!F$2</f>
        <v>0</v>
      </c>
      <c r="BG2" s="56">
        <f>COUNTIF($C2:$L2,RIGHT(BG1,1)*1)</f>
        <v>0</v>
      </c>
      <c r="BH2" s="64">
        <f>BG2*Tables!G$2</f>
        <v>0</v>
      </c>
      <c r="BI2" s="56">
        <f>COUNTIF($C2:$L2,RIGHT(BI1,1)*1)</f>
        <v>0</v>
      </c>
      <c r="BJ2" s="64">
        <f>BI2*Tables!H$2</f>
        <v>0</v>
      </c>
      <c r="BK2" s="56">
        <f>COUNTIF($C2:$L2,RIGHT(BK1,1)*1)</f>
        <v>0</v>
      </c>
      <c r="BL2" s="64">
        <f>BK2*Tables!I$2</f>
        <v>0</v>
      </c>
      <c r="BM2" s="56">
        <f>COUNTIF($C2:$L2,RIGHT(BM1,2)*1)</f>
        <v>1</v>
      </c>
      <c r="BN2" s="64">
        <f>BM2*Tables!J$2</f>
        <v>18.739999999999998</v>
      </c>
      <c r="BO2" s="56">
        <f>COUNTIF($C2:$L2,RIGHT(BO1,2)*1)</f>
        <v>0</v>
      </c>
      <c r="BP2" s="64">
        <f>BO2*Tables!K$2</f>
        <v>0</v>
      </c>
      <c r="BQ2" s="56">
        <f>COUNTIF($C2:$L2,RIGHT(BQ1,2)*1)</f>
        <v>1</v>
      </c>
      <c r="BR2" s="64">
        <f>BQ2*Tables!L$2</f>
        <v>22.49</v>
      </c>
      <c r="BS2" s="65"/>
    </row>
    <row r="3" spans="1:79" s="19" customFormat="1" ht="18.75" customHeight="1">
      <c r="A3" s="58">
        <v>2</v>
      </c>
      <c r="B3" s="53" t="s">
        <v>31</v>
      </c>
      <c r="C3" s="48" t="s">
        <v>26</v>
      </c>
      <c r="D3" s="43">
        <v>4</v>
      </c>
      <c r="E3" s="48" t="s">
        <v>27</v>
      </c>
      <c r="F3" s="43">
        <v>5</v>
      </c>
      <c r="G3" s="43" t="s">
        <v>20</v>
      </c>
      <c r="H3" s="43">
        <v>6</v>
      </c>
      <c r="I3" s="43"/>
      <c r="J3" s="43"/>
      <c r="K3" s="43"/>
      <c r="L3" s="44"/>
      <c r="M3" s="20" t="s">
        <v>26</v>
      </c>
      <c r="N3" s="20" t="s">
        <v>26</v>
      </c>
      <c r="O3" s="20" t="s">
        <v>20</v>
      </c>
      <c r="P3" s="20" t="s">
        <v>20</v>
      </c>
      <c r="Q3" s="20" t="s">
        <v>20</v>
      </c>
      <c r="R3" s="20" t="s">
        <v>20</v>
      </c>
      <c r="S3" s="20" t="s">
        <v>20</v>
      </c>
      <c r="T3" s="20" t="s">
        <v>20</v>
      </c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30"/>
      <c r="AP3" s="32">
        <f t="shared" ref="AP3:AP46" si="1">COUNTIF(M3:AO3,C3)</f>
        <v>2</v>
      </c>
      <c r="AQ3" s="23">
        <f t="shared" ref="AQ3:AQ46" si="2">COUNTIF(M3:AO3,E3)</f>
        <v>0</v>
      </c>
      <c r="AR3" s="23">
        <f t="shared" ref="AR3:AR46" si="3">COUNTIF(M3:AO3,G3)</f>
        <v>6</v>
      </c>
      <c r="AS3" s="23">
        <f t="shared" ref="AS3:AS46" si="4">COUNTIF(M3:AO3,I3)</f>
        <v>0</v>
      </c>
      <c r="AT3" s="24">
        <f t="shared" ref="AT3:AT46" si="5">COUNTIF(M3:AO3,K3)</f>
        <v>0</v>
      </c>
      <c r="AU3" s="37"/>
      <c r="AV3" s="38">
        <f>AU3*Tables!A$2</f>
        <v>0</v>
      </c>
      <c r="AW3" s="39"/>
      <c r="AX3" s="38">
        <f>AW3*Tables!B$2</f>
        <v>0</v>
      </c>
      <c r="AY3" s="39"/>
      <c r="AZ3" s="38">
        <f>AY3*Tables!C$2</f>
        <v>0</v>
      </c>
      <c r="BA3" s="39"/>
      <c r="BB3" s="38">
        <f>BA3*Tables!D$2</f>
        <v>0</v>
      </c>
      <c r="BC3" s="39"/>
      <c r="BD3" s="38">
        <f>BC3*Tables!E$2</f>
        <v>0</v>
      </c>
      <c r="BE3" s="39"/>
      <c r="BF3" s="38">
        <f>Déplacements!BE3*Tables!F$2</f>
        <v>0</v>
      </c>
      <c r="BG3" s="39"/>
      <c r="BH3" s="38">
        <f>BG3*Tables!G$2</f>
        <v>0</v>
      </c>
      <c r="BI3" s="39"/>
      <c r="BJ3" s="38">
        <f>BI3*Tables!H$2</f>
        <v>0</v>
      </c>
      <c r="BK3" s="39"/>
      <c r="BL3" s="38">
        <f>BK3*Tables!I$2</f>
        <v>0</v>
      </c>
      <c r="BM3" s="39"/>
      <c r="BN3" s="38">
        <f>BM3*Tables!J$2</f>
        <v>0</v>
      </c>
      <c r="BO3" s="39"/>
      <c r="BP3" s="38">
        <f>BO3*Tables!K$2</f>
        <v>0</v>
      </c>
      <c r="BQ3" s="39"/>
      <c r="BR3" s="38">
        <f>BQ3*Tables!L$2</f>
        <v>0</v>
      </c>
      <c r="BS3" s="40"/>
    </row>
    <row r="4" spans="1:79" s="19" customFormat="1" ht="18.75" customHeight="1">
      <c r="A4" s="58">
        <v>3</v>
      </c>
      <c r="B4" s="53" t="s">
        <v>30</v>
      </c>
      <c r="C4" s="43"/>
      <c r="D4" s="43"/>
      <c r="E4" s="43"/>
      <c r="F4" s="43"/>
      <c r="G4" s="43"/>
      <c r="H4" s="43"/>
      <c r="I4" s="43"/>
      <c r="J4" s="43"/>
      <c r="K4" s="43"/>
      <c r="L4" s="44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30"/>
      <c r="AP4" s="32">
        <f t="shared" si="1"/>
        <v>0</v>
      </c>
      <c r="AQ4" s="23">
        <f t="shared" si="2"/>
        <v>0</v>
      </c>
      <c r="AR4" s="23">
        <f t="shared" si="3"/>
        <v>0</v>
      </c>
      <c r="AS4" s="23">
        <f t="shared" si="4"/>
        <v>0</v>
      </c>
      <c r="AT4" s="24">
        <f t="shared" si="5"/>
        <v>0</v>
      </c>
      <c r="AU4" s="37"/>
      <c r="AV4" s="38">
        <f>AU4*Tables!A$2</f>
        <v>0</v>
      </c>
      <c r="AW4" s="39"/>
      <c r="AX4" s="38">
        <f>AW4*Tables!B$2</f>
        <v>0</v>
      </c>
      <c r="AY4" s="39"/>
      <c r="AZ4" s="38">
        <f>AY4*Tables!C$2</f>
        <v>0</v>
      </c>
      <c r="BA4" s="39"/>
      <c r="BB4" s="38">
        <f>BA4*Tables!D$2</f>
        <v>0</v>
      </c>
      <c r="BC4" s="39"/>
      <c r="BD4" s="38">
        <f>BC4*Tables!E$2</f>
        <v>0</v>
      </c>
      <c r="BE4" s="39"/>
      <c r="BF4" s="38">
        <f>Déplacements!BE4*Tables!F$2</f>
        <v>0</v>
      </c>
      <c r="BG4" s="39"/>
      <c r="BH4" s="38">
        <f>BG4*Tables!G$2</f>
        <v>0</v>
      </c>
      <c r="BI4" s="39"/>
      <c r="BJ4" s="38">
        <f>BI4*Tables!H$2</f>
        <v>0</v>
      </c>
      <c r="BK4" s="39"/>
      <c r="BL4" s="38">
        <f>BK4*Tables!I$2</f>
        <v>0</v>
      </c>
      <c r="BM4" s="39"/>
      <c r="BN4" s="38">
        <f>BM4*Tables!J$2</f>
        <v>0</v>
      </c>
      <c r="BO4" s="39"/>
      <c r="BP4" s="38">
        <f>BO4*Tables!K$2</f>
        <v>0</v>
      </c>
      <c r="BQ4" s="39"/>
      <c r="BR4" s="38">
        <f>BQ4*Tables!L$2</f>
        <v>0</v>
      </c>
      <c r="BS4" s="40"/>
    </row>
    <row r="5" spans="1:79" s="19" customFormat="1" ht="18.75" customHeight="1">
      <c r="A5" s="58">
        <v>4</v>
      </c>
      <c r="B5" s="53" t="s">
        <v>32</v>
      </c>
      <c r="C5" s="43"/>
      <c r="D5" s="43"/>
      <c r="E5" s="43"/>
      <c r="F5" s="43"/>
      <c r="G5" s="43"/>
      <c r="H5" s="43"/>
      <c r="I5" s="43"/>
      <c r="J5" s="43"/>
      <c r="K5" s="43"/>
      <c r="L5" s="44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30"/>
      <c r="AP5" s="32">
        <f t="shared" si="1"/>
        <v>0</v>
      </c>
      <c r="AQ5" s="23">
        <f t="shared" si="2"/>
        <v>0</v>
      </c>
      <c r="AR5" s="23">
        <f t="shared" si="3"/>
        <v>0</v>
      </c>
      <c r="AS5" s="23">
        <f t="shared" si="4"/>
        <v>0</v>
      </c>
      <c r="AT5" s="24">
        <f t="shared" si="5"/>
        <v>0</v>
      </c>
      <c r="AU5" s="37"/>
      <c r="AV5" s="38">
        <f>AU5*Tables!A$2</f>
        <v>0</v>
      </c>
      <c r="AW5" s="39"/>
      <c r="AX5" s="38">
        <f>AW5*Tables!B$2</f>
        <v>0</v>
      </c>
      <c r="AY5" s="39"/>
      <c r="AZ5" s="38">
        <f>AY5*Tables!C$2</f>
        <v>0</v>
      </c>
      <c r="BA5" s="39"/>
      <c r="BB5" s="38">
        <f>BA5*Tables!D$2</f>
        <v>0</v>
      </c>
      <c r="BC5" s="39"/>
      <c r="BD5" s="38">
        <f>BC5*Tables!E$2</f>
        <v>0</v>
      </c>
      <c r="BE5" s="39"/>
      <c r="BF5" s="38">
        <f>Déplacements!BE5*Tables!F$2</f>
        <v>0</v>
      </c>
      <c r="BG5" s="39"/>
      <c r="BH5" s="38">
        <f>BG5*Tables!G$2</f>
        <v>0</v>
      </c>
      <c r="BI5" s="39"/>
      <c r="BJ5" s="38">
        <f>BI5*Tables!H$2</f>
        <v>0</v>
      </c>
      <c r="BK5" s="39"/>
      <c r="BL5" s="38">
        <f>BK5*Tables!I$2</f>
        <v>0</v>
      </c>
      <c r="BM5" s="39"/>
      <c r="BN5" s="38">
        <f>BM5*Tables!J$2</f>
        <v>0</v>
      </c>
      <c r="BO5" s="39"/>
      <c r="BP5" s="38">
        <f>BO5*Tables!K$2</f>
        <v>0</v>
      </c>
      <c r="BQ5" s="39"/>
      <c r="BR5" s="38">
        <f>BQ5*Tables!L$2</f>
        <v>0</v>
      </c>
      <c r="BS5" s="40"/>
    </row>
    <row r="6" spans="1:79" s="19" customFormat="1" ht="18.75" customHeight="1">
      <c r="A6" s="58">
        <v>5</v>
      </c>
      <c r="B6" s="53" t="s">
        <v>33</v>
      </c>
      <c r="C6" s="43"/>
      <c r="D6" s="43"/>
      <c r="E6" s="43"/>
      <c r="F6" s="43"/>
      <c r="G6" s="43"/>
      <c r="H6" s="43"/>
      <c r="I6" s="43"/>
      <c r="J6" s="43"/>
      <c r="K6" s="43"/>
      <c r="L6" s="44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30"/>
      <c r="AP6" s="32">
        <f t="shared" si="1"/>
        <v>0</v>
      </c>
      <c r="AQ6" s="23">
        <f t="shared" si="2"/>
        <v>0</v>
      </c>
      <c r="AR6" s="23">
        <f t="shared" si="3"/>
        <v>0</v>
      </c>
      <c r="AS6" s="23">
        <f t="shared" si="4"/>
        <v>0</v>
      </c>
      <c r="AT6" s="24">
        <f t="shared" si="5"/>
        <v>0</v>
      </c>
      <c r="AU6" s="37"/>
      <c r="AV6" s="38">
        <f>AU6*Tables!A$2</f>
        <v>0</v>
      </c>
      <c r="AW6" s="39"/>
      <c r="AX6" s="38">
        <f>AW6*Tables!B$2</f>
        <v>0</v>
      </c>
      <c r="AY6" s="39"/>
      <c r="AZ6" s="38">
        <f>AY6*Tables!C$2</f>
        <v>0</v>
      </c>
      <c r="BA6" s="39"/>
      <c r="BB6" s="38">
        <f>BA6*Tables!D$2</f>
        <v>0</v>
      </c>
      <c r="BC6" s="39"/>
      <c r="BD6" s="38">
        <f>BC6*Tables!E$2</f>
        <v>0</v>
      </c>
      <c r="BE6" s="39"/>
      <c r="BF6" s="38">
        <f>Déplacements!BE6*Tables!F$2</f>
        <v>0</v>
      </c>
      <c r="BG6" s="39"/>
      <c r="BH6" s="38">
        <f>BG6*Tables!G$2</f>
        <v>0</v>
      </c>
      <c r="BI6" s="39"/>
      <c r="BJ6" s="38">
        <f>BI6*Tables!H$2</f>
        <v>0</v>
      </c>
      <c r="BK6" s="39"/>
      <c r="BL6" s="38">
        <f>BK6*Tables!I$2</f>
        <v>0</v>
      </c>
      <c r="BM6" s="39"/>
      <c r="BN6" s="38">
        <f>BM6*Tables!J$2</f>
        <v>0</v>
      </c>
      <c r="BO6" s="39"/>
      <c r="BP6" s="38">
        <f>BO6*Tables!K$2</f>
        <v>0</v>
      </c>
      <c r="BQ6" s="39"/>
      <c r="BR6" s="38">
        <f>BQ6*Tables!L$2</f>
        <v>0</v>
      </c>
      <c r="BS6" s="40"/>
    </row>
    <row r="7" spans="1:79" s="19" customFormat="1" ht="18.75" customHeight="1">
      <c r="A7" s="58">
        <v>6</v>
      </c>
      <c r="B7" s="53" t="s">
        <v>34</v>
      </c>
      <c r="C7" s="43"/>
      <c r="D7" s="43"/>
      <c r="E7" s="43"/>
      <c r="F7" s="43"/>
      <c r="G7" s="43"/>
      <c r="H7" s="43"/>
      <c r="I7" s="43"/>
      <c r="J7" s="43"/>
      <c r="K7" s="43"/>
      <c r="L7" s="44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30"/>
      <c r="AP7" s="32">
        <f t="shared" si="1"/>
        <v>0</v>
      </c>
      <c r="AQ7" s="23">
        <f t="shared" si="2"/>
        <v>0</v>
      </c>
      <c r="AR7" s="23">
        <f t="shared" si="3"/>
        <v>0</v>
      </c>
      <c r="AS7" s="23">
        <f t="shared" si="4"/>
        <v>0</v>
      </c>
      <c r="AT7" s="24">
        <f t="shared" si="5"/>
        <v>0</v>
      </c>
      <c r="AU7" s="37"/>
      <c r="AV7" s="38">
        <f>AU7*Tables!A$2</f>
        <v>0</v>
      </c>
      <c r="AW7" s="39"/>
      <c r="AX7" s="38">
        <f>AW7*Tables!B$2</f>
        <v>0</v>
      </c>
      <c r="AY7" s="39"/>
      <c r="AZ7" s="38">
        <f>AY7*Tables!C$2</f>
        <v>0</v>
      </c>
      <c r="BA7" s="39"/>
      <c r="BB7" s="38">
        <f>BA7*Tables!D$2</f>
        <v>0</v>
      </c>
      <c r="BC7" s="39"/>
      <c r="BD7" s="38">
        <f>BC7*Tables!E$2</f>
        <v>0</v>
      </c>
      <c r="BE7" s="39"/>
      <c r="BF7" s="38">
        <f>Déplacements!BE7*Tables!F$2</f>
        <v>0</v>
      </c>
      <c r="BG7" s="39"/>
      <c r="BH7" s="38">
        <f>BG7*Tables!G$2</f>
        <v>0</v>
      </c>
      <c r="BI7" s="39"/>
      <c r="BJ7" s="38">
        <f>BI7*Tables!H$2</f>
        <v>0</v>
      </c>
      <c r="BK7" s="39"/>
      <c r="BL7" s="38">
        <f>BK7*Tables!I$2</f>
        <v>0</v>
      </c>
      <c r="BM7" s="39"/>
      <c r="BN7" s="38">
        <f>BM7*Tables!J$2</f>
        <v>0</v>
      </c>
      <c r="BO7" s="39"/>
      <c r="BP7" s="38">
        <f>BO7*Tables!K$2</f>
        <v>0</v>
      </c>
      <c r="BQ7" s="39"/>
      <c r="BR7" s="38">
        <f>BQ7*Tables!L$2</f>
        <v>0</v>
      </c>
      <c r="BS7" s="40"/>
    </row>
    <row r="8" spans="1:79" s="19" customFormat="1" ht="18.75" customHeight="1">
      <c r="A8" s="58">
        <v>7</v>
      </c>
      <c r="B8" s="53" t="s">
        <v>35</v>
      </c>
      <c r="C8" s="43"/>
      <c r="D8" s="43"/>
      <c r="E8" s="43"/>
      <c r="F8" s="43"/>
      <c r="G8" s="43"/>
      <c r="H8" s="43"/>
      <c r="I8" s="43"/>
      <c r="J8" s="43"/>
      <c r="K8" s="43"/>
      <c r="L8" s="44"/>
      <c r="M8" s="22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30"/>
      <c r="AP8" s="32">
        <f t="shared" si="1"/>
        <v>0</v>
      </c>
      <c r="AQ8" s="23">
        <f t="shared" si="2"/>
        <v>0</v>
      </c>
      <c r="AR8" s="23">
        <f t="shared" si="3"/>
        <v>0</v>
      </c>
      <c r="AS8" s="23">
        <f t="shared" si="4"/>
        <v>0</v>
      </c>
      <c r="AT8" s="24">
        <f t="shared" si="5"/>
        <v>0</v>
      </c>
      <c r="AU8" s="37"/>
      <c r="AV8" s="38">
        <f>AU8*Tables!A$2</f>
        <v>0</v>
      </c>
      <c r="AW8" s="39"/>
      <c r="AX8" s="38">
        <f>AW8*Tables!B$2</f>
        <v>0</v>
      </c>
      <c r="AY8" s="39"/>
      <c r="AZ8" s="38">
        <f>AY8*Tables!C$2</f>
        <v>0</v>
      </c>
      <c r="BA8" s="39"/>
      <c r="BB8" s="38">
        <f>BA8*Tables!D$2</f>
        <v>0</v>
      </c>
      <c r="BC8" s="39"/>
      <c r="BD8" s="38">
        <f>BC8*Tables!E$2</f>
        <v>0</v>
      </c>
      <c r="BE8" s="39"/>
      <c r="BF8" s="38">
        <f>Déplacements!BE8*Tables!F$2</f>
        <v>0</v>
      </c>
      <c r="BG8" s="39"/>
      <c r="BH8" s="38">
        <f>BG8*Tables!G$2</f>
        <v>0</v>
      </c>
      <c r="BI8" s="39"/>
      <c r="BJ8" s="38">
        <f>BI8*Tables!H$2</f>
        <v>0</v>
      </c>
      <c r="BK8" s="39"/>
      <c r="BL8" s="38">
        <f>BK8*Tables!I$2</f>
        <v>0</v>
      </c>
      <c r="BM8" s="39"/>
      <c r="BN8" s="38">
        <f>BM8*Tables!J$2</f>
        <v>0</v>
      </c>
      <c r="BO8" s="39"/>
      <c r="BP8" s="38">
        <f>BO8*Tables!K$2</f>
        <v>0</v>
      </c>
      <c r="BQ8" s="39"/>
      <c r="BR8" s="38">
        <f>BQ8*Tables!L$2</f>
        <v>0</v>
      </c>
      <c r="BS8" s="40"/>
    </row>
    <row r="9" spans="1:79" s="19" customFormat="1" ht="18.75" customHeight="1">
      <c r="A9" s="58">
        <v>8</v>
      </c>
      <c r="B9" s="53" t="s">
        <v>36</v>
      </c>
      <c r="C9" s="43"/>
      <c r="D9" s="43"/>
      <c r="E9" s="43"/>
      <c r="F9" s="43"/>
      <c r="G9" s="43"/>
      <c r="H9" s="43"/>
      <c r="I9" s="43"/>
      <c r="J9" s="43"/>
      <c r="K9" s="43"/>
      <c r="L9" s="44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30"/>
      <c r="AP9" s="32">
        <f t="shared" si="1"/>
        <v>0</v>
      </c>
      <c r="AQ9" s="23">
        <f t="shared" si="2"/>
        <v>0</v>
      </c>
      <c r="AR9" s="23">
        <f t="shared" si="3"/>
        <v>0</v>
      </c>
      <c r="AS9" s="23">
        <f t="shared" si="4"/>
        <v>0</v>
      </c>
      <c r="AT9" s="24">
        <f t="shared" si="5"/>
        <v>0</v>
      </c>
      <c r="AU9" s="37"/>
      <c r="AV9" s="38">
        <f>AU9*Tables!A$2</f>
        <v>0</v>
      </c>
      <c r="AW9" s="39"/>
      <c r="AX9" s="38">
        <f>AW9*Tables!B$2</f>
        <v>0</v>
      </c>
      <c r="AY9" s="39"/>
      <c r="AZ9" s="38">
        <f>AY9*Tables!C$2</f>
        <v>0</v>
      </c>
      <c r="BA9" s="39"/>
      <c r="BB9" s="38">
        <f>BA9*Tables!D$2</f>
        <v>0</v>
      </c>
      <c r="BC9" s="39"/>
      <c r="BD9" s="38">
        <f>BC9*Tables!E$2</f>
        <v>0</v>
      </c>
      <c r="BE9" s="39"/>
      <c r="BF9" s="38">
        <f>Déplacements!BE9*Tables!F$2</f>
        <v>0</v>
      </c>
      <c r="BG9" s="39"/>
      <c r="BH9" s="38">
        <f>BG9*Tables!G$2</f>
        <v>0</v>
      </c>
      <c r="BI9" s="39"/>
      <c r="BJ9" s="38">
        <f>BI9*Tables!H$2</f>
        <v>0</v>
      </c>
      <c r="BK9" s="39"/>
      <c r="BL9" s="38">
        <f>BK9*Tables!I$2</f>
        <v>0</v>
      </c>
      <c r="BM9" s="39"/>
      <c r="BN9" s="38">
        <f>BM9*Tables!J$2</f>
        <v>0</v>
      </c>
      <c r="BO9" s="39"/>
      <c r="BP9" s="38">
        <f>BO9*Tables!K$2</f>
        <v>0</v>
      </c>
      <c r="BQ9" s="39"/>
      <c r="BR9" s="38">
        <f>BQ9*Tables!L$2</f>
        <v>0</v>
      </c>
      <c r="BS9" s="40"/>
    </row>
    <row r="10" spans="1:79" s="19" customFormat="1" ht="18.75" customHeight="1">
      <c r="A10" s="58">
        <v>9</v>
      </c>
      <c r="B10" s="53" t="s">
        <v>37</v>
      </c>
      <c r="C10" s="43"/>
      <c r="D10" s="43"/>
      <c r="E10" s="43"/>
      <c r="F10" s="43"/>
      <c r="G10" s="43"/>
      <c r="H10" s="43"/>
      <c r="I10" s="43"/>
      <c r="J10" s="43"/>
      <c r="K10" s="43"/>
      <c r="L10" s="44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30"/>
      <c r="AP10" s="32">
        <f t="shared" si="1"/>
        <v>0</v>
      </c>
      <c r="AQ10" s="23">
        <f t="shared" si="2"/>
        <v>0</v>
      </c>
      <c r="AR10" s="23">
        <f t="shared" si="3"/>
        <v>0</v>
      </c>
      <c r="AS10" s="23">
        <f t="shared" si="4"/>
        <v>0</v>
      </c>
      <c r="AT10" s="24">
        <f t="shared" si="5"/>
        <v>0</v>
      </c>
      <c r="AU10" s="37"/>
      <c r="AV10" s="38">
        <f>AU10*Tables!A$2</f>
        <v>0</v>
      </c>
      <c r="AW10" s="39"/>
      <c r="AX10" s="38">
        <f>AW10*Tables!B$2</f>
        <v>0</v>
      </c>
      <c r="AY10" s="39"/>
      <c r="AZ10" s="38">
        <f>AY10*Tables!C$2</f>
        <v>0</v>
      </c>
      <c r="BA10" s="39"/>
      <c r="BB10" s="38">
        <f>BA10*Tables!D$2</f>
        <v>0</v>
      </c>
      <c r="BC10" s="39"/>
      <c r="BD10" s="38">
        <f>BC10*Tables!E$2</f>
        <v>0</v>
      </c>
      <c r="BE10" s="39"/>
      <c r="BF10" s="38">
        <f>Déplacements!BE10*Tables!F$2</f>
        <v>0</v>
      </c>
      <c r="BG10" s="39"/>
      <c r="BH10" s="38">
        <f>BG10*Tables!G$2</f>
        <v>0</v>
      </c>
      <c r="BI10" s="39"/>
      <c r="BJ10" s="38">
        <f>BI10*Tables!H$2</f>
        <v>0</v>
      </c>
      <c r="BK10" s="39"/>
      <c r="BL10" s="38">
        <f>BK10*Tables!I$2</f>
        <v>0</v>
      </c>
      <c r="BM10" s="39"/>
      <c r="BN10" s="38">
        <f>BM10*Tables!J$2</f>
        <v>0</v>
      </c>
      <c r="BO10" s="39"/>
      <c r="BP10" s="38">
        <f>BO10*Tables!K$2</f>
        <v>0</v>
      </c>
      <c r="BQ10" s="39"/>
      <c r="BR10" s="38">
        <f>BQ10*Tables!L$2</f>
        <v>0</v>
      </c>
      <c r="BS10" s="40"/>
    </row>
    <row r="11" spans="1:79" s="19" customFormat="1" ht="18.75" customHeight="1">
      <c r="A11" s="58">
        <v>10</v>
      </c>
      <c r="B11" s="53" t="s">
        <v>38</v>
      </c>
      <c r="C11" s="43"/>
      <c r="D11" s="43"/>
      <c r="E11" s="43"/>
      <c r="F11" s="43"/>
      <c r="G11" s="43"/>
      <c r="H11" s="43"/>
      <c r="I11" s="43"/>
      <c r="J11" s="43"/>
      <c r="K11" s="43"/>
      <c r="L11" s="44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30"/>
      <c r="AP11" s="32">
        <f t="shared" si="1"/>
        <v>0</v>
      </c>
      <c r="AQ11" s="23">
        <f t="shared" si="2"/>
        <v>0</v>
      </c>
      <c r="AR11" s="23">
        <f t="shared" si="3"/>
        <v>0</v>
      </c>
      <c r="AS11" s="23">
        <f t="shared" si="4"/>
        <v>0</v>
      </c>
      <c r="AT11" s="24">
        <f t="shared" si="5"/>
        <v>0</v>
      </c>
      <c r="AU11" s="37"/>
      <c r="AV11" s="38">
        <f>AU11*Tables!A$2</f>
        <v>0</v>
      </c>
      <c r="AW11" s="39"/>
      <c r="AX11" s="38">
        <f>AW11*Tables!B$2</f>
        <v>0</v>
      </c>
      <c r="AY11" s="39"/>
      <c r="AZ11" s="38">
        <f>AY11*Tables!C$2</f>
        <v>0</v>
      </c>
      <c r="BA11" s="39"/>
      <c r="BB11" s="38">
        <f>BA11*Tables!D$2</f>
        <v>0</v>
      </c>
      <c r="BC11" s="39"/>
      <c r="BD11" s="38">
        <f>BC11*Tables!E$2</f>
        <v>0</v>
      </c>
      <c r="BE11" s="39"/>
      <c r="BF11" s="38">
        <f>Déplacements!BE11*Tables!F$2</f>
        <v>0</v>
      </c>
      <c r="BG11" s="39"/>
      <c r="BH11" s="38">
        <f>BG11*Tables!G$2</f>
        <v>0</v>
      </c>
      <c r="BI11" s="39"/>
      <c r="BJ11" s="38">
        <f>BI11*Tables!H$2</f>
        <v>0</v>
      </c>
      <c r="BK11" s="39"/>
      <c r="BL11" s="38">
        <f>BK11*Tables!I$2</f>
        <v>0</v>
      </c>
      <c r="BM11" s="39"/>
      <c r="BN11" s="38">
        <f>BM11*Tables!J$2</f>
        <v>0</v>
      </c>
      <c r="BO11" s="39"/>
      <c r="BP11" s="38">
        <f>BO11*Tables!K$2</f>
        <v>0</v>
      </c>
      <c r="BQ11" s="39"/>
      <c r="BR11" s="38">
        <f>BQ11*Tables!L$2</f>
        <v>0</v>
      </c>
      <c r="BS11" s="40"/>
    </row>
    <row r="12" spans="1:79" s="19" customFormat="1" ht="18.75" customHeight="1">
      <c r="A12" s="58">
        <v>11</v>
      </c>
      <c r="B12" s="53" t="s">
        <v>39</v>
      </c>
      <c r="C12" s="43"/>
      <c r="D12" s="43"/>
      <c r="E12" s="43"/>
      <c r="F12" s="43"/>
      <c r="G12" s="43"/>
      <c r="H12" s="43"/>
      <c r="I12" s="43"/>
      <c r="J12" s="43"/>
      <c r="K12" s="43"/>
      <c r="L12" s="44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30"/>
      <c r="AP12" s="32">
        <f t="shared" si="1"/>
        <v>0</v>
      </c>
      <c r="AQ12" s="23">
        <f t="shared" si="2"/>
        <v>0</v>
      </c>
      <c r="AR12" s="23">
        <f t="shared" si="3"/>
        <v>0</v>
      </c>
      <c r="AS12" s="23">
        <f t="shared" si="4"/>
        <v>0</v>
      </c>
      <c r="AT12" s="24">
        <f t="shared" si="5"/>
        <v>0</v>
      </c>
      <c r="AU12" s="37"/>
      <c r="AV12" s="38">
        <f>AU12*Tables!A$2</f>
        <v>0</v>
      </c>
      <c r="AW12" s="39"/>
      <c r="AX12" s="38">
        <f>AW12*Tables!B$2</f>
        <v>0</v>
      </c>
      <c r="AY12" s="39"/>
      <c r="AZ12" s="38">
        <f>AY12*Tables!C$2</f>
        <v>0</v>
      </c>
      <c r="BA12" s="39"/>
      <c r="BB12" s="38">
        <f>BA12*Tables!D$2</f>
        <v>0</v>
      </c>
      <c r="BC12" s="39"/>
      <c r="BD12" s="38">
        <f>BC12*Tables!E$2</f>
        <v>0</v>
      </c>
      <c r="BE12" s="39"/>
      <c r="BF12" s="38">
        <f>Déplacements!BE12*Tables!F$2</f>
        <v>0</v>
      </c>
      <c r="BG12" s="39"/>
      <c r="BH12" s="38">
        <f>BG12*Tables!G$2</f>
        <v>0</v>
      </c>
      <c r="BI12" s="39"/>
      <c r="BJ12" s="38">
        <f>BI12*Tables!H$2</f>
        <v>0</v>
      </c>
      <c r="BK12" s="39"/>
      <c r="BL12" s="38">
        <f>BK12*Tables!I$2</f>
        <v>0</v>
      </c>
      <c r="BM12" s="39"/>
      <c r="BN12" s="38">
        <f>BM12*Tables!J$2</f>
        <v>0</v>
      </c>
      <c r="BO12" s="39"/>
      <c r="BP12" s="38">
        <f>BO12*Tables!K$2</f>
        <v>0</v>
      </c>
      <c r="BQ12" s="39"/>
      <c r="BR12" s="38">
        <f>BQ12*Tables!L$2</f>
        <v>0</v>
      </c>
      <c r="BS12" s="40"/>
    </row>
    <row r="13" spans="1:79" s="19" customFormat="1" ht="18.75" customHeight="1">
      <c r="A13" s="58">
        <v>12</v>
      </c>
      <c r="B13" s="53" t="s">
        <v>40</v>
      </c>
      <c r="C13" s="43"/>
      <c r="D13" s="43"/>
      <c r="E13" s="43"/>
      <c r="F13" s="43"/>
      <c r="G13" s="43"/>
      <c r="H13" s="43"/>
      <c r="I13" s="43"/>
      <c r="J13" s="43"/>
      <c r="K13" s="43"/>
      <c r="L13" s="44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30"/>
      <c r="AP13" s="32">
        <f t="shared" si="1"/>
        <v>0</v>
      </c>
      <c r="AQ13" s="23">
        <f t="shared" si="2"/>
        <v>0</v>
      </c>
      <c r="AR13" s="23">
        <f t="shared" si="3"/>
        <v>0</v>
      </c>
      <c r="AS13" s="23">
        <f t="shared" si="4"/>
        <v>0</v>
      </c>
      <c r="AT13" s="24">
        <f t="shared" si="5"/>
        <v>0</v>
      </c>
      <c r="AU13" s="37"/>
      <c r="AV13" s="38">
        <f>AU13*Tables!A$2</f>
        <v>0</v>
      </c>
      <c r="AW13" s="39"/>
      <c r="AX13" s="38">
        <f>AW13*Tables!B$2</f>
        <v>0</v>
      </c>
      <c r="AY13" s="39"/>
      <c r="AZ13" s="38">
        <f>AY13*Tables!C$2</f>
        <v>0</v>
      </c>
      <c r="BA13" s="39"/>
      <c r="BB13" s="38">
        <f>BA13*Tables!D$2</f>
        <v>0</v>
      </c>
      <c r="BC13" s="39"/>
      <c r="BD13" s="38">
        <f>BC13*Tables!E$2</f>
        <v>0</v>
      </c>
      <c r="BE13" s="39"/>
      <c r="BF13" s="38">
        <f>Déplacements!BE13*Tables!F$2</f>
        <v>0</v>
      </c>
      <c r="BG13" s="39"/>
      <c r="BH13" s="38">
        <f>BG13*Tables!G$2</f>
        <v>0</v>
      </c>
      <c r="BI13" s="39"/>
      <c r="BJ13" s="38">
        <f>BI13*Tables!H$2</f>
        <v>0</v>
      </c>
      <c r="BK13" s="39"/>
      <c r="BL13" s="38">
        <f>BK13*Tables!I$2</f>
        <v>0</v>
      </c>
      <c r="BM13" s="39"/>
      <c r="BN13" s="38">
        <f>BM13*Tables!J$2</f>
        <v>0</v>
      </c>
      <c r="BO13" s="39"/>
      <c r="BP13" s="38">
        <f>BO13*Tables!K$2</f>
        <v>0</v>
      </c>
      <c r="BQ13" s="39"/>
      <c r="BR13" s="38">
        <f>BQ13*Tables!L$2</f>
        <v>0</v>
      </c>
      <c r="BS13" s="40"/>
    </row>
    <row r="14" spans="1:79" s="19" customFormat="1" ht="18.75" customHeight="1">
      <c r="A14" s="58">
        <v>13</v>
      </c>
      <c r="B14" s="53" t="s">
        <v>41</v>
      </c>
      <c r="C14" s="43"/>
      <c r="D14" s="43"/>
      <c r="E14" s="43"/>
      <c r="F14" s="43"/>
      <c r="G14" s="43"/>
      <c r="H14" s="43"/>
      <c r="I14" s="43"/>
      <c r="J14" s="43"/>
      <c r="K14" s="43"/>
      <c r="L14" s="44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30"/>
      <c r="AP14" s="32">
        <f t="shared" si="1"/>
        <v>0</v>
      </c>
      <c r="AQ14" s="23">
        <f t="shared" si="2"/>
        <v>0</v>
      </c>
      <c r="AR14" s="23">
        <f t="shared" si="3"/>
        <v>0</v>
      </c>
      <c r="AS14" s="23">
        <f t="shared" si="4"/>
        <v>0</v>
      </c>
      <c r="AT14" s="24">
        <f t="shared" si="5"/>
        <v>0</v>
      </c>
      <c r="AU14" s="37"/>
      <c r="AV14" s="38">
        <f>AU14*Tables!A$2</f>
        <v>0</v>
      </c>
      <c r="AW14" s="39"/>
      <c r="AX14" s="38">
        <f>AW14*Tables!B$2</f>
        <v>0</v>
      </c>
      <c r="AY14" s="39"/>
      <c r="AZ14" s="38">
        <f>AY14*Tables!C$2</f>
        <v>0</v>
      </c>
      <c r="BA14" s="39"/>
      <c r="BB14" s="38">
        <f>BA14*Tables!D$2</f>
        <v>0</v>
      </c>
      <c r="BC14" s="39"/>
      <c r="BD14" s="38">
        <f>BC14*Tables!E$2</f>
        <v>0</v>
      </c>
      <c r="BE14" s="39"/>
      <c r="BF14" s="38">
        <f>Déplacements!BE14*Tables!F$2</f>
        <v>0</v>
      </c>
      <c r="BG14" s="39"/>
      <c r="BH14" s="38">
        <f>BG14*Tables!G$2</f>
        <v>0</v>
      </c>
      <c r="BI14" s="39"/>
      <c r="BJ14" s="38">
        <f>BI14*Tables!H$2</f>
        <v>0</v>
      </c>
      <c r="BK14" s="39"/>
      <c r="BL14" s="38">
        <f>BK14*Tables!I$2</f>
        <v>0</v>
      </c>
      <c r="BM14" s="39"/>
      <c r="BN14" s="38">
        <f>BM14*Tables!J$2</f>
        <v>0</v>
      </c>
      <c r="BO14" s="39"/>
      <c r="BP14" s="38">
        <f>BO14*Tables!K$2</f>
        <v>0</v>
      </c>
      <c r="BQ14" s="39"/>
      <c r="BR14" s="38">
        <f>BQ14*Tables!L$2</f>
        <v>0</v>
      </c>
      <c r="BS14" s="40"/>
    </row>
    <row r="15" spans="1:79" s="19" customFormat="1" ht="18.75" customHeight="1">
      <c r="A15" s="58">
        <v>14</v>
      </c>
      <c r="B15" s="53" t="s">
        <v>42</v>
      </c>
      <c r="C15" s="43"/>
      <c r="D15" s="43"/>
      <c r="E15" s="43"/>
      <c r="F15" s="43"/>
      <c r="G15" s="43"/>
      <c r="H15" s="43"/>
      <c r="I15" s="43"/>
      <c r="J15" s="43"/>
      <c r="K15" s="43"/>
      <c r="L15" s="44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30"/>
      <c r="AP15" s="32">
        <f t="shared" si="1"/>
        <v>0</v>
      </c>
      <c r="AQ15" s="23">
        <f t="shared" si="2"/>
        <v>0</v>
      </c>
      <c r="AR15" s="23">
        <f t="shared" si="3"/>
        <v>0</v>
      </c>
      <c r="AS15" s="23">
        <f t="shared" si="4"/>
        <v>0</v>
      </c>
      <c r="AT15" s="24">
        <f t="shared" si="5"/>
        <v>0</v>
      </c>
      <c r="AU15" s="37"/>
      <c r="AV15" s="38">
        <f>AU15*Tables!A$2</f>
        <v>0</v>
      </c>
      <c r="AW15" s="39"/>
      <c r="AX15" s="38">
        <f>AW15*Tables!B$2</f>
        <v>0</v>
      </c>
      <c r="AY15" s="39"/>
      <c r="AZ15" s="38">
        <f>AY15*Tables!C$2</f>
        <v>0</v>
      </c>
      <c r="BA15" s="39"/>
      <c r="BB15" s="38">
        <f>BA15*Tables!D$2</f>
        <v>0</v>
      </c>
      <c r="BC15" s="39"/>
      <c r="BD15" s="38">
        <f>BC15*Tables!E$2</f>
        <v>0</v>
      </c>
      <c r="BE15" s="39"/>
      <c r="BF15" s="38">
        <f>Déplacements!BE15*Tables!F$2</f>
        <v>0</v>
      </c>
      <c r="BG15" s="39"/>
      <c r="BH15" s="38">
        <f>BG15*Tables!G$2</f>
        <v>0</v>
      </c>
      <c r="BI15" s="39"/>
      <c r="BJ15" s="38">
        <f>BI15*Tables!H$2</f>
        <v>0</v>
      </c>
      <c r="BK15" s="39"/>
      <c r="BL15" s="38">
        <f>BK15*Tables!I$2</f>
        <v>0</v>
      </c>
      <c r="BM15" s="39"/>
      <c r="BN15" s="38">
        <f>BM15*Tables!J$2</f>
        <v>0</v>
      </c>
      <c r="BO15" s="39"/>
      <c r="BP15" s="38">
        <f>BO15*Tables!K$2</f>
        <v>0</v>
      </c>
      <c r="BQ15" s="39"/>
      <c r="BR15" s="38">
        <f>BQ15*Tables!L$2</f>
        <v>0</v>
      </c>
      <c r="BS15" s="40"/>
    </row>
    <row r="16" spans="1:79" s="19" customFormat="1" ht="18.75" customHeight="1">
      <c r="A16" s="58">
        <v>15</v>
      </c>
      <c r="B16" s="53" t="s">
        <v>43</v>
      </c>
      <c r="C16" s="43"/>
      <c r="D16" s="43"/>
      <c r="E16" s="43"/>
      <c r="F16" s="43"/>
      <c r="G16" s="43"/>
      <c r="H16" s="43"/>
      <c r="I16" s="43"/>
      <c r="J16" s="43"/>
      <c r="K16" s="43"/>
      <c r="L16" s="44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30"/>
      <c r="AP16" s="32">
        <f t="shared" si="1"/>
        <v>0</v>
      </c>
      <c r="AQ16" s="23">
        <f t="shared" si="2"/>
        <v>0</v>
      </c>
      <c r="AR16" s="23">
        <f t="shared" si="3"/>
        <v>0</v>
      </c>
      <c r="AS16" s="23">
        <f t="shared" si="4"/>
        <v>0</v>
      </c>
      <c r="AT16" s="24">
        <f t="shared" si="5"/>
        <v>0</v>
      </c>
      <c r="AU16" s="37"/>
      <c r="AV16" s="38">
        <f>AU16*Tables!A$2</f>
        <v>0</v>
      </c>
      <c r="AW16" s="39"/>
      <c r="AX16" s="38">
        <f>AW16*Tables!B$2</f>
        <v>0</v>
      </c>
      <c r="AY16" s="39"/>
      <c r="AZ16" s="38">
        <f>AY16*Tables!C$2</f>
        <v>0</v>
      </c>
      <c r="BA16" s="39"/>
      <c r="BB16" s="38">
        <f>BA16*Tables!D$2</f>
        <v>0</v>
      </c>
      <c r="BC16" s="39"/>
      <c r="BD16" s="38">
        <f>BC16*Tables!E$2</f>
        <v>0</v>
      </c>
      <c r="BE16" s="39"/>
      <c r="BF16" s="38">
        <f>Déplacements!BE16*Tables!F$2</f>
        <v>0</v>
      </c>
      <c r="BG16" s="39"/>
      <c r="BH16" s="38">
        <f>BG16*Tables!G$2</f>
        <v>0</v>
      </c>
      <c r="BI16" s="39"/>
      <c r="BJ16" s="38">
        <f>BI16*Tables!H$2</f>
        <v>0</v>
      </c>
      <c r="BK16" s="39"/>
      <c r="BL16" s="38">
        <f>BK16*Tables!I$2</f>
        <v>0</v>
      </c>
      <c r="BM16" s="39"/>
      <c r="BN16" s="38">
        <f>BM16*Tables!J$2</f>
        <v>0</v>
      </c>
      <c r="BO16" s="39"/>
      <c r="BP16" s="38">
        <f>BO16*Tables!K$2</f>
        <v>0</v>
      </c>
      <c r="BQ16" s="39"/>
      <c r="BR16" s="38">
        <f>BQ16*Tables!L$2</f>
        <v>0</v>
      </c>
      <c r="BS16" s="40"/>
    </row>
    <row r="17" spans="1:71" s="19" customFormat="1" ht="18.75" customHeight="1">
      <c r="A17" s="58">
        <v>16</v>
      </c>
      <c r="B17" s="53" t="s">
        <v>44</v>
      </c>
      <c r="C17" s="43"/>
      <c r="D17" s="43"/>
      <c r="E17" s="43"/>
      <c r="F17" s="43"/>
      <c r="G17" s="43"/>
      <c r="H17" s="43"/>
      <c r="I17" s="43"/>
      <c r="J17" s="43"/>
      <c r="K17" s="43"/>
      <c r="L17" s="44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30"/>
      <c r="AP17" s="32">
        <f t="shared" si="1"/>
        <v>0</v>
      </c>
      <c r="AQ17" s="23">
        <f t="shared" si="2"/>
        <v>0</v>
      </c>
      <c r="AR17" s="23">
        <f t="shared" si="3"/>
        <v>0</v>
      </c>
      <c r="AS17" s="23">
        <f t="shared" si="4"/>
        <v>0</v>
      </c>
      <c r="AT17" s="24">
        <f t="shared" si="5"/>
        <v>0</v>
      </c>
      <c r="AU17" s="37"/>
      <c r="AV17" s="38">
        <f>AU17*Tables!A$2</f>
        <v>0</v>
      </c>
      <c r="AW17" s="39"/>
      <c r="AX17" s="38">
        <f>AW17*Tables!B$2</f>
        <v>0</v>
      </c>
      <c r="AY17" s="39"/>
      <c r="AZ17" s="38">
        <f>AY17*Tables!C$2</f>
        <v>0</v>
      </c>
      <c r="BA17" s="39"/>
      <c r="BB17" s="38">
        <f>BA17*Tables!D$2</f>
        <v>0</v>
      </c>
      <c r="BC17" s="39"/>
      <c r="BD17" s="38">
        <f>BC17*Tables!E$2</f>
        <v>0</v>
      </c>
      <c r="BE17" s="39"/>
      <c r="BF17" s="38">
        <f>Déplacements!BE17*Tables!F$2</f>
        <v>0</v>
      </c>
      <c r="BG17" s="39"/>
      <c r="BH17" s="38">
        <f>BG17*Tables!G$2</f>
        <v>0</v>
      </c>
      <c r="BI17" s="39"/>
      <c r="BJ17" s="38">
        <f>BI17*Tables!H$2</f>
        <v>0</v>
      </c>
      <c r="BK17" s="39"/>
      <c r="BL17" s="38">
        <f>BK17*Tables!I$2</f>
        <v>0</v>
      </c>
      <c r="BM17" s="39"/>
      <c r="BN17" s="38">
        <f>BM17*Tables!J$2</f>
        <v>0</v>
      </c>
      <c r="BO17" s="39"/>
      <c r="BP17" s="38">
        <f>BO17*Tables!K$2</f>
        <v>0</v>
      </c>
      <c r="BQ17" s="39"/>
      <c r="BR17" s="38">
        <f>BQ17*Tables!L$2</f>
        <v>0</v>
      </c>
      <c r="BS17" s="40"/>
    </row>
    <row r="18" spans="1:71" s="19" customFormat="1" ht="18.75" customHeight="1">
      <c r="A18" s="58">
        <v>17</v>
      </c>
      <c r="B18" s="53" t="s">
        <v>45</v>
      </c>
      <c r="C18" s="43"/>
      <c r="D18" s="43"/>
      <c r="E18" s="43"/>
      <c r="F18" s="43"/>
      <c r="G18" s="43"/>
      <c r="H18" s="43"/>
      <c r="I18" s="43"/>
      <c r="J18" s="43"/>
      <c r="K18" s="43"/>
      <c r="L18" s="44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30"/>
      <c r="AP18" s="32">
        <f t="shared" si="1"/>
        <v>0</v>
      </c>
      <c r="AQ18" s="23">
        <f t="shared" si="2"/>
        <v>0</v>
      </c>
      <c r="AR18" s="23">
        <f t="shared" si="3"/>
        <v>0</v>
      </c>
      <c r="AS18" s="23">
        <f t="shared" si="4"/>
        <v>0</v>
      </c>
      <c r="AT18" s="24">
        <f t="shared" si="5"/>
        <v>0</v>
      </c>
      <c r="AU18" s="37"/>
      <c r="AV18" s="38">
        <f>AU18*Tables!A$2</f>
        <v>0</v>
      </c>
      <c r="AW18" s="39"/>
      <c r="AX18" s="38">
        <f>AW18*Tables!B$2</f>
        <v>0</v>
      </c>
      <c r="AY18" s="39"/>
      <c r="AZ18" s="38">
        <f>AY18*Tables!C$2</f>
        <v>0</v>
      </c>
      <c r="BA18" s="39"/>
      <c r="BB18" s="38">
        <f>BA18*Tables!D$2</f>
        <v>0</v>
      </c>
      <c r="BC18" s="39"/>
      <c r="BD18" s="38">
        <f>BC18*Tables!E$2</f>
        <v>0</v>
      </c>
      <c r="BE18" s="39"/>
      <c r="BF18" s="38">
        <f>Déplacements!BE18*Tables!F$2</f>
        <v>0</v>
      </c>
      <c r="BG18" s="39"/>
      <c r="BH18" s="38">
        <f>BG18*Tables!G$2</f>
        <v>0</v>
      </c>
      <c r="BI18" s="39"/>
      <c r="BJ18" s="38">
        <f>BI18*Tables!H$2</f>
        <v>0</v>
      </c>
      <c r="BK18" s="39"/>
      <c r="BL18" s="38">
        <f>BK18*Tables!I$2</f>
        <v>0</v>
      </c>
      <c r="BM18" s="39"/>
      <c r="BN18" s="38">
        <f>BM18*Tables!J$2</f>
        <v>0</v>
      </c>
      <c r="BO18" s="39"/>
      <c r="BP18" s="38">
        <f>BO18*Tables!K$2</f>
        <v>0</v>
      </c>
      <c r="BQ18" s="39"/>
      <c r="BR18" s="38">
        <f>BQ18*Tables!L$2</f>
        <v>0</v>
      </c>
      <c r="BS18" s="40"/>
    </row>
    <row r="19" spans="1:71" s="19" customFormat="1" ht="18.75" customHeight="1">
      <c r="A19" s="58">
        <v>18</v>
      </c>
      <c r="B19" s="53" t="s">
        <v>46</v>
      </c>
      <c r="C19" s="43"/>
      <c r="D19" s="43"/>
      <c r="E19" s="43"/>
      <c r="F19" s="43"/>
      <c r="G19" s="43"/>
      <c r="H19" s="43"/>
      <c r="I19" s="43"/>
      <c r="J19" s="43"/>
      <c r="K19" s="43"/>
      <c r="L19" s="44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30"/>
      <c r="AP19" s="32">
        <f t="shared" si="1"/>
        <v>0</v>
      </c>
      <c r="AQ19" s="23">
        <f t="shared" si="2"/>
        <v>0</v>
      </c>
      <c r="AR19" s="23">
        <f t="shared" si="3"/>
        <v>0</v>
      </c>
      <c r="AS19" s="23">
        <f t="shared" si="4"/>
        <v>0</v>
      </c>
      <c r="AT19" s="24">
        <f t="shared" si="5"/>
        <v>0</v>
      </c>
      <c r="AU19" s="37"/>
      <c r="AV19" s="38">
        <f>AU19*Tables!A$2</f>
        <v>0</v>
      </c>
      <c r="AW19" s="39"/>
      <c r="AX19" s="38">
        <f>AW19*Tables!B$2</f>
        <v>0</v>
      </c>
      <c r="AY19" s="39"/>
      <c r="AZ19" s="38">
        <f>AY19*Tables!C$2</f>
        <v>0</v>
      </c>
      <c r="BA19" s="39"/>
      <c r="BB19" s="38">
        <f>BA19*Tables!D$2</f>
        <v>0</v>
      </c>
      <c r="BC19" s="39"/>
      <c r="BD19" s="38">
        <f>BC19*Tables!E$2</f>
        <v>0</v>
      </c>
      <c r="BE19" s="39"/>
      <c r="BF19" s="38">
        <f>Déplacements!BE19*Tables!F$2</f>
        <v>0</v>
      </c>
      <c r="BG19" s="39"/>
      <c r="BH19" s="38">
        <f>BG19*Tables!G$2</f>
        <v>0</v>
      </c>
      <c r="BI19" s="39"/>
      <c r="BJ19" s="38">
        <f>BI19*Tables!H$2</f>
        <v>0</v>
      </c>
      <c r="BK19" s="39"/>
      <c r="BL19" s="38">
        <f>BK19*Tables!I$2</f>
        <v>0</v>
      </c>
      <c r="BM19" s="39"/>
      <c r="BN19" s="38">
        <f>BM19*Tables!J$2</f>
        <v>0</v>
      </c>
      <c r="BO19" s="39"/>
      <c r="BP19" s="38">
        <f>BO19*Tables!K$2</f>
        <v>0</v>
      </c>
      <c r="BQ19" s="39"/>
      <c r="BR19" s="38">
        <f>BQ19*Tables!L$2</f>
        <v>0</v>
      </c>
      <c r="BS19" s="40"/>
    </row>
    <row r="20" spans="1:71" s="19" customFormat="1" ht="18.75" customHeight="1">
      <c r="A20" s="58">
        <v>19</v>
      </c>
      <c r="B20" s="53" t="s">
        <v>33</v>
      </c>
      <c r="C20" s="43"/>
      <c r="D20" s="43"/>
      <c r="E20" s="43"/>
      <c r="F20" s="43"/>
      <c r="G20" s="43"/>
      <c r="H20" s="43"/>
      <c r="I20" s="43"/>
      <c r="J20" s="43"/>
      <c r="K20" s="43"/>
      <c r="L20" s="44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30"/>
      <c r="AP20" s="32">
        <f t="shared" si="1"/>
        <v>0</v>
      </c>
      <c r="AQ20" s="23">
        <f t="shared" si="2"/>
        <v>0</v>
      </c>
      <c r="AR20" s="23">
        <f t="shared" si="3"/>
        <v>0</v>
      </c>
      <c r="AS20" s="23">
        <f t="shared" si="4"/>
        <v>0</v>
      </c>
      <c r="AT20" s="24">
        <f t="shared" si="5"/>
        <v>0</v>
      </c>
      <c r="AU20" s="37"/>
      <c r="AV20" s="38">
        <f>AU20*Tables!A$2</f>
        <v>0</v>
      </c>
      <c r="AW20" s="39"/>
      <c r="AX20" s="38">
        <f>AW20*Tables!B$2</f>
        <v>0</v>
      </c>
      <c r="AY20" s="39"/>
      <c r="AZ20" s="38">
        <f>AY20*Tables!C$2</f>
        <v>0</v>
      </c>
      <c r="BA20" s="39"/>
      <c r="BB20" s="38">
        <f>BA20*Tables!D$2</f>
        <v>0</v>
      </c>
      <c r="BC20" s="39"/>
      <c r="BD20" s="38">
        <f>BC20*Tables!E$2</f>
        <v>0</v>
      </c>
      <c r="BE20" s="39"/>
      <c r="BF20" s="38">
        <f>Déplacements!BE20*Tables!F$2</f>
        <v>0</v>
      </c>
      <c r="BG20" s="39"/>
      <c r="BH20" s="38">
        <f>BG20*Tables!G$2</f>
        <v>0</v>
      </c>
      <c r="BI20" s="39"/>
      <c r="BJ20" s="38">
        <f>BI20*Tables!H$2</f>
        <v>0</v>
      </c>
      <c r="BK20" s="39"/>
      <c r="BL20" s="38">
        <f>BK20*Tables!I$2</f>
        <v>0</v>
      </c>
      <c r="BM20" s="39"/>
      <c r="BN20" s="38">
        <f>BM20*Tables!J$2</f>
        <v>0</v>
      </c>
      <c r="BO20" s="39"/>
      <c r="BP20" s="38">
        <f>BO20*Tables!K$2</f>
        <v>0</v>
      </c>
      <c r="BQ20" s="39"/>
      <c r="BR20" s="38">
        <f>BQ20*Tables!L$2</f>
        <v>0</v>
      </c>
      <c r="BS20" s="40"/>
    </row>
    <row r="21" spans="1:71" s="19" customFormat="1" ht="18.75" customHeight="1">
      <c r="A21" s="58">
        <v>20</v>
      </c>
      <c r="B21" s="53" t="s">
        <v>34</v>
      </c>
      <c r="C21" s="43"/>
      <c r="D21" s="43"/>
      <c r="E21" s="43"/>
      <c r="F21" s="43"/>
      <c r="G21" s="43"/>
      <c r="H21" s="43"/>
      <c r="I21" s="43"/>
      <c r="J21" s="43"/>
      <c r="K21" s="43"/>
      <c r="L21" s="44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30"/>
      <c r="AP21" s="32">
        <f t="shared" si="1"/>
        <v>0</v>
      </c>
      <c r="AQ21" s="23">
        <f t="shared" si="2"/>
        <v>0</v>
      </c>
      <c r="AR21" s="23">
        <f t="shared" si="3"/>
        <v>0</v>
      </c>
      <c r="AS21" s="23">
        <f t="shared" si="4"/>
        <v>0</v>
      </c>
      <c r="AT21" s="24">
        <f t="shared" si="5"/>
        <v>0</v>
      </c>
      <c r="AU21" s="37"/>
      <c r="AV21" s="38">
        <f>AU21*Tables!A$2</f>
        <v>0</v>
      </c>
      <c r="AW21" s="39"/>
      <c r="AX21" s="38">
        <f>AW21*Tables!B$2</f>
        <v>0</v>
      </c>
      <c r="AY21" s="39"/>
      <c r="AZ21" s="38">
        <f>AY21*Tables!C$2</f>
        <v>0</v>
      </c>
      <c r="BA21" s="39"/>
      <c r="BB21" s="38">
        <f>BA21*Tables!D$2</f>
        <v>0</v>
      </c>
      <c r="BC21" s="39"/>
      <c r="BD21" s="38">
        <f>BC21*Tables!E$2</f>
        <v>0</v>
      </c>
      <c r="BE21" s="39"/>
      <c r="BF21" s="38">
        <f>Déplacements!BE21*Tables!F$2</f>
        <v>0</v>
      </c>
      <c r="BG21" s="39"/>
      <c r="BH21" s="38">
        <f>BG21*Tables!G$2</f>
        <v>0</v>
      </c>
      <c r="BI21" s="39"/>
      <c r="BJ21" s="38">
        <f>BI21*Tables!H$2</f>
        <v>0</v>
      </c>
      <c r="BK21" s="39"/>
      <c r="BL21" s="38">
        <f>BK21*Tables!I$2</f>
        <v>0</v>
      </c>
      <c r="BM21" s="39"/>
      <c r="BN21" s="38">
        <f>BM21*Tables!J$2</f>
        <v>0</v>
      </c>
      <c r="BO21" s="39"/>
      <c r="BP21" s="38">
        <f>BO21*Tables!K$2</f>
        <v>0</v>
      </c>
      <c r="BQ21" s="39"/>
      <c r="BR21" s="38">
        <f>BQ21*Tables!L$2</f>
        <v>0</v>
      </c>
      <c r="BS21" s="40"/>
    </row>
    <row r="22" spans="1:71" s="19" customFormat="1" ht="18.75" customHeight="1">
      <c r="A22" s="58">
        <v>21</v>
      </c>
      <c r="B22" s="53" t="s">
        <v>35</v>
      </c>
      <c r="C22" s="43"/>
      <c r="D22" s="43"/>
      <c r="E22" s="43"/>
      <c r="F22" s="43"/>
      <c r="G22" s="43"/>
      <c r="H22" s="43"/>
      <c r="I22" s="43"/>
      <c r="J22" s="43"/>
      <c r="K22" s="43"/>
      <c r="L22" s="44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30"/>
      <c r="AP22" s="32">
        <f t="shared" si="1"/>
        <v>0</v>
      </c>
      <c r="AQ22" s="23">
        <f t="shared" si="2"/>
        <v>0</v>
      </c>
      <c r="AR22" s="23">
        <f t="shared" si="3"/>
        <v>0</v>
      </c>
      <c r="AS22" s="23">
        <f t="shared" si="4"/>
        <v>0</v>
      </c>
      <c r="AT22" s="24">
        <f t="shared" si="5"/>
        <v>0</v>
      </c>
      <c r="AU22" s="37"/>
      <c r="AV22" s="38">
        <f>AU22*Tables!A$2</f>
        <v>0</v>
      </c>
      <c r="AW22" s="39"/>
      <c r="AX22" s="38">
        <f>AW22*Tables!B$2</f>
        <v>0</v>
      </c>
      <c r="AY22" s="39"/>
      <c r="AZ22" s="38">
        <f>AY22*Tables!C$2</f>
        <v>0</v>
      </c>
      <c r="BA22" s="39"/>
      <c r="BB22" s="38">
        <f>BA22*Tables!D$2</f>
        <v>0</v>
      </c>
      <c r="BC22" s="39"/>
      <c r="BD22" s="38">
        <f>BC22*Tables!E$2</f>
        <v>0</v>
      </c>
      <c r="BE22" s="39"/>
      <c r="BF22" s="38">
        <f>Déplacements!BE22*Tables!F$2</f>
        <v>0</v>
      </c>
      <c r="BG22" s="39"/>
      <c r="BH22" s="38">
        <f>BG22*Tables!G$2</f>
        <v>0</v>
      </c>
      <c r="BI22" s="39"/>
      <c r="BJ22" s="38">
        <f>BI22*Tables!H$2</f>
        <v>0</v>
      </c>
      <c r="BK22" s="39"/>
      <c r="BL22" s="38">
        <f>BK22*Tables!I$2</f>
        <v>0</v>
      </c>
      <c r="BM22" s="39"/>
      <c r="BN22" s="38">
        <f>BM22*Tables!J$2</f>
        <v>0</v>
      </c>
      <c r="BO22" s="39"/>
      <c r="BP22" s="38">
        <f>BO22*Tables!K$2</f>
        <v>0</v>
      </c>
      <c r="BQ22" s="39"/>
      <c r="BR22" s="38">
        <f>BQ22*Tables!L$2</f>
        <v>0</v>
      </c>
      <c r="BS22" s="40"/>
    </row>
    <row r="23" spans="1:71" s="19" customFormat="1" ht="18.75" customHeight="1">
      <c r="A23" s="58">
        <v>22</v>
      </c>
      <c r="B23" s="53" t="s">
        <v>29</v>
      </c>
      <c r="C23" s="43"/>
      <c r="D23" s="43"/>
      <c r="E23" s="43"/>
      <c r="F23" s="43"/>
      <c r="G23" s="43"/>
      <c r="H23" s="43"/>
      <c r="I23" s="43"/>
      <c r="J23" s="43"/>
      <c r="K23" s="43"/>
      <c r="L23" s="44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30"/>
      <c r="AP23" s="32">
        <f t="shared" si="1"/>
        <v>0</v>
      </c>
      <c r="AQ23" s="23">
        <f t="shared" si="2"/>
        <v>0</v>
      </c>
      <c r="AR23" s="23">
        <f t="shared" si="3"/>
        <v>0</v>
      </c>
      <c r="AS23" s="23">
        <f t="shared" si="4"/>
        <v>0</v>
      </c>
      <c r="AT23" s="24">
        <f t="shared" si="5"/>
        <v>0</v>
      </c>
      <c r="AU23" s="37"/>
      <c r="AV23" s="38">
        <f>AU23*Tables!A$2</f>
        <v>0</v>
      </c>
      <c r="AW23" s="39"/>
      <c r="AX23" s="38">
        <f>AW23*Tables!B$2</f>
        <v>0</v>
      </c>
      <c r="AY23" s="39"/>
      <c r="AZ23" s="38">
        <f>AY23*Tables!C$2</f>
        <v>0</v>
      </c>
      <c r="BA23" s="39"/>
      <c r="BB23" s="38">
        <f>BA23*Tables!D$2</f>
        <v>0</v>
      </c>
      <c r="BC23" s="39"/>
      <c r="BD23" s="38">
        <f>BC23*Tables!E$2</f>
        <v>0</v>
      </c>
      <c r="BE23" s="39"/>
      <c r="BF23" s="38">
        <f>Déplacements!BE23*Tables!F$2</f>
        <v>0</v>
      </c>
      <c r="BG23" s="39"/>
      <c r="BH23" s="38">
        <f>BG23*Tables!G$2</f>
        <v>0</v>
      </c>
      <c r="BI23" s="39"/>
      <c r="BJ23" s="38">
        <f>BI23*Tables!H$2</f>
        <v>0</v>
      </c>
      <c r="BK23" s="39"/>
      <c r="BL23" s="38">
        <f>BK23*Tables!I$2</f>
        <v>0</v>
      </c>
      <c r="BM23" s="39"/>
      <c r="BN23" s="38">
        <f>BM23*Tables!J$2</f>
        <v>0</v>
      </c>
      <c r="BO23" s="39"/>
      <c r="BP23" s="38">
        <f>BO23*Tables!K$2</f>
        <v>0</v>
      </c>
      <c r="BQ23" s="39"/>
      <c r="BR23" s="38">
        <f>BQ23*Tables!L$2</f>
        <v>0</v>
      </c>
      <c r="BS23" s="40"/>
    </row>
    <row r="24" spans="1:71" s="19" customFormat="1" ht="18.75" customHeight="1">
      <c r="A24" s="58">
        <v>23</v>
      </c>
      <c r="B24" s="53" t="s">
        <v>31</v>
      </c>
      <c r="C24" s="43"/>
      <c r="D24" s="43"/>
      <c r="E24" s="43"/>
      <c r="F24" s="43"/>
      <c r="G24" s="43"/>
      <c r="H24" s="43"/>
      <c r="I24" s="43"/>
      <c r="J24" s="43"/>
      <c r="K24" s="43"/>
      <c r="L24" s="44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30"/>
      <c r="AP24" s="32">
        <f t="shared" si="1"/>
        <v>0</v>
      </c>
      <c r="AQ24" s="23">
        <f t="shared" si="2"/>
        <v>0</v>
      </c>
      <c r="AR24" s="23">
        <f t="shared" si="3"/>
        <v>0</v>
      </c>
      <c r="AS24" s="23">
        <f t="shared" si="4"/>
        <v>0</v>
      </c>
      <c r="AT24" s="24">
        <f t="shared" si="5"/>
        <v>0</v>
      </c>
      <c r="AU24" s="37"/>
      <c r="AV24" s="38">
        <f>AU24*Tables!A$2</f>
        <v>0</v>
      </c>
      <c r="AW24" s="39"/>
      <c r="AX24" s="38">
        <f>AW24*Tables!B$2</f>
        <v>0</v>
      </c>
      <c r="AY24" s="39"/>
      <c r="AZ24" s="38">
        <f>AY24*Tables!C$2</f>
        <v>0</v>
      </c>
      <c r="BA24" s="39"/>
      <c r="BB24" s="38">
        <f>BA24*Tables!D$2</f>
        <v>0</v>
      </c>
      <c r="BC24" s="39"/>
      <c r="BD24" s="38">
        <f>BC24*Tables!E$2</f>
        <v>0</v>
      </c>
      <c r="BE24" s="39"/>
      <c r="BF24" s="38">
        <f>Déplacements!BE24*Tables!F$2</f>
        <v>0</v>
      </c>
      <c r="BG24" s="39"/>
      <c r="BH24" s="38">
        <f>BG24*Tables!G$2</f>
        <v>0</v>
      </c>
      <c r="BI24" s="39"/>
      <c r="BJ24" s="38">
        <f>BI24*Tables!H$2</f>
        <v>0</v>
      </c>
      <c r="BK24" s="39"/>
      <c r="BL24" s="38">
        <f>BK24*Tables!I$2</f>
        <v>0</v>
      </c>
      <c r="BM24" s="39"/>
      <c r="BN24" s="38">
        <f>BM24*Tables!J$2</f>
        <v>0</v>
      </c>
      <c r="BO24" s="39"/>
      <c r="BP24" s="38">
        <f>BO24*Tables!K$2</f>
        <v>0</v>
      </c>
      <c r="BQ24" s="39"/>
      <c r="BR24" s="38">
        <f>BQ24*Tables!L$2</f>
        <v>0</v>
      </c>
      <c r="BS24" s="40"/>
    </row>
    <row r="25" spans="1:71" s="19" customFormat="1" ht="18.75" customHeight="1">
      <c r="A25" s="58">
        <v>24</v>
      </c>
      <c r="B25" s="53" t="s">
        <v>30</v>
      </c>
      <c r="C25" s="43"/>
      <c r="D25" s="43"/>
      <c r="E25" s="43"/>
      <c r="F25" s="43"/>
      <c r="G25" s="43"/>
      <c r="H25" s="43"/>
      <c r="I25" s="43"/>
      <c r="J25" s="43"/>
      <c r="K25" s="43"/>
      <c r="L25" s="44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30"/>
      <c r="AP25" s="32">
        <f t="shared" si="1"/>
        <v>0</v>
      </c>
      <c r="AQ25" s="23">
        <f t="shared" si="2"/>
        <v>0</v>
      </c>
      <c r="AR25" s="23">
        <f t="shared" si="3"/>
        <v>0</v>
      </c>
      <c r="AS25" s="23">
        <f t="shared" si="4"/>
        <v>0</v>
      </c>
      <c r="AT25" s="24">
        <f t="shared" si="5"/>
        <v>0</v>
      </c>
      <c r="AU25" s="37"/>
      <c r="AV25" s="38">
        <f>AU25*Tables!A$2</f>
        <v>0</v>
      </c>
      <c r="AW25" s="39"/>
      <c r="AX25" s="38">
        <f>AW25*Tables!B$2</f>
        <v>0</v>
      </c>
      <c r="AY25" s="39"/>
      <c r="AZ25" s="38">
        <f>AY25*Tables!C$2</f>
        <v>0</v>
      </c>
      <c r="BA25" s="39"/>
      <c r="BB25" s="38">
        <f>BA25*Tables!D$2</f>
        <v>0</v>
      </c>
      <c r="BC25" s="39"/>
      <c r="BD25" s="38">
        <f>BC25*Tables!E$2</f>
        <v>0</v>
      </c>
      <c r="BE25" s="39"/>
      <c r="BF25" s="38">
        <f>Déplacements!BE25*Tables!F$2</f>
        <v>0</v>
      </c>
      <c r="BG25" s="39"/>
      <c r="BH25" s="38">
        <f>BG25*Tables!G$2</f>
        <v>0</v>
      </c>
      <c r="BI25" s="39"/>
      <c r="BJ25" s="38">
        <f>BI25*Tables!H$2</f>
        <v>0</v>
      </c>
      <c r="BK25" s="39"/>
      <c r="BL25" s="38">
        <f>BK25*Tables!I$2</f>
        <v>0</v>
      </c>
      <c r="BM25" s="39"/>
      <c r="BN25" s="38">
        <f>BM25*Tables!J$2</f>
        <v>0</v>
      </c>
      <c r="BO25" s="39"/>
      <c r="BP25" s="38">
        <f>BO25*Tables!K$2</f>
        <v>0</v>
      </c>
      <c r="BQ25" s="39"/>
      <c r="BR25" s="38">
        <f>BQ25*Tables!L$2</f>
        <v>0</v>
      </c>
      <c r="BS25" s="40"/>
    </row>
    <row r="26" spans="1:71" s="19" customFormat="1" ht="18.75" customHeight="1">
      <c r="A26" s="58">
        <v>25</v>
      </c>
      <c r="B26" s="53" t="s">
        <v>32</v>
      </c>
      <c r="C26" s="43"/>
      <c r="D26" s="43"/>
      <c r="E26" s="43"/>
      <c r="F26" s="43"/>
      <c r="G26" s="43"/>
      <c r="H26" s="43"/>
      <c r="I26" s="43"/>
      <c r="J26" s="43"/>
      <c r="K26" s="43"/>
      <c r="L26" s="44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30"/>
      <c r="AP26" s="32">
        <f t="shared" si="1"/>
        <v>0</v>
      </c>
      <c r="AQ26" s="23">
        <f t="shared" si="2"/>
        <v>0</v>
      </c>
      <c r="AR26" s="23">
        <f t="shared" si="3"/>
        <v>0</v>
      </c>
      <c r="AS26" s="23">
        <f t="shared" si="4"/>
        <v>0</v>
      </c>
      <c r="AT26" s="24">
        <f t="shared" si="5"/>
        <v>0</v>
      </c>
      <c r="AU26" s="37"/>
      <c r="AV26" s="38">
        <f>AU26*Tables!A$2</f>
        <v>0</v>
      </c>
      <c r="AW26" s="39"/>
      <c r="AX26" s="38">
        <f>AW26*Tables!B$2</f>
        <v>0</v>
      </c>
      <c r="AY26" s="39"/>
      <c r="AZ26" s="38">
        <f>AY26*Tables!C$2</f>
        <v>0</v>
      </c>
      <c r="BA26" s="39"/>
      <c r="BB26" s="38">
        <f>BA26*Tables!D$2</f>
        <v>0</v>
      </c>
      <c r="BC26" s="39"/>
      <c r="BD26" s="38">
        <f>BC26*Tables!E$2</f>
        <v>0</v>
      </c>
      <c r="BE26" s="39"/>
      <c r="BF26" s="38">
        <f>Déplacements!BE26*Tables!F$2</f>
        <v>0</v>
      </c>
      <c r="BG26" s="39"/>
      <c r="BH26" s="38">
        <f>BG26*Tables!G$2</f>
        <v>0</v>
      </c>
      <c r="BI26" s="39"/>
      <c r="BJ26" s="38">
        <f>BI26*Tables!H$2</f>
        <v>0</v>
      </c>
      <c r="BK26" s="39"/>
      <c r="BL26" s="38">
        <f>BK26*Tables!I$2</f>
        <v>0</v>
      </c>
      <c r="BM26" s="39"/>
      <c r="BN26" s="38">
        <f>BM26*Tables!J$2</f>
        <v>0</v>
      </c>
      <c r="BO26" s="39"/>
      <c r="BP26" s="38">
        <f>BO26*Tables!K$2</f>
        <v>0</v>
      </c>
      <c r="BQ26" s="39"/>
      <c r="BR26" s="38">
        <f>BQ26*Tables!L$2</f>
        <v>0</v>
      </c>
      <c r="BS26" s="40"/>
    </row>
    <row r="27" spans="1:71" s="19" customFormat="1" ht="18.75" customHeight="1">
      <c r="A27" s="58">
        <v>26</v>
      </c>
      <c r="B27" s="53" t="s">
        <v>33</v>
      </c>
      <c r="C27" s="43"/>
      <c r="D27" s="43"/>
      <c r="E27" s="43"/>
      <c r="F27" s="43"/>
      <c r="G27" s="43"/>
      <c r="H27" s="43"/>
      <c r="I27" s="43"/>
      <c r="J27" s="43"/>
      <c r="K27" s="43"/>
      <c r="L27" s="44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30"/>
      <c r="AP27" s="32">
        <f t="shared" si="1"/>
        <v>0</v>
      </c>
      <c r="AQ27" s="23">
        <f t="shared" si="2"/>
        <v>0</v>
      </c>
      <c r="AR27" s="23">
        <f t="shared" si="3"/>
        <v>0</v>
      </c>
      <c r="AS27" s="23">
        <f t="shared" si="4"/>
        <v>0</v>
      </c>
      <c r="AT27" s="24">
        <f t="shared" si="5"/>
        <v>0</v>
      </c>
      <c r="AU27" s="37"/>
      <c r="AV27" s="38">
        <f>AU27*Tables!A$2</f>
        <v>0</v>
      </c>
      <c r="AW27" s="39"/>
      <c r="AX27" s="38">
        <f>AW27*Tables!B$2</f>
        <v>0</v>
      </c>
      <c r="AY27" s="39"/>
      <c r="AZ27" s="38">
        <f>AY27*Tables!C$2</f>
        <v>0</v>
      </c>
      <c r="BA27" s="39"/>
      <c r="BB27" s="38">
        <f>BA27*Tables!D$2</f>
        <v>0</v>
      </c>
      <c r="BC27" s="39"/>
      <c r="BD27" s="38">
        <f>BC27*Tables!E$2</f>
        <v>0</v>
      </c>
      <c r="BE27" s="39"/>
      <c r="BF27" s="38">
        <f>Déplacements!BE27*Tables!F$2</f>
        <v>0</v>
      </c>
      <c r="BG27" s="39"/>
      <c r="BH27" s="38">
        <f>BG27*Tables!G$2</f>
        <v>0</v>
      </c>
      <c r="BI27" s="39"/>
      <c r="BJ27" s="38">
        <f>BI27*Tables!H$2</f>
        <v>0</v>
      </c>
      <c r="BK27" s="39"/>
      <c r="BL27" s="38">
        <f>BK27*Tables!I$2</f>
        <v>0</v>
      </c>
      <c r="BM27" s="39"/>
      <c r="BN27" s="38">
        <f>BM27*Tables!J$2</f>
        <v>0</v>
      </c>
      <c r="BO27" s="39"/>
      <c r="BP27" s="38">
        <f>BO27*Tables!K$2</f>
        <v>0</v>
      </c>
      <c r="BQ27" s="39"/>
      <c r="BR27" s="38">
        <f>BQ27*Tables!L$2</f>
        <v>0</v>
      </c>
      <c r="BS27" s="40"/>
    </row>
    <row r="28" spans="1:71" s="19" customFormat="1" ht="18.75" customHeight="1">
      <c r="A28" s="58">
        <v>27</v>
      </c>
      <c r="B28" s="53" t="s">
        <v>34</v>
      </c>
      <c r="C28" s="43"/>
      <c r="D28" s="43"/>
      <c r="E28" s="43"/>
      <c r="F28" s="43"/>
      <c r="G28" s="43"/>
      <c r="H28" s="43"/>
      <c r="I28" s="43"/>
      <c r="J28" s="43"/>
      <c r="K28" s="43"/>
      <c r="L28" s="44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30"/>
      <c r="AP28" s="32">
        <f t="shared" si="1"/>
        <v>0</v>
      </c>
      <c r="AQ28" s="23">
        <f t="shared" si="2"/>
        <v>0</v>
      </c>
      <c r="AR28" s="23">
        <f t="shared" si="3"/>
        <v>0</v>
      </c>
      <c r="AS28" s="23">
        <f t="shared" si="4"/>
        <v>0</v>
      </c>
      <c r="AT28" s="24">
        <f t="shared" si="5"/>
        <v>0</v>
      </c>
      <c r="AU28" s="37"/>
      <c r="AV28" s="38">
        <f>AU28*Tables!A$2</f>
        <v>0</v>
      </c>
      <c r="AW28" s="39"/>
      <c r="AX28" s="38">
        <f>AW28*Tables!B$2</f>
        <v>0</v>
      </c>
      <c r="AY28" s="39"/>
      <c r="AZ28" s="38">
        <f>AY28*Tables!C$2</f>
        <v>0</v>
      </c>
      <c r="BA28" s="39"/>
      <c r="BB28" s="38">
        <f>BA28*Tables!D$2</f>
        <v>0</v>
      </c>
      <c r="BC28" s="39"/>
      <c r="BD28" s="38">
        <f>BC28*Tables!E$2</f>
        <v>0</v>
      </c>
      <c r="BE28" s="39"/>
      <c r="BF28" s="38">
        <f>Déplacements!BE28*Tables!F$2</f>
        <v>0</v>
      </c>
      <c r="BG28" s="39"/>
      <c r="BH28" s="38">
        <f>BG28*Tables!G$2</f>
        <v>0</v>
      </c>
      <c r="BI28" s="39"/>
      <c r="BJ28" s="38">
        <f>BI28*Tables!H$2</f>
        <v>0</v>
      </c>
      <c r="BK28" s="39"/>
      <c r="BL28" s="38">
        <f>BK28*Tables!I$2</f>
        <v>0</v>
      </c>
      <c r="BM28" s="39"/>
      <c r="BN28" s="38">
        <f>BM28*Tables!J$2</f>
        <v>0</v>
      </c>
      <c r="BO28" s="39"/>
      <c r="BP28" s="38">
        <f>BO28*Tables!K$2</f>
        <v>0</v>
      </c>
      <c r="BQ28" s="39"/>
      <c r="BR28" s="38">
        <f>BQ28*Tables!L$2</f>
        <v>0</v>
      </c>
      <c r="BS28" s="40"/>
    </row>
    <row r="29" spans="1:71" s="19" customFormat="1" ht="18.75" customHeight="1">
      <c r="A29" s="58">
        <v>28</v>
      </c>
      <c r="B29" s="53" t="s">
        <v>35</v>
      </c>
      <c r="C29" s="43"/>
      <c r="D29" s="43"/>
      <c r="E29" s="43"/>
      <c r="F29" s="43"/>
      <c r="G29" s="43"/>
      <c r="H29" s="43"/>
      <c r="I29" s="43"/>
      <c r="J29" s="43"/>
      <c r="K29" s="43"/>
      <c r="L29" s="44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30"/>
      <c r="AP29" s="32">
        <f t="shared" si="1"/>
        <v>0</v>
      </c>
      <c r="AQ29" s="23">
        <f t="shared" si="2"/>
        <v>0</v>
      </c>
      <c r="AR29" s="23">
        <f t="shared" si="3"/>
        <v>0</v>
      </c>
      <c r="AS29" s="23">
        <f t="shared" si="4"/>
        <v>0</v>
      </c>
      <c r="AT29" s="24">
        <f t="shared" si="5"/>
        <v>0</v>
      </c>
      <c r="AU29" s="37"/>
      <c r="AV29" s="38">
        <f>AU29*Tables!A$2</f>
        <v>0</v>
      </c>
      <c r="AW29" s="39"/>
      <c r="AX29" s="38">
        <f>AW29*Tables!B$2</f>
        <v>0</v>
      </c>
      <c r="AY29" s="39"/>
      <c r="AZ29" s="38">
        <f>AY29*Tables!C$2</f>
        <v>0</v>
      </c>
      <c r="BA29" s="39"/>
      <c r="BB29" s="38">
        <f>BA29*Tables!D$2</f>
        <v>0</v>
      </c>
      <c r="BC29" s="39"/>
      <c r="BD29" s="38">
        <f>BC29*Tables!E$2</f>
        <v>0</v>
      </c>
      <c r="BE29" s="39"/>
      <c r="BF29" s="38">
        <f>Déplacements!BE29*Tables!F$2</f>
        <v>0</v>
      </c>
      <c r="BG29" s="39"/>
      <c r="BH29" s="38">
        <f>BG29*Tables!G$2</f>
        <v>0</v>
      </c>
      <c r="BI29" s="39"/>
      <c r="BJ29" s="38">
        <f>BI29*Tables!H$2</f>
        <v>0</v>
      </c>
      <c r="BK29" s="39"/>
      <c r="BL29" s="38">
        <f>BK29*Tables!I$2</f>
        <v>0</v>
      </c>
      <c r="BM29" s="39"/>
      <c r="BN29" s="38">
        <f>BM29*Tables!J$2</f>
        <v>0</v>
      </c>
      <c r="BO29" s="39"/>
      <c r="BP29" s="38">
        <f>BO29*Tables!K$2</f>
        <v>0</v>
      </c>
      <c r="BQ29" s="39"/>
      <c r="BR29" s="38">
        <f>BQ29*Tables!L$2</f>
        <v>0</v>
      </c>
      <c r="BS29" s="40"/>
    </row>
    <row r="30" spans="1:71" s="19" customFormat="1" ht="18.75" customHeight="1">
      <c r="A30" s="58">
        <v>29</v>
      </c>
      <c r="B30" s="53" t="s">
        <v>29</v>
      </c>
      <c r="C30" s="43"/>
      <c r="D30" s="43"/>
      <c r="E30" s="43"/>
      <c r="F30" s="43"/>
      <c r="G30" s="43"/>
      <c r="H30" s="43"/>
      <c r="I30" s="43"/>
      <c r="J30" s="43"/>
      <c r="K30" s="43"/>
      <c r="L30" s="44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30"/>
      <c r="AP30" s="32">
        <f t="shared" si="1"/>
        <v>0</v>
      </c>
      <c r="AQ30" s="23">
        <f t="shared" si="2"/>
        <v>0</v>
      </c>
      <c r="AR30" s="23">
        <f t="shared" si="3"/>
        <v>0</v>
      </c>
      <c r="AS30" s="23">
        <f t="shared" si="4"/>
        <v>0</v>
      </c>
      <c r="AT30" s="24">
        <f t="shared" si="5"/>
        <v>0</v>
      </c>
      <c r="AU30" s="37"/>
      <c r="AV30" s="38">
        <f>AU30*Tables!A$2</f>
        <v>0</v>
      </c>
      <c r="AW30" s="39"/>
      <c r="AX30" s="38">
        <f>AW30*Tables!B$2</f>
        <v>0</v>
      </c>
      <c r="AY30" s="39"/>
      <c r="AZ30" s="38">
        <f>AY30*Tables!C$2</f>
        <v>0</v>
      </c>
      <c r="BA30" s="39"/>
      <c r="BB30" s="38">
        <f>BA30*Tables!D$2</f>
        <v>0</v>
      </c>
      <c r="BC30" s="39"/>
      <c r="BD30" s="38">
        <f>BC30*Tables!E$2</f>
        <v>0</v>
      </c>
      <c r="BE30" s="39"/>
      <c r="BF30" s="38">
        <f>Déplacements!BE30*Tables!F$2</f>
        <v>0</v>
      </c>
      <c r="BG30" s="39"/>
      <c r="BH30" s="38">
        <f>BG30*Tables!G$2</f>
        <v>0</v>
      </c>
      <c r="BI30" s="39"/>
      <c r="BJ30" s="38">
        <f>BI30*Tables!H$2</f>
        <v>0</v>
      </c>
      <c r="BK30" s="39"/>
      <c r="BL30" s="38">
        <f>BK30*Tables!I$2</f>
        <v>0</v>
      </c>
      <c r="BM30" s="39"/>
      <c r="BN30" s="38">
        <f>BM30*Tables!J$2</f>
        <v>0</v>
      </c>
      <c r="BO30" s="39"/>
      <c r="BP30" s="38">
        <f>BO30*Tables!K$2</f>
        <v>0</v>
      </c>
      <c r="BQ30" s="39"/>
      <c r="BR30" s="38">
        <f>BQ30*Tables!L$2</f>
        <v>0</v>
      </c>
      <c r="BS30" s="40"/>
    </row>
    <row r="31" spans="1:71" s="19" customFormat="1" ht="18.75" customHeight="1">
      <c r="A31" s="58">
        <v>30</v>
      </c>
      <c r="B31" s="53" t="s">
        <v>31</v>
      </c>
      <c r="C31" s="43"/>
      <c r="D31" s="43"/>
      <c r="E31" s="43"/>
      <c r="F31" s="43"/>
      <c r="G31" s="43"/>
      <c r="H31" s="43"/>
      <c r="I31" s="43"/>
      <c r="J31" s="43"/>
      <c r="K31" s="43"/>
      <c r="L31" s="44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30"/>
      <c r="AP31" s="32">
        <f t="shared" si="1"/>
        <v>0</v>
      </c>
      <c r="AQ31" s="23">
        <f t="shared" si="2"/>
        <v>0</v>
      </c>
      <c r="AR31" s="23">
        <f t="shared" si="3"/>
        <v>0</v>
      </c>
      <c r="AS31" s="23">
        <f t="shared" si="4"/>
        <v>0</v>
      </c>
      <c r="AT31" s="24">
        <f t="shared" si="5"/>
        <v>0</v>
      </c>
      <c r="AU31" s="37"/>
      <c r="AV31" s="38">
        <f>AU31*Tables!A$2</f>
        <v>0</v>
      </c>
      <c r="AW31" s="39"/>
      <c r="AX31" s="38">
        <f>AW31*Tables!B$2</f>
        <v>0</v>
      </c>
      <c r="AY31" s="39"/>
      <c r="AZ31" s="38">
        <f>AY31*Tables!C$2</f>
        <v>0</v>
      </c>
      <c r="BA31" s="39"/>
      <c r="BB31" s="38">
        <f>BA31*Tables!D$2</f>
        <v>0</v>
      </c>
      <c r="BC31" s="39"/>
      <c r="BD31" s="38">
        <f>BC31*Tables!E$2</f>
        <v>0</v>
      </c>
      <c r="BE31" s="39"/>
      <c r="BF31" s="38">
        <f>Déplacements!BE31*Tables!F$2</f>
        <v>0</v>
      </c>
      <c r="BG31" s="39"/>
      <c r="BH31" s="38">
        <f>BG31*Tables!G$2</f>
        <v>0</v>
      </c>
      <c r="BI31" s="39"/>
      <c r="BJ31" s="38">
        <f>BI31*Tables!H$2</f>
        <v>0</v>
      </c>
      <c r="BK31" s="39"/>
      <c r="BL31" s="38">
        <f>BK31*Tables!I$2</f>
        <v>0</v>
      </c>
      <c r="BM31" s="39"/>
      <c r="BN31" s="38">
        <f>BM31*Tables!J$2</f>
        <v>0</v>
      </c>
      <c r="BO31" s="39"/>
      <c r="BP31" s="38">
        <f>BO31*Tables!K$2</f>
        <v>0</v>
      </c>
      <c r="BQ31" s="39"/>
      <c r="BR31" s="38">
        <f>BQ31*Tables!L$2</f>
        <v>0</v>
      </c>
      <c r="BS31" s="40"/>
    </row>
    <row r="32" spans="1:71" s="19" customFormat="1" ht="18.75" customHeight="1">
      <c r="A32" s="58">
        <v>31</v>
      </c>
      <c r="B32" s="53" t="s">
        <v>30</v>
      </c>
      <c r="C32" s="43"/>
      <c r="D32" s="43"/>
      <c r="E32" s="43"/>
      <c r="F32" s="43"/>
      <c r="G32" s="43"/>
      <c r="H32" s="43"/>
      <c r="I32" s="43"/>
      <c r="J32" s="43"/>
      <c r="K32" s="43"/>
      <c r="L32" s="44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30"/>
      <c r="AP32" s="32">
        <f t="shared" si="1"/>
        <v>0</v>
      </c>
      <c r="AQ32" s="23">
        <f t="shared" si="2"/>
        <v>0</v>
      </c>
      <c r="AR32" s="23">
        <f t="shared" si="3"/>
        <v>0</v>
      </c>
      <c r="AS32" s="23">
        <f t="shared" si="4"/>
        <v>0</v>
      </c>
      <c r="AT32" s="24">
        <f t="shared" si="5"/>
        <v>0</v>
      </c>
      <c r="AU32" s="37"/>
      <c r="AV32" s="38">
        <f>AU32*Tables!A$2</f>
        <v>0</v>
      </c>
      <c r="AW32" s="39"/>
      <c r="AX32" s="38">
        <f>AW32*Tables!B$2</f>
        <v>0</v>
      </c>
      <c r="AY32" s="39"/>
      <c r="AZ32" s="38">
        <f>AY32*Tables!C$2</f>
        <v>0</v>
      </c>
      <c r="BA32" s="39"/>
      <c r="BB32" s="38">
        <f>BA32*Tables!D$2</f>
        <v>0</v>
      </c>
      <c r="BC32" s="39"/>
      <c r="BD32" s="38">
        <f>BC32*Tables!E$2</f>
        <v>0</v>
      </c>
      <c r="BE32" s="39"/>
      <c r="BF32" s="38">
        <f>Déplacements!BE32*Tables!F$2</f>
        <v>0</v>
      </c>
      <c r="BG32" s="39"/>
      <c r="BH32" s="38">
        <f>BG32*Tables!G$2</f>
        <v>0</v>
      </c>
      <c r="BI32" s="39"/>
      <c r="BJ32" s="38">
        <f>BI32*Tables!H$2</f>
        <v>0</v>
      </c>
      <c r="BK32" s="39"/>
      <c r="BL32" s="38">
        <f>BK32*Tables!I$2</f>
        <v>0</v>
      </c>
      <c r="BM32" s="39"/>
      <c r="BN32" s="38">
        <f>BM32*Tables!J$2</f>
        <v>0</v>
      </c>
      <c r="BO32" s="39"/>
      <c r="BP32" s="38">
        <f>BO32*Tables!K$2</f>
        <v>0</v>
      </c>
      <c r="BQ32" s="39"/>
      <c r="BR32" s="38">
        <f>BQ32*Tables!L$2</f>
        <v>0</v>
      </c>
      <c r="BS32" s="40"/>
    </row>
    <row r="33" spans="1:71" s="19" customFormat="1" ht="18.75" customHeight="1">
      <c r="A33" s="58">
        <v>32</v>
      </c>
      <c r="B33" s="53" t="s">
        <v>32</v>
      </c>
      <c r="C33" s="43"/>
      <c r="D33" s="43"/>
      <c r="E33" s="43"/>
      <c r="F33" s="43"/>
      <c r="G33" s="43"/>
      <c r="H33" s="43"/>
      <c r="I33" s="43"/>
      <c r="J33" s="43"/>
      <c r="K33" s="43"/>
      <c r="L33" s="44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30"/>
      <c r="AP33" s="32">
        <f t="shared" si="1"/>
        <v>0</v>
      </c>
      <c r="AQ33" s="23">
        <f t="shared" si="2"/>
        <v>0</v>
      </c>
      <c r="AR33" s="23">
        <f t="shared" si="3"/>
        <v>0</v>
      </c>
      <c r="AS33" s="23">
        <f t="shared" si="4"/>
        <v>0</v>
      </c>
      <c r="AT33" s="24">
        <f t="shared" si="5"/>
        <v>0</v>
      </c>
      <c r="AU33" s="37"/>
      <c r="AV33" s="38">
        <f>AU33*Tables!A$2</f>
        <v>0</v>
      </c>
      <c r="AW33" s="39"/>
      <c r="AX33" s="38">
        <f>AW33*Tables!B$2</f>
        <v>0</v>
      </c>
      <c r="AY33" s="39"/>
      <c r="AZ33" s="38">
        <f>AY33*Tables!C$2</f>
        <v>0</v>
      </c>
      <c r="BA33" s="39"/>
      <c r="BB33" s="38">
        <f>BA33*Tables!D$2</f>
        <v>0</v>
      </c>
      <c r="BC33" s="39"/>
      <c r="BD33" s="38">
        <f>BC33*Tables!E$2</f>
        <v>0</v>
      </c>
      <c r="BE33" s="39"/>
      <c r="BF33" s="38">
        <f>Déplacements!BE33*Tables!F$2</f>
        <v>0</v>
      </c>
      <c r="BG33" s="39"/>
      <c r="BH33" s="38">
        <f>BG33*Tables!G$2</f>
        <v>0</v>
      </c>
      <c r="BI33" s="39"/>
      <c r="BJ33" s="38">
        <f>BI33*Tables!H$2</f>
        <v>0</v>
      </c>
      <c r="BK33" s="39"/>
      <c r="BL33" s="38">
        <f>BK33*Tables!I$2</f>
        <v>0</v>
      </c>
      <c r="BM33" s="39"/>
      <c r="BN33" s="38">
        <f>BM33*Tables!J$2</f>
        <v>0</v>
      </c>
      <c r="BO33" s="39"/>
      <c r="BP33" s="38">
        <f>BO33*Tables!K$2</f>
        <v>0</v>
      </c>
      <c r="BQ33" s="39"/>
      <c r="BR33" s="38">
        <f>BQ33*Tables!L$2</f>
        <v>0</v>
      </c>
      <c r="BS33" s="40"/>
    </row>
    <row r="34" spans="1:71" s="19" customFormat="1" ht="18.75" customHeight="1">
      <c r="A34" s="58">
        <v>33</v>
      </c>
      <c r="B34" s="53" t="s">
        <v>33</v>
      </c>
      <c r="C34" s="43"/>
      <c r="D34" s="43"/>
      <c r="E34" s="43"/>
      <c r="F34" s="43"/>
      <c r="G34" s="43"/>
      <c r="H34" s="43"/>
      <c r="I34" s="43"/>
      <c r="J34" s="43"/>
      <c r="K34" s="43"/>
      <c r="L34" s="44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30"/>
      <c r="AP34" s="32">
        <f t="shared" si="1"/>
        <v>0</v>
      </c>
      <c r="AQ34" s="23">
        <f t="shared" si="2"/>
        <v>0</v>
      </c>
      <c r="AR34" s="23">
        <f t="shared" si="3"/>
        <v>0</v>
      </c>
      <c r="AS34" s="23">
        <f t="shared" si="4"/>
        <v>0</v>
      </c>
      <c r="AT34" s="24">
        <f t="shared" si="5"/>
        <v>0</v>
      </c>
      <c r="AU34" s="37"/>
      <c r="AV34" s="38">
        <f>AU34*Tables!A$2</f>
        <v>0</v>
      </c>
      <c r="AW34" s="39"/>
      <c r="AX34" s="38">
        <f>AW34*Tables!B$2</f>
        <v>0</v>
      </c>
      <c r="AY34" s="39"/>
      <c r="AZ34" s="38">
        <f>AY34*Tables!C$2</f>
        <v>0</v>
      </c>
      <c r="BA34" s="39"/>
      <c r="BB34" s="38">
        <f>BA34*Tables!D$2</f>
        <v>0</v>
      </c>
      <c r="BC34" s="39"/>
      <c r="BD34" s="38">
        <f>BC34*Tables!E$2</f>
        <v>0</v>
      </c>
      <c r="BE34" s="39"/>
      <c r="BF34" s="38">
        <f>Déplacements!BE34*Tables!F$2</f>
        <v>0</v>
      </c>
      <c r="BG34" s="39"/>
      <c r="BH34" s="38">
        <f>BG34*Tables!G$2</f>
        <v>0</v>
      </c>
      <c r="BI34" s="39"/>
      <c r="BJ34" s="38">
        <f>BI34*Tables!H$2</f>
        <v>0</v>
      </c>
      <c r="BK34" s="39"/>
      <c r="BL34" s="38">
        <f>BK34*Tables!I$2</f>
        <v>0</v>
      </c>
      <c r="BM34" s="39"/>
      <c r="BN34" s="38">
        <f>BM34*Tables!J$2</f>
        <v>0</v>
      </c>
      <c r="BO34" s="39"/>
      <c r="BP34" s="38">
        <f>BO34*Tables!K$2</f>
        <v>0</v>
      </c>
      <c r="BQ34" s="39"/>
      <c r="BR34" s="38">
        <f>BQ34*Tables!L$2</f>
        <v>0</v>
      </c>
      <c r="BS34" s="40"/>
    </row>
    <row r="35" spans="1:71" s="19" customFormat="1" ht="18.75" customHeight="1">
      <c r="A35" s="58">
        <v>34</v>
      </c>
      <c r="B35" s="53" t="s">
        <v>34</v>
      </c>
      <c r="C35" s="43"/>
      <c r="D35" s="43"/>
      <c r="E35" s="43"/>
      <c r="F35" s="43"/>
      <c r="G35" s="43"/>
      <c r="H35" s="43"/>
      <c r="I35" s="43"/>
      <c r="J35" s="43"/>
      <c r="K35" s="43"/>
      <c r="L35" s="44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30"/>
      <c r="AP35" s="32">
        <f t="shared" si="1"/>
        <v>0</v>
      </c>
      <c r="AQ35" s="23">
        <f t="shared" si="2"/>
        <v>0</v>
      </c>
      <c r="AR35" s="23">
        <f t="shared" si="3"/>
        <v>0</v>
      </c>
      <c r="AS35" s="23">
        <f t="shared" si="4"/>
        <v>0</v>
      </c>
      <c r="AT35" s="24">
        <f t="shared" si="5"/>
        <v>0</v>
      </c>
      <c r="AU35" s="37"/>
      <c r="AV35" s="38">
        <f>AU35*Tables!A$2</f>
        <v>0</v>
      </c>
      <c r="AW35" s="39"/>
      <c r="AX35" s="38">
        <f>AW35*Tables!B$2</f>
        <v>0</v>
      </c>
      <c r="AY35" s="39"/>
      <c r="AZ35" s="38">
        <f>AY35*Tables!C$2</f>
        <v>0</v>
      </c>
      <c r="BA35" s="39"/>
      <c r="BB35" s="38">
        <f>BA35*Tables!D$2</f>
        <v>0</v>
      </c>
      <c r="BC35" s="39"/>
      <c r="BD35" s="38">
        <f>BC35*Tables!E$2</f>
        <v>0</v>
      </c>
      <c r="BE35" s="39"/>
      <c r="BF35" s="38">
        <f>Déplacements!BE35*Tables!F$2</f>
        <v>0</v>
      </c>
      <c r="BG35" s="39"/>
      <c r="BH35" s="38">
        <f>BG35*Tables!G$2</f>
        <v>0</v>
      </c>
      <c r="BI35" s="39"/>
      <c r="BJ35" s="38">
        <f>BI35*Tables!H$2</f>
        <v>0</v>
      </c>
      <c r="BK35" s="39"/>
      <c r="BL35" s="38">
        <f>BK35*Tables!I$2</f>
        <v>0</v>
      </c>
      <c r="BM35" s="39"/>
      <c r="BN35" s="38">
        <f>BM35*Tables!J$2</f>
        <v>0</v>
      </c>
      <c r="BO35" s="39"/>
      <c r="BP35" s="38">
        <f>BO35*Tables!K$2</f>
        <v>0</v>
      </c>
      <c r="BQ35" s="39"/>
      <c r="BR35" s="38">
        <f>BQ35*Tables!L$2</f>
        <v>0</v>
      </c>
      <c r="BS35" s="40"/>
    </row>
    <row r="36" spans="1:71" s="19" customFormat="1" ht="18.75" customHeight="1">
      <c r="A36" s="58">
        <v>35</v>
      </c>
      <c r="B36" s="53" t="s">
        <v>35</v>
      </c>
      <c r="C36" s="43"/>
      <c r="D36" s="43"/>
      <c r="E36" s="43"/>
      <c r="F36" s="43"/>
      <c r="G36" s="43"/>
      <c r="H36" s="43"/>
      <c r="I36" s="43"/>
      <c r="J36" s="43"/>
      <c r="K36" s="43"/>
      <c r="L36" s="44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30"/>
      <c r="AP36" s="32">
        <f t="shared" si="1"/>
        <v>0</v>
      </c>
      <c r="AQ36" s="23">
        <f t="shared" si="2"/>
        <v>0</v>
      </c>
      <c r="AR36" s="23">
        <f t="shared" si="3"/>
        <v>0</v>
      </c>
      <c r="AS36" s="23">
        <f t="shared" si="4"/>
        <v>0</v>
      </c>
      <c r="AT36" s="24">
        <f t="shared" si="5"/>
        <v>0</v>
      </c>
      <c r="AU36" s="37"/>
      <c r="AV36" s="38">
        <f>AU36*Tables!A$2</f>
        <v>0</v>
      </c>
      <c r="AW36" s="39"/>
      <c r="AX36" s="38">
        <f>AW36*Tables!B$2</f>
        <v>0</v>
      </c>
      <c r="AY36" s="39"/>
      <c r="AZ36" s="38">
        <f>AY36*Tables!C$2</f>
        <v>0</v>
      </c>
      <c r="BA36" s="39"/>
      <c r="BB36" s="38">
        <f>BA36*Tables!D$2</f>
        <v>0</v>
      </c>
      <c r="BC36" s="39"/>
      <c r="BD36" s="38">
        <f>BC36*Tables!E$2</f>
        <v>0</v>
      </c>
      <c r="BE36" s="39"/>
      <c r="BF36" s="38">
        <f>Déplacements!BE36*Tables!F$2</f>
        <v>0</v>
      </c>
      <c r="BG36" s="39"/>
      <c r="BH36" s="38">
        <f>BG36*Tables!G$2</f>
        <v>0</v>
      </c>
      <c r="BI36" s="39"/>
      <c r="BJ36" s="38">
        <f>BI36*Tables!H$2</f>
        <v>0</v>
      </c>
      <c r="BK36" s="39"/>
      <c r="BL36" s="38">
        <f>BK36*Tables!I$2</f>
        <v>0</v>
      </c>
      <c r="BM36" s="39"/>
      <c r="BN36" s="38">
        <f>BM36*Tables!J$2</f>
        <v>0</v>
      </c>
      <c r="BO36" s="39"/>
      <c r="BP36" s="38">
        <f>BO36*Tables!K$2</f>
        <v>0</v>
      </c>
      <c r="BQ36" s="39"/>
      <c r="BR36" s="38">
        <f>BQ36*Tables!L$2</f>
        <v>0</v>
      </c>
      <c r="BS36" s="40"/>
    </row>
    <row r="37" spans="1:71" s="19" customFormat="1" ht="18.75" customHeight="1">
      <c r="A37" s="58">
        <v>36</v>
      </c>
      <c r="B37" s="53" t="s">
        <v>29</v>
      </c>
      <c r="C37" s="43"/>
      <c r="D37" s="43"/>
      <c r="E37" s="43"/>
      <c r="F37" s="43"/>
      <c r="G37" s="43"/>
      <c r="H37" s="43"/>
      <c r="I37" s="43"/>
      <c r="J37" s="43"/>
      <c r="K37" s="43"/>
      <c r="L37" s="44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30"/>
      <c r="AP37" s="32">
        <f t="shared" si="1"/>
        <v>0</v>
      </c>
      <c r="AQ37" s="23">
        <f t="shared" si="2"/>
        <v>0</v>
      </c>
      <c r="AR37" s="23">
        <f t="shared" si="3"/>
        <v>0</v>
      </c>
      <c r="AS37" s="23">
        <f t="shared" si="4"/>
        <v>0</v>
      </c>
      <c r="AT37" s="24">
        <f t="shared" si="5"/>
        <v>0</v>
      </c>
      <c r="AU37" s="37"/>
      <c r="AV37" s="38">
        <f>AU37*Tables!A$2</f>
        <v>0</v>
      </c>
      <c r="AW37" s="39"/>
      <c r="AX37" s="38">
        <f>AW37*Tables!B$2</f>
        <v>0</v>
      </c>
      <c r="AY37" s="39"/>
      <c r="AZ37" s="38">
        <f>AY37*Tables!C$2</f>
        <v>0</v>
      </c>
      <c r="BA37" s="39"/>
      <c r="BB37" s="38">
        <f>BA37*Tables!D$2</f>
        <v>0</v>
      </c>
      <c r="BC37" s="39"/>
      <c r="BD37" s="38">
        <f>BC37*Tables!E$2</f>
        <v>0</v>
      </c>
      <c r="BE37" s="39"/>
      <c r="BF37" s="38">
        <f>Déplacements!BE37*Tables!F$2</f>
        <v>0</v>
      </c>
      <c r="BG37" s="39"/>
      <c r="BH37" s="38">
        <f>BG37*Tables!G$2</f>
        <v>0</v>
      </c>
      <c r="BI37" s="39"/>
      <c r="BJ37" s="38">
        <f>BI37*Tables!H$2</f>
        <v>0</v>
      </c>
      <c r="BK37" s="39"/>
      <c r="BL37" s="38">
        <f>BK37*Tables!I$2</f>
        <v>0</v>
      </c>
      <c r="BM37" s="39"/>
      <c r="BN37" s="38">
        <f>BM37*Tables!J$2</f>
        <v>0</v>
      </c>
      <c r="BO37" s="39"/>
      <c r="BP37" s="38">
        <f>BO37*Tables!K$2</f>
        <v>0</v>
      </c>
      <c r="BQ37" s="39"/>
      <c r="BR37" s="38">
        <f>BQ37*Tables!L$2</f>
        <v>0</v>
      </c>
      <c r="BS37" s="40"/>
    </row>
    <row r="38" spans="1:71" s="19" customFormat="1" ht="18.75" customHeight="1">
      <c r="A38" s="58">
        <v>37</v>
      </c>
      <c r="B38" s="53" t="s">
        <v>31</v>
      </c>
      <c r="C38" s="43"/>
      <c r="D38" s="43"/>
      <c r="E38" s="43"/>
      <c r="F38" s="43"/>
      <c r="G38" s="43"/>
      <c r="H38" s="43"/>
      <c r="I38" s="43"/>
      <c r="J38" s="43"/>
      <c r="K38" s="43"/>
      <c r="L38" s="44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30"/>
      <c r="AP38" s="32">
        <f t="shared" si="1"/>
        <v>0</v>
      </c>
      <c r="AQ38" s="23">
        <f t="shared" si="2"/>
        <v>0</v>
      </c>
      <c r="AR38" s="23">
        <f t="shared" si="3"/>
        <v>0</v>
      </c>
      <c r="AS38" s="23">
        <f t="shared" si="4"/>
        <v>0</v>
      </c>
      <c r="AT38" s="24">
        <f t="shared" si="5"/>
        <v>0</v>
      </c>
      <c r="AU38" s="37"/>
      <c r="AV38" s="38">
        <f>AU38*Tables!A$2</f>
        <v>0</v>
      </c>
      <c r="AW38" s="39"/>
      <c r="AX38" s="38">
        <f>AW38*Tables!B$2</f>
        <v>0</v>
      </c>
      <c r="AY38" s="39"/>
      <c r="AZ38" s="38">
        <f>AY38*Tables!C$2</f>
        <v>0</v>
      </c>
      <c r="BA38" s="39"/>
      <c r="BB38" s="38">
        <f>BA38*Tables!D$2</f>
        <v>0</v>
      </c>
      <c r="BC38" s="39"/>
      <c r="BD38" s="38">
        <f>BC38*Tables!E$2</f>
        <v>0</v>
      </c>
      <c r="BE38" s="39"/>
      <c r="BF38" s="38">
        <f>Déplacements!BE38*Tables!F$2</f>
        <v>0</v>
      </c>
      <c r="BG38" s="39"/>
      <c r="BH38" s="38">
        <f>BG38*Tables!G$2</f>
        <v>0</v>
      </c>
      <c r="BI38" s="39"/>
      <c r="BJ38" s="38">
        <f>BI38*Tables!H$2</f>
        <v>0</v>
      </c>
      <c r="BK38" s="39"/>
      <c r="BL38" s="38">
        <f>BK38*Tables!I$2</f>
        <v>0</v>
      </c>
      <c r="BM38" s="39"/>
      <c r="BN38" s="38">
        <f>BM38*Tables!J$2</f>
        <v>0</v>
      </c>
      <c r="BO38" s="39"/>
      <c r="BP38" s="38">
        <f>BO38*Tables!K$2</f>
        <v>0</v>
      </c>
      <c r="BQ38" s="39"/>
      <c r="BR38" s="38">
        <f>BQ38*Tables!L$2</f>
        <v>0</v>
      </c>
      <c r="BS38" s="40"/>
    </row>
    <row r="39" spans="1:71" s="19" customFormat="1" ht="18.75" customHeight="1">
      <c r="A39" s="58">
        <v>38</v>
      </c>
      <c r="B39" s="53" t="s">
        <v>30</v>
      </c>
      <c r="C39" s="43"/>
      <c r="D39" s="43"/>
      <c r="E39" s="43"/>
      <c r="F39" s="43"/>
      <c r="G39" s="43"/>
      <c r="H39" s="43"/>
      <c r="I39" s="43"/>
      <c r="J39" s="43"/>
      <c r="K39" s="43"/>
      <c r="L39" s="44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30"/>
      <c r="AP39" s="32">
        <f t="shared" si="1"/>
        <v>0</v>
      </c>
      <c r="AQ39" s="23">
        <f t="shared" si="2"/>
        <v>0</v>
      </c>
      <c r="AR39" s="23">
        <f t="shared" si="3"/>
        <v>0</v>
      </c>
      <c r="AS39" s="23">
        <f t="shared" si="4"/>
        <v>0</v>
      </c>
      <c r="AT39" s="24">
        <f t="shared" si="5"/>
        <v>0</v>
      </c>
      <c r="AU39" s="37"/>
      <c r="AV39" s="38">
        <f>AU39*Tables!A$2</f>
        <v>0</v>
      </c>
      <c r="AW39" s="39"/>
      <c r="AX39" s="38">
        <f>AW39*Tables!B$2</f>
        <v>0</v>
      </c>
      <c r="AY39" s="39"/>
      <c r="AZ39" s="38">
        <f>AY39*Tables!C$2</f>
        <v>0</v>
      </c>
      <c r="BA39" s="39"/>
      <c r="BB39" s="38">
        <f>BA39*Tables!D$2</f>
        <v>0</v>
      </c>
      <c r="BC39" s="39"/>
      <c r="BD39" s="38">
        <f>BC39*Tables!E$2</f>
        <v>0</v>
      </c>
      <c r="BE39" s="39"/>
      <c r="BF39" s="38">
        <f>Déplacements!BE39*Tables!F$2</f>
        <v>0</v>
      </c>
      <c r="BG39" s="39"/>
      <c r="BH39" s="38">
        <f>BG39*Tables!G$2</f>
        <v>0</v>
      </c>
      <c r="BI39" s="39"/>
      <c r="BJ39" s="38">
        <f>BI39*Tables!H$2</f>
        <v>0</v>
      </c>
      <c r="BK39" s="39"/>
      <c r="BL39" s="38">
        <f>BK39*Tables!I$2</f>
        <v>0</v>
      </c>
      <c r="BM39" s="39"/>
      <c r="BN39" s="38">
        <f>BM39*Tables!J$2</f>
        <v>0</v>
      </c>
      <c r="BO39" s="39"/>
      <c r="BP39" s="38">
        <f>BO39*Tables!K$2</f>
        <v>0</v>
      </c>
      <c r="BQ39" s="39"/>
      <c r="BR39" s="38">
        <f>BQ39*Tables!L$2</f>
        <v>0</v>
      </c>
      <c r="BS39" s="40"/>
    </row>
    <row r="40" spans="1:71" s="19" customFormat="1" ht="18.75" customHeight="1">
      <c r="A40" s="58">
        <v>39</v>
      </c>
      <c r="B40" s="53" t="s">
        <v>32</v>
      </c>
      <c r="C40" s="43"/>
      <c r="D40" s="43"/>
      <c r="E40" s="43"/>
      <c r="F40" s="43"/>
      <c r="G40" s="43"/>
      <c r="H40" s="43"/>
      <c r="I40" s="43"/>
      <c r="J40" s="43"/>
      <c r="K40" s="43"/>
      <c r="L40" s="44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30"/>
      <c r="AP40" s="32">
        <f t="shared" si="1"/>
        <v>0</v>
      </c>
      <c r="AQ40" s="23">
        <f t="shared" si="2"/>
        <v>0</v>
      </c>
      <c r="AR40" s="23">
        <f t="shared" si="3"/>
        <v>0</v>
      </c>
      <c r="AS40" s="23">
        <f t="shared" si="4"/>
        <v>0</v>
      </c>
      <c r="AT40" s="24">
        <f t="shared" si="5"/>
        <v>0</v>
      </c>
      <c r="AU40" s="37"/>
      <c r="AV40" s="38">
        <f>AU40*Tables!A$2</f>
        <v>0</v>
      </c>
      <c r="AW40" s="39"/>
      <c r="AX40" s="38">
        <f>AW40*Tables!B$2</f>
        <v>0</v>
      </c>
      <c r="AY40" s="39"/>
      <c r="AZ40" s="38">
        <f>AY40*Tables!C$2</f>
        <v>0</v>
      </c>
      <c r="BA40" s="39"/>
      <c r="BB40" s="38">
        <f>BA40*Tables!D$2</f>
        <v>0</v>
      </c>
      <c r="BC40" s="39"/>
      <c r="BD40" s="38">
        <f>BC40*Tables!E$2</f>
        <v>0</v>
      </c>
      <c r="BE40" s="39"/>
      <c r="BF40" s="38">
        <f>Déplacements!BE40*Tables!F$2</f>
        <v>0</v>
      </c>
      <c r="BG40" s="39"/>
      <c r="BH40" s="38">
        <f>BG40*Tables!G$2</f>
        <v>0</v>
      </c>
      <c r="BI40" s="39"/>
      <c r="BJ40" s="38">
        <f>BI40*Tables!H$2</f>
        <v>0</v>
      </c>
      <c r="BK40" s="39"/>
      <c r="BL40" s="38">
        <f>BK40*Tables!I$2</f>
        <v>0</v>
      </c>
      <c r="BM40" s="39"/>
      <c r="BN40" s="38">
        <f>BM40*Tables!J$2</f>
        <v>0</v>
      </c>
      <c r="BO40" s="39"/>
      <c r="BP40" s="38">
        <f>BO40*Tables!K$2</f>
        <v>0</v>
      </c>
      <c r="BQ40" s="39"/>
      <c r="BR40" s="38">
        <f>BQ40*Tables!L$2</f>
        <v>0</v>
      </c>
      <c r="BS40" s="40"/>
    </row>
    <row r="41" spans="1:71" s="19" customFormat="1" ht="18.75" customHeight="1">
      <c r="A41" s="58">
        <v>40</v>
      </c>
      <c r="B41" s="53" t="s">
        <v>33</v>
      </c>
      <c r="C41" s="43"/>
      <c r="D41" s="43"/>
      <c r="E41" s="43"/>
      <c r="F41" s="43"/>
      <c r="G41" s="43"/>
      <c r="H41" s="43"/>
      <c r="I41" s="43"/>
      <c r="J41" s="43"/>
      <c r="K41" s="43"/>
      <c r="L41" s="44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30"/>
      <c r="AP41" s="32">
        <f t="shared" si="1"/>
        <v>0</v>
      </c>
      <c r="AQ41" s="23">
        <f t="shared" si="2"/>
        <v>0</v>
      </c>
      <c r="AR41" s="23">
        <f t="shared" si="3"/>
        <v>0</v>
      </c>
      <c r="AS41" s="23">
        <f t="shared" si="4"/>
        <v>0</v>
      </c>
      <c r="AT41" s="24">
        <f t="shared" si="5"/>
        <v>0</v>
      </c>
      <c r="AU41" s="37"/>
      <c r="AV41" s="38">
        <f>AU41*Tables!A$2</f>
        <v>0</v>
      </c>
      <c r="AW41" s="39"/>
      <c r="AX41" s="38">
        <f>AW41*Tables!B$2</f>
        <v>0</v>
      </c>
      <c r="AY41" s="39"/>
      <c r="AZ41" s="38">
        <f>AY41*Tables!C$2</f>
        <v>0</v>
      </c>
      <c r="BA41" s="39"/>
      <c r="BB41" s="38">
        <f>BA41*Tables!D$2</f>
        <v>0</v>
      </c>
      <c r="BC41" s="39"/>
      <c r="BD41" s="38">
        <f>BC41*Tables!E$2</f>
        <v>0</v>
      </c>
      <c r="BE41" s="39"/>
      <c r="BF41" s="38">
        <f>Déplacements!BE41*Tables!F$2</f>
        <v>0</v>
      </c>
      <c r="BG41" s="39"/>
      <c r="BH41" s="38">
        <f>BG41*Tables!G$2</f>
        <v>0</v>
      </c>
      <c r="BI41" s="39"/>
      <c r="BJ41" s="38">
        <f>BI41*Tables!H$2</f>
        <v>0</v>
      </c>
      <c r="BK41" s="39"/>
      <c r="BL41" s="38">
        <f>BK41*Tables!I$2</f>
        <v>0</v>
      </c>
      <c r="BM41" s="39"/>
      <c r="BN41" s="38">
        <f>BM41*Tables!J$2</f>
        <v>0</v>
      </c>
      <c r="BO41" s="39"/>
      <c r="BP41" s="38">
        <f>BO41*Tables!K$2</f>
        <v>0</v>
      </c>
      <c r="BQ41" s="39"/>
      <c r="BR41" s="38">
        <f>BQ41*Tables!L$2</f>
        <v>0</v>
      </c>
      <c r="BS41" s="40"/>
    </row>
    <row r="42" spans="1:71" s="19" customFormat="1" ht="18.75" customHeight="1">
      <c r="A42" s="58">
        <v>41</v>
      </c>
      <c r="B42" s="53" t="s">
        <v>34</v>
      </c>
      <c r="C42" s="43"/>
      <c r="D42" s="43"/>
      <c r="E42" s="43"/>
      <c r="F42" s="43"/>
      <c r="G42" s="43"/>
      <c r="H42" s="43"/>
      <c r="I42" s="43"/>
      <c r="J42" s="43"/>
      <c r="K42" s="43"/>
      <c r="L42" s="44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30"/>
      <c r="AP42" s="32">
        <f t="shared" si="1"/>
        <v>0</v>
      </c>
      <c r="AQ42" s="23">
        <f t="shared" si="2"/>
        <v>0</v>
      </c>
      <c r="AR42" s="23">
        <f t="shared" si="3"/>
        <v>0</v>
      </c>
      <c r="AS42" s="23">
        <f t="shared" si="4"/>
        <v>0</v>
      </c>
      <c r="AT42" s="24">
        <f t="shared" si="5"/>
        <v>0</v>
      </c>
      <c r="AU42" s="37"/>
      <c r="AV42" s="38">
        <f>AU42*Tables!A$2</f>
        <v>0</v>
      </c>
      <c r="AW42" s="39"/>
      <c r="AX42" s="38">
        <f>AW42*Tables!B$2</f>
        <v>0</v>
      </c>
      <c r="AY42" s="39"/>
      <c r="AZ42" s="38">
        <f>AY42*Tables!C$2</f>
        <v>0</v>
      </c>
      <c r="BA42" s="39"/>
      <c r="BB42" s="38">
        <f>BA42*Tables!D$2</f>
        <v>0</v>
      </c>
      <c r="BC42" s="39"/>
      <c r="BD42" s="38">
        <f>BC42*Tables!E$2</f>
        <v>0</v>
      </c>
      <c r="BE42" s="39"/>
      <c r="BF42" s="38">
        <f>Déplacements!BE42*Tables!F$2</f>
        <v>0</v>
      </c>
      <c r="BG42" s="39"/>
      <c r="BH42" s="38">
        <f>BG42*Tables!G$2</f>
        <v>0</v>
      </c>
      <c r="BI42" s="39"/>
      <c r="BJ42" s="38">
        <f>BI42*Tables!H$2</f>
        <v>0</v>
      </c>
      <c r="BK42" s="39"/>
      <c r="BL42" s="38">
        <f>BK42*Tables!I$2</f>
        <v>0</v>
      </c>
      <c r="BM42" s="39"/>
      <c r="BN42" s="38">
        <f>BM42*Tables!J$2</f>
        <v>0</v>
      </c>
      <c r="BO42" s="39"/>
      <c r="BP42" s="38">
        <f>BO42*Tables!K$2</f>
        <v>0</v>
      </c>
      <c r="BQ42" s="39"/>
      <c r="BR42" s="38">
        <f>BQ42*Tables!L$2</f>
        <v>0</v>
      </c>
      <c r="BS42" s="40"/>
    </row>
    <row r="43" spans="1:71" s="19" customFormat="1" ht="18.75" customHeight="1">
      <c r="A43" s="58">
        <v>42</v>
      </c>
      <c r="B43" s="53" t="s">
        <v>35</v>
      </c>
      <c r="C43" s="43"/>
      <c r="D43" s="43"/>
      <c r="E43" s="43"/>
      <c r="F43" s="43"/>
      <c r="G43" s="43"/>
      <c r="H43" s="43"/>
      <c r="I43" s="43"/>
      <c r="J43" s="43"/>
      <c r="K43" s="43"/>
      <c r="L43" s="44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30"/>
      <c r="AP43" s="32">
        <f t="shared" si="1"/>
        <v>0</v>
      </c>
      <c r="AQ43" s="23">
        <f t="shared" si="2"/>
        <v>0</v>
      </c>
      <c r="AR43" s="23">
        <f t="shared" si="3"/>
        <v>0</v>
      </c>
      <c r="AS43" s="23">
        <f t="shared" si="4"/>
        <v>0</v>
      </c>
      <c r="AT43" s="24">
        <f t="shared" si="5"/>
        <v>0</v>
      </c>
      <c r="AU43" s="37"/>
      <c r="AV43" s="38">
        <f>AU43*Tables!A$2</f>
        <v>0</v>
      </c>
      <c r="AW43" s="39"/>
      <c r="AX43" s="38">
        <f>AW43*Tables!B$2</f>
        <v>0</v>
      </c>
      <c r="AY43" s="39"/>
      <c r="AZ43" s="38">
        <f>AY43*Tables!C$2</f>
        <v>0</v>
      </c>
      <c r="BA43" s="39"/>
      <c r="BB43" s="38">
        <f>BA43*Tables!D$2</f>
        <v>0</v>
      </c>
      <c r="BC43" s="39"/>
      <c r="BD43" s="38">
        <f>BC43*Tables!E$2</f>
        <v>0</v>
      </c>
      <c r="BE43" s="39"/>
      <c r="BF43" s="38">
        <f>Déplacements!BE43*Tables!F$2</f>
        <v>0</v>
      </c>
      <c r="BG43" s="39"/>
      <c r="BH43" s="38">
        <f>BG43*Tables!G$2</f>
        <v>0</v>
      </c>
      <c r="BI43" s="39"/>
      <c r="BJ43" s="38">
        <f>BI43*Tables!H$2</f>
        <v>0</v>
      </c>
      <c r="BK43" s="39"/>
      <c r="BL43" s="38">
        <f>BK43*Tables!I$2</f>
        <v>0</v>
      </c>
      <c r="BM43" s="39"/>
      <c r="BN43" s="38">
        <f>BM43*Tables!J$2</f>
        <v>0</v>
      </c>
      <c r="BO43" s="39"/>
      <c r="BP43" s="38">
        <f>BO43*Tables!K$2</f>
        <v>0</v>
      </c>
      <c r="BQ43" s="39"/>
      <c r="BR43" s="38">
        <f>BQ43*Tables!L$2</f>
        <v>0</v>
      </c>
      <c r="BS43" s="40"/>
    </row>
    <row r="44" spans="1:71" s="19" customFormat="1" ht="18.75" customHeight="1">
      <c r="A44" s="58">
        <v>43</v>
      </c>
      <c r="B44" s="53" t="s">
        <v>29</v>
      </c>
      <c r="C44" s="43"/>
      <c r="D44" s="43"/>
      <c r="E44" s="43"/>
      <c r="F44" s="43"/>
      <c r="G44" s="43"/>
      <c r="H44" s="43"/>
      <c r="I44" s="43"/>
      <c r="J44" s="43"/>
      <c r="K44" s="43"/>
      <c r="L44" s="44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30"/>
      <c r="AP44" s="32">
        <f t="shared" si="1"/>
        <v>0</v>
      </c>
      <c r="AQ44" s="23">
        <f t="shared" si="2"/>
        <v>0</v>
      </c>
      <c r="AR44" s="23">
        <f t="shared" si="3"/>
        <v>0</v>
      </c>
      <c r="AS44" s="23">
        <f t="shared" si="4"/>
        <v>0</v>
      </c>
      <c r="AT44" s="24">
        <f t="shared" si="5"/>
        <v>0</v>
      </c>
      <c r="AU44" s="37"/>
      <c r="AV44" s="38">
        <f>AU44*Tables!A$2</f>
        <v>0</v>
      </c>
      <c r="AW44" s="39"/>
      <c r="AX44" s="38">
        <f>AW44*Tables!B$2</f>
        <v>0</v>
      </c>
      <c r="AY44" s="39"/>
      <c r="AZ44" s="38">
        <f>AY44*Tables!C$2</f>
        <v>0</v>
      </c>
      <c r="BA44" s="39"/>
      <c r="BB44" s="38">
        <f>BA44*Tables!D$2</f>
        <v>0</v>
      </c>
      <c r="BC44" s="39"/>
      <c r="BD44" s="38">
        <f>BC44*Tables!E$2</f>
        <v>0</v>
      </c>
      <c r="BE44" s="39"/>
      <c r="BF44" s="38">
        <f>Déplacements!BE44*Tables!F$2</f>
        <v>0</v>
      </c>
      <c r="BG44" s="39"/>
      <c r="BH44" s="38">
        <f>BG44*Tables!G$2</f>
        <v>0</v>
      </c>
      <c r="BI44" s="39"/>
      <c r="BJ44" s="38">
        <f>BI44*Tables!H$2</f>
        <v>0</v>
      </c>
      <c r="BK44" s="39"/>
      <c r="BL44" s="38">
        <f>BK44*Tables!I$2</f>
        <v>0</v>
      </c>
      <c r="BM44" s="39"/>
      <c r="BN44" s="38">
        <f>BM44*Tables!J$2</f>
        <v>0</v>
      </c>
      <c r="BO44" s="39"/>
      <c r="BP44" s="38">
        <f>BO44*Tables!K$2</f>
        <v>0</v>
      </c>
      <c r="BQ44" s="39"/>
      <c r="BR44" s="38">
        <f>BQ44*Tables!L$2</f>
        <v>0</v>
      </c>
      <c r="BS44" s="40"/>
    </row>
    <row r="45" spans="1:71" s="19" customFormat="1" ht="18.75" customHeight="1">
      <c r="A45" s="58">
        <v>44</v>
      </c>
      <c r="B45" s="53" t="s">
        <v>31</v>
      </c>
      <c r="C45" s="43"/>
      <c r="D45" s="43"/>
      <c r="E45" s="43"/>
      <c r="F45" s="43"/>
      <c r="G45" s="43"/>
      <c r="H45" s="43"/>
      <c r="I45" s="43"/>
      <c r="J45" s="43"/>
      <c r="K45" s="43"/>
      <c r="L45" s="44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30"/>
      <c r="AP45" s="32">
        <f t="shared" si="1"/>
        <v>0</v>
      </c>
      <c r="AQ45" s="23">
        <f t="shared" si="2"/>
        <v>0</v>
      </c>
      <c r="AR45" s="23">
        <f t="shared" si="3"/>
        <v>0</v>
      </c>
      <c r="AS45" s="23">
        <f t="shared" si="4"/>
        <v>0</v>
      </c>
      <c r="AT45" s="24">
        <f t="shared" si="5"/>
        <v>0</v>
      </c>
      <c r="AU45" s="37"/>
      <c r="AV45" s="38">
        <f>AU45*Tables!A$2</f>
        <v>0</v>
      </c>
      <c r="AW45" s="39"/>
      <c r="AX45" s="38">
        <f>AW45*Tables!B$2</f>
        <v>0</v>
      </c>
      <c r="AY45" s="39"/>
      <c r="AZ45" s="38">
        <f>AY45*Tables!C$2</f>
        <v>0</v>
      </c>
      <c r="BA45" s="39"/>
      <c r="BB45" s="38">
        <f>BA45*Tables!D$2</f>
        <v>0</v>
      </c>
      <c r="BC45" s="39"/>
      <c r="BD45" s="38">
        <f>BC45*Tables!E$2</f>
        <v>0</v>
      </c>
      <c r="BE45" s="39"/>
      <c r="BF45" s="38">
        <f>Déplacements!BE45*Tables!F$2</f>
        <v>0</v>
      </c>
      <c r="BG45" s="39"/>
      <c r="BH45" s="38">
        <f>BG45*Tables!G$2</f>
        <v>0</v>
      </c>
      <c r="BI45" s="39"/>
      <c r="BJ45" s="38">
        <f>BI45*Tables!H$2</f>
        <v>0</v>
      </c>
      <c r="BK45" s="39"/>
      <c r="BL45" s="38">
        <f>BK45*Tables!I$2</f>
        <v>0</v>
      </c>
      <c r="BM45" s="39"/>
      <c r="BN45" s="38">
        <f>BM45*Tables!J$2</f>
        <v>0</v>
      </c>
      <c r="BO45" s="39"/>
      <c r="BP45" s="38">
        <f>BO45*Tables!K$2</f>
        <v>0</v>
      </c>
      <c r="BQ45" s="39"/>
      <c r="BR45" s="38">
        <f>BQ45*Tables!L$2</f>
        <v>0</v>
      </c>
      <c r="BS45" s="40"/>
    </row>
    <row r="46" spans="1:71" s="19" customFormat="1" ht="18.75" customHeight="1">
      <c r="A46" s="58">
        <v>45</v>
      </c>
      <c r="B46" s="53" t="s">
        <v>30</v>
      </c>
      <c r="C46" s="43"/>
      <c r="D46" s="43"/>
      <c r="E46" s="43"/>
      <c r="F46" s="43"/>
      <c r="G46" s="43"/>
      <c r="H46" s="43"/>
      <c r="I46" s="43"/>
      <c r="J46" s="43"/>
      <c r="K46" s="43"/>
      <c r="L46" s="44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  <c r="AO46" s="30"/>
      <c r="AP46" s="32">
        <f t="shared" si="1"/>
        <v>0</v>
      </c>
      <c r="AQ46" s="23">
        <f t="shared" si="2"/>
        <v>0</v>
      </c>
      <c r="AR46" s="23">
        <f t="shared" si="3"/>
        <v>0</v>
      </c>
      <c r="AS46" s="23">
        <f t="shared" si="4"/>
        <v>0</v>
      </c>
      <c r="AT46" s="24">
        <f t="shared" si="5"/>
        <v>0</v>
      </c>
      <c r="AU46" s="37"/>
      <c r="AV46" s="38">
        <f>AU46*Tables!A$2</f>
        <v>0</v>
      </c>
      <c r="AW46" s="39"/>
      <c r="AX46" s="38">
        <f>AW46*Tables!B$2</f>
        <v>0</v>
      </c>
      <c r="AY46" s="39"/>
      <c r="AZ46" s="38">
        <f>AY46*Tables!C$2</f>
        <v>0</v>
      </c>
      <c r="BA46" s="39"/>
      <c r="BB46" s="38">
        <f>BA46*Tables!D$2</f>
        <v>0</v>
      </c>
      <c r="BC46" s="39"/>
      <c r="BD46" s="38">
        <f>BC46*Tables!E$2</f>
        <v>0</v>
      </c>
      <c r="BE46" s="39"/>
      <c r="BF46" s="38">
        <f>Déplacements!BE46*Tables!F$2</f>
        <v>0</v>
      </c>
      <c r="BG46" s="39"/>
      <c r="BH46" s="38">
        <f>BG46*Tables!G$2</f>
        <v>0</v>
      </c>
      <c r="BI46" s="39"/>
      <c r="BJ46" s="38">
        <f>BI46*Tables!H$2</f>
        <v>0</v>
      </c>
      <c r="BK46" s="39"/>
      <c r="BL46" s="38">
        <f>BK46*Tables!I$2</f>
        <v>0</v>
      </c>
      <c r="BM46" s="39"/>
      <c r="BN46" s="38">
        <f>BM46*Tables!J$2</f>
        <v>0</v>
      </c>
      <c r="BO46" s="39"/>
      <c r="BP46" s="38">
        <f>BO46*Tables!K$2</f>
        <v>0</v>
      </c>
      <c r="BQ46" s="39"/>
      <c r="BR46" s="38">
        <f>BQ46*Tables!L$2</f>
        <v>0</v>
      </c>
      <c r="BS46" s="40"/>
    </row>
    <row r="47" spans="1:71">
      <c r="C47" s="45"/>
      <c r="D47" s="45"/>
      <c r="E47" s="45"/>
      <c r="F47" s="45"/>
      <c r="G47" s="45"/>
      <c r="H47" s="45"/>
      <c r="I47" s="45"/>
      <c r="J47" s="45"/>
      <c r="K47" s="45"/>
      <c r="L47" s="46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31"/>
      <c r="AP47" s="32"/>
      <c r="AQ47" s="23"/>
      <c r="AR47" s="23"/>
      <c r="AS47" s="23"/>
      <c r="AT47" s="24"/>
    </row>
    <row r="48" spans="1:71">
      <c r="C48" s="45"/>
      <c r="D48" s="45"/>
      <c r="E48" s="45"/>
      <c r="F48" s="45"/>
      <c r="G48" s="45"/>
      <c r="H48" s="45"/>
      <c r="I48" s="45"/>
      <c r="J48" s="45"/>
      <c r="K48" s="45"/>
      <c r="L48" s="46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31"/>
      <c r="AP48" s="32"/>
      <c r="AQ48" s="23"/>
      <c r="AR48" s="23"/>
      <c r="AS48" s="23"/>
      <c r="AT48" s="24"/>
    </row>
    <row r="49" spans="3:71" ht="15.75" thickBot="1">
      <c r="C49" s="45"/>
      <c r="D49" s="45"/>
      <c r="E49" s="45"/>
      <c r="F49" s="45"/>
      <c r="G49" s="45"/>
      <c r="H49" s="45"/>
      <c r="I49" s="45"/>
      <c r="J49" s="45"/>
      <c r="K49" s="45"/>
      <c r="L49" s="46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31"/>
      <c r="AP49" s="33"/>
      <c r="AQ49" s="34"/>
      <c r="AR49" s="34"/>
      <c r="AS49" s="34"/>
      <c r="AT49" s="35"/>
      <c r="AU49" s="5">
        <f>SUM(AU2:AU48)</f>
        <v>2</v>
      </c>
      <c r="AV49" s="5">
        <f t="shared" ref="AV49:BS49" si="6">SUM(AV2:AV48)</f>
        <v>3.98</v>
      </c>
      <c r="AW49" s="5">
        <f t="shared" si="6"/>
        <v>0</v>
      </c>
      <c r="AX49" s="5">
        <f t="shared" si="6"/>
        <v>0</v>
      </c>
      <c r="AY49" s="5">
        <f t="shared" si="6"/>
        <v>1</v>
      </c>
      <c r="AZ49" s="5">
        <f t="shared" si="6"/>
        <v>5.68</v>
      </c>
      <c r="BA49" s="5">
        <f t="shared" si="6"/>
        <v>0</v>
      </c>
      <c r="BB49" s="5">
        <f t="shared" si="6"/>
        <v>0</v>
      </c>
      <c r="BC49" s="5">
        <f t="shared" si="6"/>
        <v>0</v>
      </c>
      <c r="BD49" s="5">
        <f t="shared" si="6"/>
        <v>0</v>
      </c>
      <c r="BE49" s="5">
        <f t="shared" si="6"/>
        <v>0</v>
      </c>
      <c r="BF49" s="5">
        <f t="shared" si="6"/>
        <v>0</v>
      </c>
      <c r="BG49" s="5">
        <f t="shared" si="6"/>
        <v>0</v>
      </c>
      <c r="BH49" s="5">
        <f t="shared" si="6"/>
        <v>0</v>
      </c>
      <c r="BI49" s="5">
        <f t="shared" si="6"/>
        <v>0</v>
      </c>
      <c r="BJ49" s="5">
        <f t="shared" si="6"/>
        <v>0</v>
      </c>
      <c r="BK49" s="5">
        <f t="shared" si="6"/>
        <v>0</v>
      </c>
      <c r="BL49" s="5">
        <f t="shared" si="6"/>
        <v>0</v>
      </c>
      <c r="BM49" s="5">
        <f t="shared" si="6"/>
        <v>1</v>
      </c>
      <c r="BN49" s="5">
        <f t="shared" si="6"/>
        <v>18.739999999999998</v>
      </c>
      <c r="BO49" s="5">
        <f t="shared" si="6"/>
        <v>0</v>
      </c>
      <c r="BP49" s="5">
        <f t="shared" si="6"/>
        <v>0</v>
      </c>
      <c r="BQ49" s="5">
        <f t="shared" si="6"/>
        <v>1</v>
      </c>
      <c r="BR49" s="5">
        <f t="shared" si="6"/>
        <v>22.49</v>
      </c>
      <c r="BS49" s="5">
        <f t="shared" si="6"/>
        <v>0</v>
      </c>
    </row>
    <row r="50" spans="3:71">
      <c r="C50" s="45"/>
      <c r="D50" s="45"/>
      <c r="E50" s="45"/>
      <c r="F50" s="45"/>
      <c r="G50" s="45"/>
      <c r="H50" s="45"/>
      <c r="I50" s="45"/>
      <c r="J50" s="45"/>
      <c r="K50" s="45"/>
      <c r="L50" s="46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10"/>
      <c r="AQ50" s="10"/>
      <c r="AR50" s="10"/>
      <c r="AS50" s="10"/>
      <c r="AT50" s="11"/>
    </row>
    <row r="51" spans="3:71">
      <c r="C51" s="45"/>
      <c r="D51" s="45"/>
      <c r="E51" s="45"/>
      <c r="F51" s="45"/>
      <c r="G51" s="45"/>
      <c r="H51" s="45"/>
      <c r="I51" s="45"/>
      <c r="J51" s="45"/>
      <c r="K51" s="45"/>
      <c r="L51" s="46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10"/>
      <c r="AQ51" s="10"/>
      <c r="AR51" s="10"/>
      <c r="AS51" s="10"/>
      <c r="AT51" s="11"/>
    </row>
    <row r="52" spans="3:71">
      <c r="AP52" s="9"/>
      <c r="AQ52" s="10"/>
      <c r="AR52" s="10"/>
      <c r="AS52" s="10"/>
      <c r="AT52" s="11"/>
    </row>
    <row r="53" spans="3:71">
      <c r="AP53" s="9"/>
      <c r="AQ53" s="10"/>
      <c r="AR53" s="10"/>
      <c r="AS53" s="10"/>
      <c r="AT53" s="11"/>
    </row>
    <row r="54" spans="3:71">
      <c r="AP54" s="9"/>
      <c r="AQ54" s="10"/>
      <c r="AR54" s="10"/>
      <c r="AS54" s="10"/>
      <c r="AT54" s="11"/>
    </row>
    <row r="55" spans="3:71">
      <c r="AP55" s="9"/>
      <c r="AQ55" s="10"/>
      <c r="AR55" s="10"/>
      <c r="AS55" s="10"/>
      <c r="AT55" s="11"/>
    </row>
    <row r="56" spans="3:71">
      <c r="AP56" s="9"/>
      <c r="AQ56" s="10"/>
      <c r="AR56" s="10"/>
      <c r="AS56" s="10"/>
      <c r="AT56" s="11"/>
    </row>
    <row r="57" spans="3:71">
      <c r="AP57" s="9"/>
      <c r="AQ57" s="10"/>
      <c r="AR57" s="10"/>
      <c r="AS57" s="10"/>
      <c r="AT57" s="11"/>
    </row>
    <row r="58" spans="3:71">
      <c r="AP58" s="9"/>
      <c r="AQ58" s="10"/>
      <c r="AR58" s="10"/>
      <c r="AS58" s="10"/>
      <c r="AT58" s="11"/>
    </row>
    <row r="59" spans="3:71">
      <c r="AP59" s="9"/>
      <c r="AQ59" s="10"/>
      <c r="AR59" s="10"/>
      <c r="AS59" s="10"/>
      <c r="AT59" s="11"/>
    </row>
    <row r="60" spans="3:71">
      <c r="AP60" s="9"/>
      <c r="AQ60" s="10"/>
      <c r="AR60" s="10"/>
      <c r="AS60" s="10"/>
      <c r="AT60" s="11"/>
    </row>
    <row r="61" spans="3:71">
      <c r="AP61" s="9"/>
      <c r="AQ61" s="10"/>
      <c r="AR61" s="10"/>
      <c r="AS61" s="10"/>
      <c r="AT61" s="11"/>
    </row>
    <row r="62" spans="3:71">
      <c r="AP62" s="9"/>
      <c r="AQ62" s="10"/>
      <c r="AR62" s="10"/>
      <c r="AS62" s="10"/>
      <c r="AT62" s="11"/>
    </row>
    <row r="63" spans="3:71">
      <c r="AP63" s="9"/>
      <c r="AQ63" s="10"/>
      <c r="AR63" s="10"/>
      <c r="AS63" s="10"/>
      <c r="AT63" s="11"/>
    </row>
    <row r="64" spans="3:71">
      <c r="AP64" s="9"/>
      <c r="AQ64" s="10"/>
      <c r="AR64" s="10"/>
      <c r="AS64" s="10"/>
      <c r="AT64" s="11"/>
    </row>
    <row r="65" spans="42:46">
      <c r="AP65" s="9"/>
      <c r="AQ65" s="10"/>
      <c r="AR65" s="10"/>
      <c r="AS65" s="10"/>
      <c r="AT65" s="11"/>
    </row>
    <row r="66" spans="42:46">
      <c r="AP66" s="9"/>
      <c r="AQ66" s="10"/>
      <c r="AR66" s="10"/>
      <c r="AS66" s="10"/>
      <c r="AT66" s="11"/>
    </row>
    <row r="67" spans="42:46">
      <c r="AP67" s="9"/>
      <c r="AQ67" s="10"/>
      <c r="AR67" s="10"/>
      <c r="AS67" s="10"/>
      <c r="AT67" s="11"/>
    </row>
    <row r="68" spans="42:46">
      <c r="AP68" s="12"/>
      <c r="AQ68" s="13"/>
      <c r="AR68" s="13"/>
      <c r="AS68" s="13"/>
      <c r="AT68" s="14"/>
    </row>
    <row r="69" spans="42:46">
      <c r="AP69" s="12"/>
      <c r="AQ69" s="13"/>
      <c r="AR69" s="13"/>
      <c r="AS69" s="13"/>
      <c r="AT69" s="14"/>
    </row>
    <row r="70" spans="42:46">
      <c r="AP70" s="12"/>
      <c r="AQ70" s="13"/>
      <c r="AR70" s="13"/>
      <c r="AS70" s="13"/>
      <c r="AT70" s="14"/>
    </row>
    <row r="71" spans="42:46">
      <c r="AP71" s="12"/>
      <c r="AQ71" s="13"/>
      <c r="AR71" s="13"/>
      <c r="AS71" s="13"/>
      <c r="AT71" s="14"/>
    </row>
    <row r="72" spans="42:46">
      <c r="AP72" s="12"/>
      <c r="AQ72" s="13"/>
      <c r="AR72" s="13"/>
      <c r="AS72" s="13"/>
      <c r="AT72" s="14"/>
    </row>
    <row r="73" spans="42:46">
      <c r="AP73" s="12"/>
      <c r="AQ73" s="13"/>
      <c r="AR73" s="13"/>
      <c r="AS73" s="13"/>
      <c r="AT73" s="14"/>
    </row>
    <row r="74" spans="42:46">
      <c r="AP74" s="12"/>
      <c r="AQ74" s="13"/>
      <c r="AR74" s="13"/>
      <c r="AS74" s="13"/>
      <c r="AT74" s="14"/>
    </row>
    <row r="75" spans="42:46">
      <c r="AP75" s="12"/>
      <c r="AQ75" s="13"/>
      <c r="AR75" s="13"/>
      <c r="AS75" s="13"/>
      <c r="AT75" s="14"/>
    </row>
    <row r="76" spans="42:46">
      <c r="AP76" s="12"/>
      <c r="AQ76" s="13"/>
      <c r="AR76" s="13"/>
      <c r="AS76" s="13"/>
      <c r="AT76" s="14"/>
    </row>
    <row r="77" spans="42:46">
      <c r="AP77" s="12"/>
      <c r="AQ77" s="13"/>
      <c r="AR77" s="13"/>
      <c r="AS77" s="13"/>
      <c r="AT77" s="14"/>
    </row>
    <row r="78" spans="42:46">
      <c r="AP78" s="12"/>
      <c r="AQ78" s="13"/>
      <c r="AR78" s="13"/>
      <c r="AS78" s="13"/>
      <c r="AT78" s="14"/>
    </row>
    <row r="79" spans="42:46">
      <c r="AP79" s="12"/>
      <c r="AQ79" s="13"/>
      <c r="AR79" s="13"/>
      <c r="AS79" s="13"/>
      <c r="AT79" s="14"/>
    </row>
    <row r="80" spans="42:46">
      <c r="AP80" s="12"/>
      <c r="AQ80" s="13"/>
      <c r="AR80" s="13"/>
      <c r="AS80" s="13"/>
      <c r="AT80" s="14"/>
    </row>
    <row r="81" spans="42:46">
      <c r="AP81" s="12"/>
      <c r="AQ81" s="13"/>
      <c r="AR81" s="13"/>
      <c r="AS81" s="13"/>
      <c r="AT81" s="14"/>
    </row>
    <row r="82" spans="42:46">
      <c r="AP82" s="12"/>
      <c r="AQ82" s="13"/>
      <c r="AR82" s="13"/>
      <c r="AS82" s="13"/>
      <c r="AT82" s="14"/>
    </row>
    <row r="83" spans="42:46">
      <c r="AP83" s="12"/>
      <c r="AQ83" s="13"/>
      <c r="AR83" s="13"/>
      <c r="AS83" s="13"/>
      <c r="AT83" s="14"/>
    </row>
    <row r="84" spans="42:46">
      <c r="AP84" s="12"/>
      <c r="AQ84" s="13"/>
      <c r="AR84" s="13"/>
      <c r="AS84" s="13"/>
      <c r="AT84" s="14"/>
    </row>
    <row r="85" spans="42:46">
      <c r="AP85" s="12"/>
      <c r="AQ85" s="13"/>
      <c r="AR85" s="13"/>
      <c r="AS85" s="13"/>
      <c r="AT85" s="14"/>
    </row>
    <row r="86" spans="42:46">
      <c r="AP86" s="12"/>
      <c r="AQ86" s="13"/>
      <c r="AR86" s="13"/>
      <c r="AS86" s="13"/>
      <c r="AT86" s="14"/>
    </row>
    <row r="87" spans="42:46">
      <c r="AP87" s="12"/>
      <c r="AQ87" s="13"/>
      <c r="AR87" s="13"/>
      <c r="AS87" s="13"/>
      <c r="AT87" s="14"/>
    </row>
    <row r="88" spans="42:46">
      <c r="AP88" s="12"/>
      <c r="AQ88" s="13"/>
      <c r="AR88" s="13"/>
      <c r="AS88" s="13"/>
      <c r="AT88" s="14"/>
    </row>
    <row r="89" spans="42:46">
      <c r="AP89" s="12"/>
      <c r="AQ89" s="13"/>
      <c r="AR89" s="13"/>
      <c r="AS89" s="13"/>
      <c r="AT89" s="14"/>
    </row>
    <row r="90" spans="42:46">
      <c r="AP90" s="12"/>
      <c r="AQ90" s="13"/>
      <c r="AR90" s="13"/>
      <c r="AS90" s="13"/>
      <c r="AT90" s="14"/>
    </row>
    <row r="91" spans="42:46">
      <c r="AP91" s="12"/>
      <c r="AQ91" s="13"/>
      <c r="AR91" s="13"/>
      <c r="AS91" s="13"/>
      <c r="AT91" s="14"/>
    </row>
    <row r="92" spans="42:46">
      <c r="AP92" s="12"/>
      <c r="AQ92" s="13"/>
      <c r="AR92" s="13"/>
      <c r="AS92" s="13"/>
      <c r="AT92" s="14"/>
    </row>
    <row r="93" spans="42:46">
      <c r="AP93" s="12"/>
      <c r="AQ93" s="13"/>
      <c r="AR93" s="13"/>
      <c r="AS93" s="13"/>
      <c r="AT93" s="14"/>
    </row>
    <row r="94" spans="42:46">
      <c r="AP94" s="12"/>
      <c r="AQ94" s="13"/>
      <c r="AR94" s="13"/>
      <c r="AS94" s="13"/>
      <c r="AT94" s="14"/>
    </row>
    <row r="95" spans="42:46">
      <c r="AP95" s="12"/>
      <c r="AQ95" s="13"/>
      <c r="AR95" s="13"/>
      <c r="AS95" s="13"/>
      <c r="AT95" s="14"/>
    </row>
    <row r="96" spans="42:46">
      <c r="AP96" s="12"/>
      <c r="AQ96" s="13"/>
      <c r="AR96" s="13"/>
      <c r="AS96" s="13"/>
      <c r="AT96" s="14"/>
    </row>
    <row r="97" spans="42:46">
      <c r="AP97" s="12"/>
      <c r="AQ97" s="13"/>
      <c r="AR97" s="13"/>
      <c r="AS97" s="13"/>
      <c r="AT97" s="14"/>
    </row>
    <row r="98" spans="42:46">
      <c r="AP98" s="12"/>
      <c r="AQ98" s="13"/>
      <c r="AR98" s="13"/>
      <c r="AS98" s="13"/>
      <c r="AT98" s="14"/>
    </row>
    <row r="99" spans="42:46">
      <c r="AP99" s="12"/>
      <c r="AQ99" s="13"/>
      <c r="AR99" s="13"/>
      <c r="AS99" s="13"/>
      <c r="AT99" s="14"/>
    </row>
    <row r="100" spans="42:46">
      <c r="AP100" s="12"/>
      <c r="AQ100" s="13"/>
      <c r="AR100" s="13"/>
      <c r="AS100" s="13"/>
      <c r="AT100" s="14"/>
    </row>
    <row r="101" spans="42:46">
      <c r="AP101" s="12"/>
      <c r="AQ101" s="13"/>
      <c r="AR101" s="13"/>
      <c r="AS101" s="13"/>
      <c r="AT101" s="14"/>
    </row>
    <row r="102" spans="42:46">
      <c r="AP102" s="12"/>
      <c r="AQ102" s="13"/>
      <c r="AR102" s="13"/>
      <c r="AS102" s="13"/>
      <c r="AT102" s="14"/>
    </row>
    <row r="103" spans="42:46">
      <c r="AP103" s="12"/>
      <c r="AQ103" s="13"/>
      <c r="AR103" s="13"/>
      <c r="AS103" s="13"/>
      <c r="AT103" s="14"/>
    </row>
    <row r="104" spans="42:46">
      <c r="AP104" s="12"/>
      <c r="AQ104" s="13"/>
      <c r="AR104" s="13"/>
      <c r="AS104" s="13"/>
      <c r="AT104" s="14"/>
    </row>
    <row r="105" spans="42:46">
      <c r="AP105" s="12"/>
      <c r="AQ105" s="13"/>
      <c r="AR105" s="13"/>
      <c r="AS105" s="13"/>
      <c r="AT105" s="14"/>
    </row>
    <row r="106" spans="42:46">
      <c r="AP106" s="12"/>
      <c r="AQ106" s="13"/>
      <c r="AR106" s="13"/>
      <c r="AS106" s="13"/>
      <c r="AT106" s="14"/>
    </row>
    <row r="107" spans="42:46">
      <c r="AP107" s="12"/>
      <c r="AQ107" s="13"/>
      <c r="AR107" s="13"/>
      <c r="AS107" s="13"/>
      <c r="AT107" s="14"/>
    </row>
    <row r="108" spans="42:46">
      <c r="AP108" s="12"/>
      <c r="AQ108" s="13"/>
      <c r="AR108" s="13"/>
      <c r="AS108" s="13"/>
      <c r="AT108" s="14"/>
    </row>
    <row r="109" spans="42:46">
      <c r="AP109" s="12"/>
      <c r="AQ109" s="13"/>
      <c r="AR109" s="13"/>
      <c r="AS109" s="13"/>
      <c r="AT109" s="14"/>
    </row>
    <row r="110" spans="42:46">
      <c r="AP110" s="12"/>
      <c r="AQ110" s="13"/>
      <c r="AR110" s="13"/>
      <c r="AS110" s="13"/>
      <c r="AT110" s="14"/>
    </row>
    <row r="111" spans="42:46">
      <c r="AP111" s="12"/>
      <c r="AQ111" s="13"/>
      <c r="AR111" s="13"/>
      <c r="AS111" s="13"/>
      <c r="AT111" s="14"/>
    </row>
    <row r="112" spans="42:46">
      <c r="AP112" s="12"/>
      <c r="AQ112" s="13"/>
      <c r="AR112" s="13"/>
      <c r="AS112" s="13"/>
      <c r="AT112" s="14"/>
    </row>
    <row r="113" spans="42:46">
      <c r="AP113" s="12"/>
      <c r="AQ113" s="13"/>
      <c r="AR113" s="13"/>
      <c r="AS113" s="13"/>
      <c r="AT113" s="14"/>
    </row>
    <row r="114" spans="42:46">
      <c r="AP114" s="12"/>
      <c r="AQ114" s="13"/>
      <c r="AR114" s="13"/>
      <c r="AS114" s="13"/>
      <c r="AT114" s="14"/>
    </row>
    <row r="115" spans="42:46">
      <c r="AP115" s="12"/>
      <c r="AQ115" s="13"/>
      <c r="AR115" s="13"/>
      <c r="AS115" s="13"/>
      <c r="AT115" s="14"/>
    </row>
    <row r="116" spans="42:46">
      <c r="AP116" s="12"/>
      <c r="AQ116" s="13"/>
      <c r="AR116" s="13"/>
      <c r="AS116" s="13"/>
      <c r="AT116" s="14"/>
    </row>
    <row r="117" spans="42:46">
      <c r="AP117" s="12"/>
      <c r="AQ117" s="13"/>
      <c r="AR117" s="13"/>
      <c r="AS117" s="13"/>
      <c r="AT117" s="14"/>
    </row>
    <row r="118" spans="42:46">
      <c r="AP118" s="12"/>
      <c r="AQ118" s="13"/>
      <c r="AR118" s="13"/>
      <c r="AS118" s="13"/>
      <c r="AT118" s="14"/>
    </row>
    <row r="119" spans="42:46">
      <c r="AP119" s="12"/>
      <c r="AQ119" s="13"/>
      <c r="AR119" s="13"/>
      <c r="AS119" s="13"/>
      <c r="AT119" s="14"/>
    </row>
    <row r="120" spans="42:46">
      <c r="AP120" s="12"/>
      <c r="AQ120" s="13"/>
      <c r="AR120" s="13"/>
      <c r="AS120" s="13"/>
      <c r="AT120" s="14"/>
    </row>
    <row r="121" spans="42:46">
      <c r="AP121" s="12"/>
      <c r="AQ121" s="13"/>
      <c r="AR121" s="13"/>
      <c r="AS121" s="13"/>
      <c r="AT121" s="14"/>
    </row>
    <row r="122" spans="42:46">
      <c r="AP122" s="12"/>
      <c r="AQ122" s="13"/>
      <c r="AR122" s="13"/>
      <c r="AS122" s="13"/>
      <c r="AT122" s="14"/>
    </row>
    <row r="123" spans="42:46">
      <c r="AP123" s="12"/>
      <c r="AQ123" s="13"/>
      <c r="AR123" s="13"/>
      <c r="AS123" s="13"/>
      <c r="AT123" s="14"/>
    </row>
    <row r="124" spans="42:46">
      <c r="AP124" s="12"/>
      <c r="AQ124" s="13"/>
      <c r="AR124" s="13"/>
      <c r="AS124" s="13"/>
      <c r="AT124" s="14"/>
    </row>
    <row r="125" spans="42:46">
      <c r="AP125" s="12"/>
      <c r="AQ125" s="13"/>
      <c r="AR125" s="13"/>
      <c r="AS125" s="13"/>
      <c r="AT125" s="14"/>
    </row>
    <row r="126" spans="42:46">
      <c r="AP126" s="12"/>
      <c r="AQ126" s="13"/>
      <c r="AR126" s="13"/>
      <c r="AS126" s="13"/>
      <c r="AT126" s="14"/>
    </row>
    <row r="127" spans="42:46">
      <c r="AP127" s="12"/>
      <c r="AQ127" s="13"/>
      <c r="AR127" s="13"/>
      <c r="AS127" s="13"/>
      <c r="AT127" s="14"/>
    </row>
    <row r="128" spans="42:46">
      <c r="AP128" s="12"/>
      <c r="AQ128" s="13"/>
      <c r="AR128" s="13"/>
      <c r="AS128" s="13"/>
      <c r="AT128" s="14"/>
    </row>
    <row r="129" spans="42:46">
      <c r="AP129" s="12"/>
      <c r="AQ129" s="13"/>
      <c r="AR129" s="13"/>
      <c r="AS129" s="13"/>
      <c r="AT129" s="14"/>
    </row>
    <row r="130" spans="42:46">
      <c r="AP130" s="12"/>
      <c r="AQ130" s="13"/>
      <c r="AR130" s="13"/>
      <c r="AS130" s="13"/>
      <c r="AT130" s="14"/>
    </row>
    <row r="131" spans="42:46">
      <c r="AP131" s="12"/>
      <c r="AQ131" s="13"/>
      <c r="AR131" s="13"/>
      <c r="AS131" s="13"/>
      <c r="AT131" s="14"/>
    </row>
    <row r="132" spans="42:46">
      <c r="AP132" s="12"/>
      <c r="AQ132" s="13"/>
      <c r="AR132" s="13"/>
      <c r="AS132" s="13"/>
      <c r="AT132" s="14"/>
    </row>
    <row r="133" spans="42:46">
      <c r="AP133" s="12"/>
      <c r="AQ133" s="13"/>
      <c r="AR133" s="13"/>
      <c r="AS133" s="13"/>
      <c r="AT133" s="14"/>
    </row>
    <row r="134" spans="42:46">
      <c r="AP134" s="12"/>
      <c r="AQ134" s="13"/>
      <c r="AR134" s="13"/>
      <c r="AS134" s="13"/>
      <c r="AT134" s="14"/>
    </row>
    <row r="135" spans="42:46">
      <c r="AP135" s="12"/>
      <c r="AQ135" s="13"/>
      <c r="AR135" s="13"/>
      <c r="AS135" s="13"/>
      <c r="AT135" s="14"/>
    </row>
    <row r="136" spans="42:46">
      <c r="AP136" s="12"/>
      <c r="AQ136" s="13"/>
      <c r="AR136" s="13"/>
      <c r="AS136" s="13"/>
      <c r="AT136" s="14"/>
    </row>
    <row r="137" spans="42:46">
      <c r="AP137" s="12"/>
      <c r="AQ137" s="13"/>
      <c r="AR137" s="13"/>
      <c r="AS137" s="13"/>
      <c r="AT137" s="14"/>
    </row>
    <row r="138" spans="42:46">
      <c r="AP138" s="12"/>
      <c r="AQ138" s="13"/>
      <c r="AR138" s="13"/>
      <c r="AS138" s="13"/>
      <c r="AT138" s="14"/>
    </row>
    <row r="139" spans="42:46">
      <c r="AP139" s="12"/>
      <c r="AQ139" s="13"/>
      <c r="AR139" s="13"/>
      <c r="AS139" s="13"/>
      <c r="AT139" s="14"/>
    </row>
    <row r="140" spans="42:46">
      <c r="AP140" s="12"/>
      <c r="AQ140" s="13"/>
      <c r="AR140" s="13"/>
      <c r="AS140" s="13"/>
      <c r="AT140" s="14"/>
    </row>
    <row r="141" spans="42:46">
      <c r="AP141" s="12"/>
      <c r="AQ141" s="13"/>
      <c r="AR141" s="13"/>
      <c r="AS141" s="13"/>
      <c r="AT141" s="14"/>
    </row>
    <row r="142" spans="42:46">
      <c r="AP142" s="12"/>
      <c r="AQ142" s="13"/>
      <c r="AR142" s="13"/>
      <c r="AS142" s="13"/>
      <c r="AT142" s="14"/>
    </row>
    <row r="143" spans="42:46">
      <c r="AP143" s="12"/>
      <c r="AQ143" s="13"/>
      <c r="AR143" s="13"/>
      <c r="AS143" s="13"/>
      <c r="AT143" s="14"/>
    </row>
    <row r="144" spans="42:46">
      <c r="AP144" s="12"/>
      <c r="AQ144" s="13"/>
      <c r="AR144" s="13"/>
      <c r="AS144" s="13"/>
      <c r="AT144" s="14"/>
    </row>
    <row r="145" spans="42:46">
      <c r="AP145" s="12"/>
      <c r="AQ145" s="13"/>
      <c r="AR145" s="13"/>
      <c r="AS145" s="13"/>
      <c r="AT145" s="14"/>
    </row>
    <row r="146" spans="42:46">
      <c r="AP146" s="12"/>
      <c r="AQ146" s="13"/>
      <c r="AR146" s="13"/>
      <c r="AS146" s="13"/>
      <c r="AT146" s="14"/>
    </row>
    <row r="147" spans="42:46">
      <c r="AP147" s="12"/>
      <c r="AQ147" s="13"/>
      <c r="AR147" s="13"/>
      <c r="AS147" s="13"/>
      <c r="AT147" s="14"/>
    </row>
    <row r="148" spans="42:46">
      <c r="AP148" s="12"/>
      <c r="AQ148" s="13"/>
      <c r="AR148" s="13"/>
      <c r="AS148" s="13"/>
      <c r="AT148" s="14"/>
    </row>
    <row r="149" spans="42:46">
      <c r="AP149" s="12"/>
      <c r="AQ149" s="13"/>
      <c r="AR149" s="13"/>
      <c r="AS149" s="13"/>
      <c r="AT149" s="14"/>
    </row>
    <row r="150" spans="42:46">
      <c r="AP150" s="12"/>
      <c r="AQ150" s="13"/>
      <c r="AR150" s="13"/>
      <c r="AS150" s="13"/>
      <c r="AT150" s="14"/>
    </row>
    <row r="151" spans="42:46">
      <c r="AP151" s="12"/>
      <c r="AQ151" s="13"/>
      <c r="AR151" s="13"/>
      <c r="AS151" s="13"/>
      <c r="AT151" s="14"/>
    </row>
    <row r="152" spans="42:46">
      <c r="AP152" s="12"/>
      <c r="AQ152" s="13"/>
      <c r="AR152" s="13"/>
      <c r="AS152" s="13"/>
      <c r="AT152" s="14"/>
    </row>
    <row r="153" spans="42:46">
      <c r="AP153" s="12"/>
      <c r="AQ153" s="13"/>
      <c r="AR153" s="13"/>
      <c r="AS153" s="13"/>
      <c r="AT153" s="14"/>
    </row>
    <row r="154" spans="42:46">
      <c r="AP154" s="12"/>
      <c r="AQ154" s="13"/>
      <c r="AR154" s="13"/>
      <c r="AS154" s="13"/>
      <c r="AT154" s="14"/>
    </row>
    <row r="155" spans="42:46">
      <c r="AP155" s="12"/>
      <c r="AQ155" s="13"/>
      <c r="AR155" s="13"/>
      <c r="AS155" s="13"/>
      <c r="AT155" s="14"/>
    </row>
    <row r="156" spans="42:46">
      <c r="AP156" s="12"/>
      <c r="AQ156" s="13"/>
      <c r="AR156" s="13"/>
      <c r="AS156" s="13"/>
      <c r="AT156" s="14"/>
    </row>
    <row r="157" spans="42:46">
      <c r="AP157" s="12"/>
      <c r="AQ157" s="13"/>
      <c r="AR157" s="13"/>
      <c r="AS157" s="13"/>
      <c r="AT157" s="14"/>
    </row>
    <row r="158" spans="42:46">
      <c r="AP158" s="12"/>
      <c r="AQ158" s="13"/>
      <c r="AR158" s="13"/>
      <c r="AS158" s="13"/>
      <c r="AT158" s="14"/>
    </row>
    <row r="159" spans="42:46">
      <c r="AP159" s="12"/>
      <c r="AQ159" s="13"/>
      <c r="AR159" s="13"/>
      <c r="AS159" s="13"/>
      <c r="AT159" s="14"/>
    </row>
    <row r="160" spans="42:46">
      <c r="AP160" s="12"/>
      <c r="AQ160" s="13"/>
      <c r="AR160" s="13"/>
      <c r="AS160" s="13"/>
      <c r="AT160" s="14"/>
    </row>
    <row r="161" spans="42:46">
      <c r="AP161" s="12"/>
      <c r="AQ161" s="13"/>
      <c r="AR161" s="13"/>
      <c r="AS161" s="13"/>
      <c r="AT161" s="14"/>
    </row>
    <row r="162" spans="42:46">
      <c r="AP162" s="12"/>
      <c r="AQ162" s="13"/>
      <c r="AR162" s="13"/>
      <c r="AS162" s="13"/>
      <c r="AT162" s="14"/>
    </row>
    <row r="163" spans="42:46">
      <c r="AP163" s="12"/>
      <c r="AQ163" s="13"/>
      <c r="AR163" s="13"/>
      <c r="AS163" s="13"/>
      <c r="AT163" s="14"/>
    </row>
    <row r="164" spans="42:46">
      <c r="AP164" s="12"/>
      <c r="AQ164" s="13"/>
      <c r="AR164" s="13"/>
      <c r="AS164" s="13"/>
      <c r="AT164" s="14"/>
    </row>
    <row r="165" spans="42:46">
      <c r="AP165" s="12"/>
      <c r="AQ165" s="13"/>
      <c r="AR165" s="13"/>
      <c r="AS165" s="13"/>
      <c r="AT165" s="14"/>
    </row>
    <row r="166" spans="42:46">
      <c r="AP166" s="12"/>
      <c r="AQ166" s="13"/>
      <c r="AR166" s="13"/>
      <c r="AS166" s="13"/>
      <c r="AT166" s="14"/>
    </row>
    <row r="167" spans="42:46">
      <c r="AP167" s="12"/>
      <c r="AQ167" s="13"/>
      <c r="AR167" s="13"/>
      <c r="AS167" s="13"/>
      <c r="AT167" s="14"/>
    </row>
    <row r="168" spans="42:46">
      <c r="AP168" s="12"/>
      <c r="AQ168" s="13"/>
      <c r="AR168" s="13"/>
      <c r="AS168" s="13"/>
      <c r="AT168" s="14"/>
    </row>
    <row r="169" spans="42:46">
      <c r="AP169" s="12"/>
      <c r="AQ169" s="13"/>
      <c r="AR169" s="13"/>
      <c r="AS169" s="13"/>
      <c r="AT169" s="14"/>
    </row>
    <row r="170" spans="42:46">
      <c r="AP170" s="12"/>
      <c r="AQ170" s="13"/>
      <c r="AR170" s="13"/>
      <c r="AS170" s="13"/>
      <c r="AT170" s="14"/>
    </row>
    <row r="171" spans="42:46">
      <c r="AP171" s="12"/>
      <c r="AQ171" s="13"/>
      <c r="AR171" s="13"/>
      <c r="AS171" s="13"/>
      <c r="AT171" s="14"/>
    </row>
    <row r="172" spans="42:46">
      <c r="AP172" s="12"/>
      <c r="AQ172" s="13"/>
      <c r="AR172" s="13"/>
      <c r="AS172" s="13"/>
      <c r="AT172" s="14"/>
    </row>
    <row r="173" spans="42:46">
      <c r="AP173" s="12"/>
      <c r="AQ173" s="13"/>
      <c r="AR173" s="13"/>
      <c r="AS173" s="13"/>
      <c r="AT173" s="14"/>
    </row>
    <row r="174" spans="42:46">
      <c r="AP174" s="12"/>
      <c r="AQ174" s="13"/>
      <c r="AR174" s="13"/>
      <c r="AS174" s="13"/>
      <c r="AT174" s="14"/>
    </row>
    <row r="175" spans="42:46">
      <c r="AP175" s="12"/>
      <c r="AQ175" s="13"/>
      <c r="AR175" s="13"/>
      <c r="AS175" s="13"/>
      <c r="AT175" s="14"/>
    </row>
    <row r="176" spans="42:46">
      <c r="AP176" s="12"/>
      <c r="AQ176" s="13"/>
      <c r="AR176" s="13"/>
      <c r="AS176" s="13"/>
      <c r="AT176" s="14"/>
    </row>
    <row r="177" spans="42:46">
      <c r="AP177" s="12"/>
      <c r="AQ177" s="13"/>
      <c r="AR177" s="13"/>
      <c r="AS177" s="13"/>
      <c r="AT177" s="14"/>
    </row>
    <row r="178" spans="42:46">
      <c r="AP178" s="12"/>
      <c r="AQ178" s="13"/>
      <c r="AR178" s="13"/>
      <c r="AS178" s="13"/>
      <c r="AT178" s="14"/>
    </row>
    <row r="179" spans="42:46">
      <c r="AP179" s="12"/>
      <c r="AQ179" s="13"/>
      <c r="AR179" s="13"/>
      <c r="AS179" s="13"/>
      <c r="AT179" s="14"/>
    </row>
    <row r="180" spans="42:46">
      <c r="AP180" s="12"/>
      <c r="AQ180" s="13"/>
      <c r="AR180" s="13"/>
      <c r="AS180" s="13"/>
      <c r="AT180" s="14"/>
    </row>
    <row r="181" spans="42:46">
      <c r="AP181" s="12"/>
      <c r="AQ181" s="13"/>
      <c r="AR181" s="13"/>
      <c r="AS181" s="13"/>
      <c r="AT181" s="14"/>
    </row>
    <row r="182" spans="42:46">
      <c r="AP182" s="12"/>
      <c r="AQ182" s="13"/>
      <c r="AR182" s="13"/>
      <c r="AS182" s="13"/>
      <c r="AT182" s="14"/>
    </row>
    <row r="183" spans="42:46">
      <c r="AP183" s="12"/>
      <c r="AQ183" s="13"/>
      <c r="AR183" s="13"/>
      <c r="AS183" s="13"/>
      <c r="AT183" s="14"/>
    </row>
    <row r="184" spans="42:46">
      <c r="AP184" s="12"/>
      <c r="AQ184" s="13"/>
      <c r="AR184" s="13"/>
      <c r="AS184" s="13"/>
      <c r="AT184" s="14"/>
    </row>
    <row r="185" spans="42:46">
      <c r="AP185" s="12"/>
      <c r="AQ185" s="13"/>
      <c r="AR185" s="13"/>
      <c r="AS185" s="13"/>
      <c r="AT185" s="14"/>
    </row>
    <row r="186" spans="42:46">
      <c r="AP186" s="12"/>
      <c r="AQ186" s="13"/>
      <c r="AR186" s="13"/>
      <c r="AS186" s="13"/>
      <c r="AT186" s="14"/>
    </row>
    <row r="187" spans="42:46">
      <c r="AP187" s="12"/>
      <c r="AQ187" s="13"/>
      <c r="AR187" s="13"/>
      <c r="AS187" s="13"/>
      <c r="AT187" s="14"/>
    </row>
    <row r="188" spans="42:46">
      <c r="AP188" s="12"/>
      <c r="AQ188" s="13"/>
      <c r="AR188" s="13"/>
      <c r="AS188" s="13"/>
      <c r="AT188" s="14"/>
    </row>
    <row r="189" spans="42:46">
      <c r="AP189" s="12"/>
      <c r="AQ189" s="13"/>
      <c r="AR189" s="13"/>
      <c r="AS189" s="13"/>
      <c r="AT189" s="14"/>
    </row>
    <row r="190" spans="42:46">
      <c r="AP190" s="12"/>
      <c r="AQ190" s="13"/>
      <c r="AR190" s="13"/>
      <c r="AS190" s="13"/>
      <c r="AT190" s="14"/>
    </row>
    <row r="191" spans="42:46">
      <c r="AP191" s="12"/>
      <c r="AQ191" s="13"/>
      <c r="AR191" s="13"/>
      <c r="AS191" s="13"/>
      <c r="AT191" s="14"/>
    </row>
    <row r="192" spans="42:46">
      <c r="AP192" s="12"/>
      <c r="AQ192" s="13"/>
      <c r="AR192" s="13"/>
      <c r="AS192" s="13"/>
      <c r="AT192" s="14"/>
    </row>
    <row r="193" spans="42:46">
      <c r="AP193" s="12"/>
      <c r="AQ193" s="13"/>
      <c r="AR193" s="13"/>
      <c r="AS193" s="13"/>
      <c r="AT193" s="14"/>
    </row>
    <row r="194" spans="42:46">
      <c r="AP194" s="12"/>
      <c r="AQ194" s="13"/>
      <c r="AR194" s="13"/>
      <c r="AS194" s="13"/>
      <c r="AT194" s="14"/>
    </row>
    <row r="195" spans="42:46">
      <c r="AP195" s="12"/>
      <c r="AQ195" s="13"/>
      <c r="AR195" s="13"/>
      <c r="AS195" s="13"/>
      <c r="AT195" s="14"/>
    </row>
    <row r="196" spans="42:46">
      <c r="AP196" s="12"/>
      <c r="AQ196" s="13"/>
      <c r="AR196" s="13"/>
      <c r="AS196" s="13"/>
      <c r="AT196" s="14"/>
    </row>
    <row r="197" spans="42:46">
      <c r="AP197" s="12"/>
      <c r="AQ197" s="13"/>
      <c r="AR197" s="13"/>
      <c r="AS197" s="13"/>
      <c r="AT197" s="14"/>
    </row>
    <row r="198" spans="42:46">
      <c r="AP198" s="12"/>
      <c r="AQ198" s="13"/>
      <c r="AR198" s="13"/>
      <c r="AS198" s="13"/>
      <c r="AT198" s="14"/>
    </row>
    <row r="199" spans="42:46">
      <c r="AP199" s="12"/>
      <c r="AQ199" s="13"/>
      <c r="AR199" s="13"/>
      <c r="AS199" s="13"/>
      <c r="AT199" s="14"/>
    </row>
    <row r="200" spans="42:46">
      <c r="AP200" s="12"/>
      <c r="AQ200" s="13"/>
      <c r="AR200" s="13"/>
      <c r="AS200" s="13"/>
      <c r="AT200" s="14"/>
    </row>
    <row r="201" spans="42:46">
      <c r="AP201" s="12"/>
      <c r="AQ201" s="13"/>
      <c r="AR201" s="13"/>
      <c r="AS201" s="13"/>
      <c r="AT201" s="14"/>
    </row>
    <row r="202" spans="42:46">
      <c r="AP202" s="12"/>
      <c r="AQ202" s="13"/>
      <c r="AR202" s="13"/>
      <c r="AS202" s="13"/>
      <c r="AT202" s="14"/>
    </row>
    <row r="203" spans="42:46">
      <c r="AP203" s="12"/>
      <c r="AQ203" s="13"/>
      <c r="AR203" s="13"/>
      <c r="AS203" s="13"/>
      <c r="AT203" s="14"/>
    </row>
    <row r="204" spans="42:46">
      <c r="AP204" s="12"/>
      <c r="AQ204" s="13"/>
      <c r="AR204" s="13"/>
      <c r="AS204" s="13"/>
      <c r="AT204" s="14"/>
    </row>
    <row r="205" spans="42:46">
      <c r="AP205" s="12"/>
      <c r="AQ205" s="13"/>
      <c r="AR205" s="13"/>
      <c r="AS205" s="13"/>
      <c r="AT205" s="14"/>
    </row>
    <row r="206" spans="42:46">
      <c r="AP206" s="12"/>
      <c r="AQ206" s="13"/>
      <c r="AR206" s="13"/>
      <c r="AS206" s="13"/>
      <c r="AT206" s="14"/>
    </row>
    <row r="207" spans="42:46">
      <c r="AP207" s="12"/>
      <c r="AQ207" s="13"/>
      <c r="AR207" s="13"/>
      <c r="AS207" s="13"/>
      <c r="AT207" s="14"/>
    </row>
    <row r="208" spans="42:46">
      <c r="AP208" s="12"/>
      <c r="AQ208" s="13"/>
      <c r="AR208" s="13"/>
      <c r="AS208" s="13"/>
      <c r="AT208" s="14"/>
    </row>
    <row r="209" spans="42:46">
      <c r="AP209" s="12"/>
      <c r="AQ209" s="13"/>
      <c r="AR209" s="13"/>
      <c r="AS209" s="13"/>
      <c r="AT209" s="14"/>
    </row>
    <row r="210" spans="42:46">
      <c r="AP210" s="12"/>
      <c r="AQ210" s="13"/>
      <c r="AR210" s="13"/>
      <c r="AS210" s="13"/>
      <c r="AT210" s="14"/>
    </row>
    <row r="211" spans="42:46">
      <c r="AP211" s="12"/>
      <c r="AQ211" s="13"/>
      <c r="AR211" s="13"/>
      <c r="AS211" s="13"/>
      <c r="AT211" s="14"/>
    </row>
    <row r="212" spans="42:46">
      <c r="AP212" s="12"/>
      <c r="AQ212" s="13"/>
      <c r="AR212" s="13"/>
      <c r="AS212" s="13"/>
      <c r="AT212" s="14"/>
    </row>
    <row r="213" spans="42:46">
      <c r="AP213" s="12"/>
      <c r="AQ213" s="13"/>
      <c r="AR213" s="13"/>
      <c r="AS213" s="13"/>
      <c r="AT213" s="14"/>
    </row>
    <row r="214" spans="42:46">
      <c r="AP214" s="12"/>
      <c r="AQ214" s="13"/>
      <c r="AR214" s="13"/>
      <c r="AS214" s="13"/>
      <c r="AT214" s="14"/>
    </row>
    <row r="215" spans="42:46">
      <c r="AP215" s="12"/>
      <c r="AQ215" s="13"/>
      <c r="AR215" s="13"/>
      <c r="AS215" s="13"/>
      <c r="AT215" s="14"/>
    </row>
    <row r="216" spans="42:46">
      <c r="AP216" s="12"/>
      <c r="AQ216" s="13"/>
      <c r="AR216" s="13"/>
      <c r="AS216" s="13"/>
      <c r="AT216" s="14"/>
    </row>
    <row r="217" spans="42:46">
      <c r="AP217" s="12"/>
      <c r="AQ217" s="13"/>
      <c r="AR217" s="13"/>
      <c r="AS217" s="13"/>
      <c r="AT217" s="14"/>
    </row>
    <row r="218" spans="42:46">
      <c r="AP218" s="12"/>
      <c r="AQ218" s="13"/>
      <c r="AR218" s="13"/>
      <c r="AS218" s="13"/>
      <c r="AT218" s="14"/>
    </row>
    <row r="219" spans="42:46">
      <c r="AP219" s="12"/>
      <c r="AQ219" s="13"/>
      <c r="AR219" s="13"/>
      <c r="AS219" s="13"/>
      <c r="AT219" s="14"/>
    </row>
    <row r="220" spans="42:46">
      <c r="AP220" s="12"/>
      <c r="AQ220" s="13"/>
      <c r="AR220" s="13"/>
      <c r="AS220" s="13"/>
      <c r="AT220" s="14"/>
    </row>
    <row r="221" spans="42:46">
      <c r="AP221" s="12"/>
      <c r="AQ221" s="13"/>
      <c r="AR221" s="13"/>
      <c r="AS221" s="13"/>
      <c r="AT221" s="14"/>
    </row>
    <row r="222" spans="42:46">
      <c r="AP222" s="12"/>
      <c r="AQ222" s="13"/>
      <c r="AR222" s="13"/>
      <c r="AS222" s="13"/>
      <c r="AT222" s="14"/>
    </row>
    <row r="223" spans="42:46">
      <c r="AP223" s="12"/>
      <c r="AQ223" s="13"/>
      <c r="AR223" s="13"/>
      <c r="AS223" s="13"/>
      <c r="AT223" s="14"/>
    </row>
    <row r="224" spans="42:46">
      <c r="AP224" s="12"/>
      <c r="AQ224" s="13"/>
      <c r="AR224" s="13"/>
      <c r="AS224" s="13"/>
      <c r="AT224" s="14"/>
    </row>
    <row r="225" spans="42:46">
      <c r="AP225" s="12"/>
      <c r="AQ225" s="13"/>
      <c r="AR225" s="13"/>
      <c r="AS225" s="13"/>
      <c r="AT225" s="14"/>
    </row>
    <row r="226" spans="42:46">
      <c r="AP226" s="12"/>
      <c r="AQ226" s="13"/>
      <c r="AR226" s="13"/>
      <c r="AS226" s="13"/>
      <c r="AT226" s="14"/>
    </row>
    <row r="227" spans="42:46">
      <c r="AP227" s="12"/>
      <c r="AQ227" s="13"/>
      <c r="AR227" s="13"/>
      <c r="AS227" s="13"/>
      <c r="AT227" s="14"/>
    </row>
    <row r="228" spans="42:46">
      <c r="AP228" s="12"/>
      <c r="AQ228" s="13"/>
      <c r="AR228" s="13"/>
      <c r="AS228" s="13"/>
      <c r="AT228" s="14"/>
    </row>
    <row r="229" spans="42:46">
      <c r="AP229" s="12"/>
      <c r="AQ229" s="13"/>
      <c r="AR229" s="13"/>
      <c r="AS229" s="13"/>
      <c r="AT229" s="14"/>
    </row>
    <row r="230" spans="42:46">
      <c r="AP230" s="12"/>
      <c r="AQ230" s="13"/>
      <c r="AR230" s="13"/>
      <c r="AS230" s="13"/>
      <c r="AT230" s="14"/>
    </row>
    <row r="231" spans="42:46">
      <c r="AP231" s="12"/>
      <c r="AQ231" s="13"/>
      <c r="AR231" s="13"/>
      <c r="AS231" s="13"/>
      <c r="AT231" s="14"/>
    </row>
    <row r="232" spans="42:46">
      <c r="AP232" s="12"/>
      <c r="AQ232" s="13"/>
      <c r="AR232" s="13"/>
      <c r="AS232" s="13"/>
      <c r="AT232" s="14"/>
    </row>
    <row r="233" spans="42:46">
      <c r="AP233" s="12"/>
      <c r="AQ233" s="13"/>
      <c r="AR233" s="13"/>
      <c r="AS233" s="13"/>
      <c r="AT233" s="14"/>
    </row>
    <row r="234" spans="42:46">
      <c r="AP234" s="12"/>
      <c r="AQ234" s="13"/>
      <c r="AR234" s="13"/>
      <c r="AS234" s="13"/>
      <c r="AT234" s="14"/>
    </row>
    <row r="235" spans="42:46" ht="15.75" thickBot="1">
      <c r="AP235" s="15"/>
      <c r="AQ235" s="16"/>
      <c r="AR235" s="16"/>
      <c r="AS235" s="16"/>
      <c r="AT235" s="17"/>
    </row>
  </sheetData>
  <mergeCells count="12">
    <mergeCell ref="BG1:BH1"/>
    <mergeCell ref="BI1:BJ1"/>
    <mergeCell ref="BK1:BL1"/>
    <mergeCell ref="BM1:BN1"/>
    <mergeCell ref="BO1:BP1"/>
    <mergeCell ref="BQ1:BR1"/>
    <mergeCell ref="AU1:AV1"/>
    <mergeCell ref="AW1:AX1"/>
    <mergeCell ref="AY1:AZ1"/>
    <mergeCell ref="BA1:BB1"/>
    <mergeCell ref="BC1:BD1"/>
    <mergeCell ref="BE1:BF1"/>
  </mergeCells>
  <conditionalFormatting sqref="AU1 AW1 AY1 AU50:AZ59 AU49:BS49 M1:AO59 AU2:AZ48">
    <cfRule type="expression" dxfId="158" priority="79" stopIfTrue="1">
      <formula>WEEKDAY(M$1,2)=5</formula>
    </cfRule>
  </conditionalFormatting>
  <conditionalFormatting sqref="AP2:AT49">
    <cfRule type="cellIs" dxfId="157" priority="76" stopIfTrue="1" operator="between">
      <formula>0.1</formula>
      <formula>99999999</formula>
    </cfRule>
    <cfRule type="cellIs" dxfId="156" priority="77" stopIfTrue="1" operator="between">
      <formula>0</formula>
      <formula>0.1</formula>
    </cfRule>
  </conditionalFormatting>
  <conditionalFormatting sqref="BA2">
    <cfRule type="expression" dxfId="150" priority="75" stopIfTrue="1">
      <formula>WEEKDAY(BA$1,2)=5</formula>
    </cfRule>
  </conditionalFormatting>
  <conditionalFormatting sqref="BC2">
    <cfRule type="expression" dxfId="148" priority="74" stopIfTrue="1">
      <formula>WEEKDAY(BC$1,2)=5</formula>
    </cfRule>
  </conditionalFormatting>
  <conditionalFormatting sqref="BE2">
    <cfRule type="expression" dxfId="146" priority="73" stopIfTrue="1">
      <formula>WEEKDAY(BE$1,2)=5</formula>
    </cfRule>
  </conditionalFormatting>
  <conditionalFormatting sqref="BG2">
    <cfRule type="expression" dxfId="144" priority="72" stopIfTrue="1">
      <formula>WEEKDAY(BG$1,2)=5</formula>
    </cfRule>
  </conditionalFormatting>
  <conditionalFormatting sqref="BI2">
    <cfRule type="expression" dxfId="142" priority="71" stopIfTrue="1">
      <formula>WEEKDAY(BI$1,2)=5</formula>
    </cfRule>
  </conditionalFormatting>
  <conditionalFormatting sqref="BK2">
    <cfRule type="expression" dxfId="140" priority="70" stopIfTrue="1">
      <formula>WEEKDAY(BK$1,2)=5</formula>
    </cfRule>
  </conditionalFormatting>
  <conditionalFormatting sqref="BM2">
    <cfRule type="expression" dxfId="138" priority="69" stopIfTrue="1">
      <formula>WEEKDAY(BM$1,2)=5</formula>
    </cfRule>
  </conditionalFormatting>
  <conditionalFormatting sqref="BO2">
    <cfRule type="expression" dxfId="136" priority="68" stopIfTrue="1">
      <formula>WEEKDAY(BO$1,2)=5</formula>
    </cfRule>
  </conditionalFormatting>
  <conditionalFormatting sqref="BQ2">
    <cfRule type="expression" dxfId="134" priority="67" stopIfTrue="1">
      <formula>WEEKDAY(BQ$1,2)=5</formula>
    </cfRule>
  </conditionalFormatting>
  <conditionalFormatting sqref="BO2">
    <cfRule type="expression" dxfId="132" priority="66" stopIfTrue="1">
      <formula>WEEKDAY(BO$1,2)=5</formula>
    </cfRule>
  </conditionalFormatting>
  <conditionalFormatting sqref="BQ2">
    <cfRule type="expression" dxfId="130" priority="65" stopIfTrue="1">
      <formula>WEEKDAY(BQ$1,2)=5</formula>
    </cfRule>
  </conditionalFormatting>
  <conditionalFormatting sqref="BQ2">
    <cfRule type="expression" dxfId="128" priority="64" stopIfTrue="1">
      <formula>WEEKDAY(BQ$1,2)=5</formula>
    </cfRule>
  </conditionalFormatting>
  <conditionalFormatting sqref="BK2">
    <cfRule type="expression" dxfId="126" priority="63" stopIfTrue="1">
      <formula>WEEKDAY(BK$1,2)=5</formula>
    </cfRule>
  </conditionalFormatting>
  <conditionalFormatting sqref="BI2">
    <cfRule type="expression" dxfId="124" priority="62" stopIfTrue="1">
      <formula>WEEKDAY(BI$1,2)=5</formula>
    </cfRule>
  </conditionalFormatting>
  <conditionalFormatting sqref="BI2">
    <cfRule type="expression" dxfId="122" priority="61" stopIfTrue="1">
      <formula>WEEKDAY(BI$1,2)=5</formula>
    </cfRule>
  </conditionalFormatting>
  <conditionalFormatting sqref="AU2">
    <cfRule type="expression" dxfId="120" priority="60" stopIfTrue="1">
      <formula>WEEKDAY(AU$1,2)=5</formula>
    </cfRule>
  </conditionalFormatting>
  <conditionalFormatting sqref="AU2">
    <cfRule type="expression" dxfId="118" priority="59" stopIfTrue="1">
      <formula>WEEKDAY(AU$1,2)=5</formula>
    </cfRule>
  </conditionalFormatting>
  <conditionalFormatting sqref="AU2">
    <cfRule type="expression" dxfId="116" priority="58" stopIfTrue="1">
      <formula>WEEKDAY(AU$1,2)=5</formula>
    </cfRule>
  </conditionalFormatting>
  <conditionalFormatting sqref="AW2">
    <cfRule type="expression" dxfId="113" priority="57" stopIfTrue="1">
      <formula>WEEKDAY(AW$1,2)=5</formula>
    </cfRule>
  </conditionalFormatting>
  <conditionalFormatting sqref="AW2">
    <cfRule type="expression" dxfId="111" priority="56" stopIfTrue="1">
      <formula>WEEKDAY(AW$1,2)=5</formula>
    </cfRule>
  </conditionalFormatting>
  <conditionalFormatting sqref="AW2">
    <cfRule type="expression" dxfId="109" priority="55" stopIfTrue="1">
      <formula>WEEKDAY(AW$1,2)=5</formula>
    </cfRule>
  </conditionalFormatting>
  <conditionalFormatting sqref="BA2">
    <cfRule type="expression" dxfId="107" priority="54" stopIfTrue="1">
      <formula>WEEKDAY(BA$1,2)=5</formula>
    </cfRule>
  </conditionalFormatting>
  <conditionalFormatting sqref="BA2">
    <cfRule type="expression" dxfId="105" priority="53" stopIfTrue="1">
      <formula>WEEKDAY(BA$1,2)=5</formula>
    </cfRule>
  </conditionalFormatting>
  <conditionalFormatting sqref="BA2">
    <cfRule type="expression" dxfId="103" priority="52" stopIfTrue="1">
      <formula>WEEKDAY(BA$1,2)=5</formula>
    </cfRule>
  </conditionalFormatting>
  <conditionalFormatting sqref="BA2">
    <cfRule type="expression" dxfId="101" priority="51" stopIfTrue="1">
      <formula>WEEKDAY(BA$1,2)=5</formula>
    </cfRule>
  </conditionalFormatting>
  <conditionalFormatting sqref="BC2">
    <cfRule type="expression" dxfId="99" priority="50" stopIfTrue="1">
      <formula>WEEKDAY(BC$1,2)=5</formula>
    </cfRule>
  </conditionalFormatting>
  <conditionalFormatting sqref="BC2">
    <cfRule type="expression" dxfId="97" priority="49" stopIfTrue="1">
      <formula>WEEKDAY(BC$1,2)=5</formula>
    </cfRule>
  </conditionalFormatting>
  <conditionalFormatting sqref="BC2">
    <cfRule type="expression" dxfId="95" priority="48" stopIfTrue="1">
      <formula>WEEKDAY(BC$1,2)=5</formula>
    </cfRule>
  </conditionalFormatting>
  <conditionalFormatting sqref="BC2">
    <cfRule type="expression" dxfId="93" priority="47" stopIfTrue="1">
      <formula>WEEKDAY(BC$1,2)=5</formula>
    </cfRule>
  </conditionalFormatting>
  <conditionalFormatting sqref="BC2">
    <cfRule type="expression" dxfId="91" priority="46" stopIfTrue="1">
      <formula>WEEKDAY(BC$1,2)=5</formula>
    </cfRule>
  </conditionalFormatting>
  <conditionalFormatting sqref="BE2">
    <cfRule type="expression" dxfId="89" priority="45" stopIfTrue="1">
      <formula>WEEKDAY(BE$1,2)=5</formula>
    </cfRule>
  </conditionalFormatting>
  <conditionalFormatting sqref="BE2">
    <cfRule type="expression" dxfId="87" priority="44" stopIfTrue="1">
      <formula>WEEKDAY(BE$1,2)=5</formula>
    </cfRule>
  </conditionalFormatting>
  <conditionalFormatting sqref="BE2">
    <cfRule type="expression" dxfId="85" priority="43" stopIfTrue="1">
      <formula>WEEKDAY(BE$1,2)=5</formula>
    </cfRule>
  </conditionalFormatting>
  <conditionalFormatting sqref="BE2">
    <cfRule type="expression" dxfId="83" priority="42" stopIfTrue="1">
      <formula>WEEKDAY(BE$1,2)=5</formula>
    </cfRule>
  </conditionalFormatting>
  <conditionalFormatting sqref="BE2">
    <cfRule type="expression" dxfId="81" priority="41" stopIfTrue="1">
      <formula>WEEKDAY(BE$1,2)=5</formula>
    </cfRule>
  </conditionalFormatting>
  <conditionalFormatting sqref="BE2">
    <cfRule type="expression" dxfId="79" priority="40" stopIfTrue="1">
      <formula>WEEKDAY(BE$1,2)=5</formula>
    </cfRule>
  </conditionalFormatting>
  <conditionalFormatting sqref="BG2">
    <cfRule type="expression" dxfId="77" priority="39" stopIfTrue="1">
      <formula>WEEKDAY(BG$1,2)=5</formula>
    </cfRule>
  </conditionalFormatting>
  <conditionalFormatting sqref="BG2">
    <cfRule type="expression" dxfId="75" priority="38" stopIfTrue="1">
      <formula>WEEKDAY(BG$1,2)=5</formula>
    </cfRule>
  </conditionalFormatting>
  <conditionalFormatting sqref="BG2">
    <cfRule type="expression" dxfId="73" priority="37" stopIfTrue="1">
      <formula>WEEKDAY(BG$1,2)=5</formula>
    </cfRule>
  </conditionalFormatting>
  <conditionalFormatting sqref="BG2">
    <cfRule type="expression" dxfId="71" priority="36" stopIfTrue="1">
      <formula>WEEKDAY(BG$1,2)=5</formula>
    </cfRule>
  </conditionalFormatting>
  <conditionalFormatting sqref="BG2">
    <cfRule type="expression" dxfId="69" priority="35" stopIfTrue="1">
      <formula>WEEKDAY(BG$1,2)=5</formula>
    </cfRule>
  </conditionalFormatting>
  <conditionalFormatting sqref="BG2">
    <cfRule type="expression" dxfId="67" priority="34" stopIfTrue="1">
      <formula>WEEKDAY(BG$1,2)=5</formula>
    </cfRule>
  </conditionalFormatting>
  <conditionalFormatting sqref="BG2">
    <cfRule type="expression" dxfId="65" priority="33" stopIfTrue="1">
      <formula>WEEKDAY(BG$1,2)=5</formula>
    </cfRule>
  </conditionalFormatting>
  <conditionalFormatting sqref="BI2">
    <cfRule type="expression" dxfId="63" priority="32" stopIfTrue="1">
      <formula>WEEKDAY(BI$1,2)=5</formula>
    </cfRule>
  </conditionalFormatting>
  <conditionalFormatting sqref="BI2">
    <cfRule type="expression" dxfId="61" priority="31" stopIfTrue="1">
      <formula>WEEKDAY(BI$1,2)=5</formula>
    </cfRule>
  </conditionalFormatting>
  <conditionalFormatting sqref="BI2">
    <cfRule type="expression" dxfId="59" priority="30" stopIfTrue="1">
      <formula>WEEKDAY(BI$1,2)=5</formula>
    </cfRule>
  </conditionalFormatting>
  <conditionalFormatting sqref="BI2">
    <cfRule type="expression" dxfId="57" priority="29" stopIfTrue="1">
      <formula>WEEKDAY(BI$1,2)=5</formula>
    </cfRule>
  </conditionalFormatting>
  <conditionalFormatting sqref="BI2">
    <cfRule type="expression" dxfId="55" priority="28" stopIfTrue="1">
      <formula>WEEKDAY(BI$1,2)=5</formula>
    </cfRule>
  </conditionalFormatting>
  <conditionalFormatting sqref="BI2">
    <cfRule type="expression" dxfId="53" priority="27" stopIfTrue="1">
      <formula>WEEKDAY(BI$1,2)=5</formula>
    </cfRule>
  </conditionalFormatting>
  <conditionalFormatting sqref="BI2">
    <cfRule type="expression" dxfId="51" priority="26" stopIfTrue="1">
      <formula>WEEKDAY(BI$1,2)=5</formula>
    </cfRule>
  </conditionalFormatting>
  <conditionalFormatting sqref="BI2">
    <cfRule type="expression" dxfId="49" priority="25" stopIfTrue="1">
      <formula>WEEKDAY(BI$1,2)=5</formula>
    </cfRule>
  </conditionalFormatting>
  <conditionalFormatting sqref="BK2">
    <cfRule type="expression" dxfId="47" priority="24" stopIfTrue="1">
      <formula>WEEKDAY(BK$1,2)=5</formula>
    </cfRule>
  </conditionalFormatting>
  <conditionalFormatting sqref="BK2">
    <cfRule type="expression" dxfId="45" priority="23" stopIfTrue="1">
      <formula>WEEKDAY(BK$1,2)=5</formula>
    </cfRule>
  </conditionalFormatting>
  <conditionalFormatting sqref="BK2">
    <cfRule type="expression" dxfId="43" priority="22" stopIfTrue="1">
      <formula>WEEKDAY(BK$1,2)=5</formula>
    </cfRule>
  </conditionalFormatting>
  <conditionalFormatting sqref="BK2">
    <cfRule type="expression" dxfId="41" priority="21" stopIfTrue="1">
      <formula>WEEKDAY(BK$1,2)=5</formula>
    </cfRule>
  </conditionalFormatting>
  <conditionalFormatting sqref="BK2">
    <cfRule type="expression" dxfId="39" priority="20" stopIfTrue="1">
      <formula>WEEKDAY(BK$1,2)=5</formula>
    </cfRule>
  </conditionalFormatting>
  <conditionalFormatting sqref="BK2">
    <cfRule type="expression" dxfId="37" priority="19" stopIfTrue="1">
      <formula>WEEKDAY(BK$1,2)=5</formula>
    </cfRule>
  </conditionalFormatting>
  <conditionalFormatting sqref="BK2">
    <cfRule type="expression" dxfId="35" priority="18" stopIfTrue="1">
      <formula>WEEKDAY(BK$1,2)=5</formula>
    </cfRule>
  </conditionalFormatting>
  <conditionalFormatting sqref="BK2">
    <cfRule type="expression" dxfId="33" priority="17" stopIfTrue="1">
      <formula>WEEKDAY(BK$1,2)=5</formula>
    </cfRule>
  </conditionalFormatting>
  <conditionalFormatting sqref="BK2">
    <cfRule type="expression" dxfId="31" priority="16" stopIfTrue="1">
      <formula>WEEKDAY(BK$1,2)=5</formula>
    </cfRule>
  </conditionalFormatting>
  <conditionalFormatting sqref="BK2">
    <cfRule type="expression" dxfId="29" priority="15" stopIfTrue="1">
      <formula>WEEKDAY(BK$1,2)=5</formula>
    </cfRule>
  </conditionalFormatting>
  <conditionalFormatting sqref="BK2">
    <cfRule type="expression" dxfId="27" priority="14" stopIfTrue="1">
      <formula>WEEKDAY(BK$1,2)=5</formula>
    </cfRule>
  </conditionalFormatting>
  <conditionalFormatting sqref="BM2">
    <cfRule type="expression" dxfId="25" priority="13" stopIfTrue="1">
      <formula>WEEKDAY(BM$1,2)=5</formula>
    </cfRule>
  </conditionalFormatting>
  <conditionalFormatting sqref="BM2">
    <cfRule type="expression" dxfId="23" priority="12" stopIfTrue="1">
      <formula>WEEKDAY(BM$1,2)=5</formula>
    </cfRule>
  </conditionalFormatting>
  <conditionalFormatting sqref="BM2">
    <cfRule type="expression" dxfId="21" priority="11" stopIfTrue="1">
      <formula>WEEKDAY(BM$1,2)=5</formula>
    </cfRule>
  </conditionalFormatting>
  <conditionalFormatting sqref="BM2">
    <cfRule type="expression" dxfId="19" priority="10" stopIfTrue="1">
      <formula>WEEKDAY(BM$1,2)=5</formula>
    </cfRule>
  </conditionalFormatting>
  <conditionalFormatting sqref="BM2">
    <cfRule type="expression" dxfId="17" priority="9" stopIfTrue="1">
      <formula>WEEKDAY(BM$1,2)=5</formula>
    </cfRule>
  </conditionalFormatting>
  <conditionalFormatting sqref="BM2">
    <cfRule type="expression" dxfId="15" priority="8" stopIfTrue="1">
      <formula>WEEKDAY(BM$1,2)=5</formula>
    </cfRule>
  </conditionalFormatting>
  <conditionalFormatting sqref="BM2">
    <cfRule type="expression" dxfId="13" priority="7" stopIfTrue="1">
      <formula>WEEKDAY(BM$1,2)=5</formula>
    </cfRule>
  </conditionalFormatting>
  <conditionalFormatting sqref="BM2">
    <cfRule type="expression" dxfId="11" priority="6" stopIfTrue="1">
      <formula>WEEKDAY(BM$1,2)=5</formula>
    </cfRule>
  </conditionalFormatting>
  <conditionalFormatting sqref="BM2">
    <cfRule type="expression" dxfId="9" priority="5" stopIfTrue="1">
      <formula>WEEKDAY(BM$1,2)=5</formula>
    </cfRule>
  </conditionalFormatting>
  <conditionalFormatting sqref="BM2">
    <cfRule type="expression" dxfId="7" priority="4" stopIfTrue="1">
      <formula>WEEKDAY(BM$1,2)=5</formula>
    </cfRule>
  </conditionalFormatting>
  <conditionalFormatting sqref="BM2">
    <cfRule type="expression" dxfId="5" priority="3" stopIfTrue="1">
      <formula>WEEKDAY(BM$1,2)=5</formula>
    </cfRule>
  </conditionalFormatting>
  <conditionalFormatting sqref="BM2">
    <cfRule type="expression" dxfId="3" priority="2" stopIfTrue="1">
      <formula>WEEKDAY(BM$1,2)=5</formula>
    </cfRule>
  </conditionalFormatting>
  <conditionalFormatting sqref="BM2">
    <cfRule type="expression" dxfId="1" priority="1" stopIfTrue="1">
      <formula>WEEKDAY(BM$1,2)=5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46"/>
  <sheetViews>
    <sheetView workbookViewId="0">
      <selection activeCell="C2" sqref="C2"/>
    </sheetView>
  </sheetViews>
  <sheetFormatPr defaultColWidth="11.42578125" defaultRowHeight="15"/>
  <cols>
    <col min="1" max="1" width="11.140625" style="54" customWidth="1"/>
    <col min="2" max="2" width="28.7109375" style="54" customWidth="1"/>
    <col min="3" max="11" width="11.42578125" style="5"/>
    <col min="12" max="14" width="12.85546875" style="5" customWidth="1"/>
  </cols>
  <sheetData>
    <row r="1" spans="1:14" ht="30">
      <c r="A1" s="2" t="s">
        <v>0</v>
      </c>
      <c r="B1" s="49" t="s">
        <v>28</v>
      </c>
      <c r="C1" s="49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</row>
    <row r="2" spans="1:14">
      <c r="A2" s="55">
        <v>1</v>
      </c>
      <c r="B2" s="53" t="s">
        <v>29</v>
      </c>
      <c r="C2" s="18">
        <f ca="1">OFFSET(Déplacements!AU$1,ROW()-1,,,)</f>
        <v>2</v>
      </c>
      <c r="D2" s="18">
        <f ca="1">OFFSET(Déplacements!AW$1,ROW()-1,,,)</f>
        <v>0</v>
      </c>
      <c r="E2" s="18">
        <f ca="1">OFFSET(Déplacements!AY$1,ROW()-1,,,)</f>
        <v>1</v>
      </c>
      <c r="F2" s="18">
        <f ca="1">OFFSET(Déplacements!BA$1,ROW()-1,,,)</f>
        <v>0</v>
      </c>
      <c r="G2" s="18">
        <f ca="1">OFFSET(Déplacements!BC$1,ROW()-1,,,)</f>
        <v>0</v>
      </c>
      <c r="H2" s="18">
        <f ca="1">OFFSET(Déplacements!BE$1,ROW()-1,,,)</f>
        <v>0</v>
      </c>
      <c r="I2" s="18">
        <f ca="1">OFFSET(Déplacements!BG$1,ROW()-1,,,)</f>
        <v>0</v>
      </c>
      <c r="J2" s="18">
        <f ca="1">OFFSET(Déplacements!BI$1,ROW()-1,,,)</f>
        <v>0</v>
      </c>
      <c r="K2" s="18">
        <f ca="1">OFFSET(Déplacements!BK$1,ROW()-1,,,)</f>
        <v>0</v>
      </c>
      <c r="L2" s="18">
        <f ca="1">OFFSET(Déplacements!BM$1,ROW()-1,,,)</f>
        <v>1</v>
      </c>
      <c r="M2" s="18">
        <f ca="1">OFFSET(Déplacements!BO$1,ROW()-1,,,)</f>
        <v>0</v>
      </c>
      <c r="N2" s="18">
        <f ca="1">OFFSET(Déplacements!BQ$1,ROW()-1,,,)</f>
        <v>1</v>
      </c>
    </row>
    <row r="3" spans="1:14">
      <c r="A3" s="55">
        <v>2</v>
      </c>
      <c r="B3" s="53" t="s">
        <v>31</v>
      </c>
      <c r="C3" s="18">
        <f ca="1">OFFSET(Déplacements!AU$1,ROW()-1,,,)</f>
        <v>0</v>
      </c>
      <c r="D3" s="18">
        <f ca="1">OFFSET(Déplacements!AW$1,ROW()-1,,,)</f>
        <v>0</v>
      </c>
      <c r="E3" s="18">
        <f ca="1">OFFSET(Déplacements!AY$1,ROW()-1,,,)</f>
        <v>0</v>
      </c>
      <c r="F3" s="18">
        <f ca="1">OFFSET(Déplacements!BA$1,ROW()-1,,,)</f>
        <v>0</v>
      </c>
      <c r="G3" s="18">
        <f ca="1">OFFSET(Déplacements!BC$1,ROW()-1,,,)</f>
        <v>0</v>
      </c>
      <c r="H3" s="18">
        <f ca="1">OFFSET(Déplacements!BE$1,ROW()-1,,,)</f>
        <v>0</v>
      </c>
      <c r="I3" s="18">
        <f ca="1">OFFSET(Déplacements!BG$1,ROW()-1,,,)</f>
        <v>0</v>
      </c>
      <c r="J3" s="18">
        <f ca="1">OFFSET(Déplacements!BI$1,ROW()-1,,,)</f>
        <v>0</v>
      </c>
      <c r="K3" s="18">
        <f ca="1">OFFSET(Déplacements!BK$1,ROW()-1,,,)</f>
        <v>0</v>
      </c>
      <c r="L3" s="18">
        <f ca="1">OFFSET(Déplacements!BM$1,ROW()-1,,,)</f>
        <v>0</v>
      </c>
      <c r="M3" s="18">
        <f ca="1">OFFSET(Déplacements!BO$1,ROW()-1,,,)</f>
        <v>0</v>
      </c>
      <c r="N3" s="18">
        <f ca="1">OFFSET(Déplacements!BQ$1,ROW()-1,,,)</f>
        <v>0</v>
      </c>
    </row>
    <row r="4" spans="1:14">
      <c r="A4" s="55">
        <v>3</v>
      </c>
      <c r="B4" s="53" t="s">
        <v>30</v>
      </c>
      <c r="C4" s="18">
        <f ca="1">OFFSET(Déplacements!AU$1,ROW()-1,,,)</f>
        <v>0</v>
      </c>
      <c r="D4" s="18">
        <f ca="1">OFFSET(Déplacements!AW$1,ROW()-1,,,)</f>
        <v>0</v>
      </c>
      <c r="E4" s="18">
        <f ca="1">OFFSET(Déplacements!AY$1,ROW()-1,,,)</f>
        <v>0</v>
      </c>
      <c r="F4" s="18">
        <f ca="1">OFFSET(Déplacements!BA$1,ROW()-1,,,)</f>
        <v>0</v>
      </c>
      <c r="G4" s="18">
        <f ca="1">OFFSET(Déplacements!BC$1,ROW()-1,,,)</f>
        <v>0</v>
      </c>
      <c r="H4" s="18">
        <f ca="1">OFFSET(Déplacements!BE$1,ROW()-1,,,)</f>
        <v>0</v>
      </c>
      <c r="I4" s="18">
        <f ca="1">OFFSET(Déplacements!BG$1,ROW()-1,,,)</f>
        <v>0</v>
      </c>
      <c r="J4" s="18">
        <f ca="1">OFFSET(Déplacements!BI$1,ROW()-1,,,)</f>
        <v>0</v>
      </c>
      <c r="K4" s="18">
        <f ca="1">OFFSET(Déplacements!BK$1,ROW()-1,,,)</f>
        <v>0</v>
      </c>
      <c r="L4" s="18">
        <f ca="1">OFFSET(Déplacements!BM$1,ROW()-1,,,)</f>
        <v>0</v>
      </c>
      <c r="M4" s="18">
        <f ca="1">OFFSET(Déplacements!BO$1,ROW()-1,,,)</f>
        <v>0</v>
      </c>
      <c r="N4" s="18">
        <f ca="1">OFFSET(Déplacements!BQ$1,ROW()-1,,,)</f>
        <v>0</v>
      </c>
    </row>
    <row r="5" spans="1:14">
      <c r="A5" s="55">
        <v>4</v>
      </c>
      <c r="B5" s="53" t="s">
        <v>32</v>
      </c>
      <c r="C5" s="18">
        <f ca="1">OFFSET(Déplacements!AU$1,ROW()-1,,,)</f>
        <v>0</v>
      </c>
      <c r="D5" s="18">
        <f ca="1">OFFSET(Déplacements!AW$1,ROW()-1,,,)</f>
        <v>0</v>
      </c>
      <c r="E5" s="18">
        <f ca="1">OFFSET(Déplacements!AY$1,ROW()-1,,,)</f>
        <v>0</v>
      </c>
      <c r="F5" s="18">
        <f ca="1">OFFSET(Déplacements!BA$1,ROW()-1,,,)</f>
        <v>0</v>
      </c>
      <c r="G5" s="18">
        <f ca="1">OFFSET(Déplacements!BC$1,ROW()-1,,,)</f>
        <v>0</v>
      </c>
      <c r="H5" s="18">
        <f ca="1">OFFSET(Déplacements!BE$1,ROW()-1,,,)</f>
        <v>0</v>
      </c>
      <c r="I5" s="18">
        <f ca="1">OFFSET(Déplacements!BG$1,ROW()-1,,,)</f>
        <v>0</v>
      </c>
      <c r="J5" s="18">
        <f ca="1">OFFSET(Déplacements!BI$1,ROW()-1,,,)</f>
        <v>0</v>
      </c>
      <c r="K5" s="18">
        <f ca="1">OFFSET(Déplacements!BK$1,ROW()-1,,,)</f>
        <v>0</v>
      </c>
      <c r="L5" s="18">
        <f ca="1">OFFSET(Déplacements!BM$1,ROW()-1,,,)</f>
        <v>0</v>
      </c>
      <c r="M5" s="18">
        <f ca="1">OFFSET(Déplacements!BO$1,ROW()-1,,,)</f>
        <v>0</v>
      </c>
      <c r="N5" s="18">
        <f ca="1">OFFSET(Déplacements!BQ$1,ROW()-1,,,)</f>
        <v>0</v>
      </c>
    </row>
    <row r="6" spans="1:14">
      <c r="A6" s="55">
        <v>5</v>
      </c>
      <c r="B6" s="53" t="s">
        <v>33</v>
      </c>
      <c r="C6" s="18">
        <f ca="1">OFFSET(Déplacements!AU$1,ROW()-1,,,)</f>
        <v>0</v>
      </c>
      <c r="D6" s="18">
        <f ca="1">OFFSET(Déplacements!AW$1,ROW()-1,,,)</f>
        <v>0</v>
      </c>
      <c r="E6" s="18">
        <f ca="1">OFFSET(Déplacements!AY$1,ROW()-1,,,)</f>
        <v>0</v>
      </c>
      <c r="F6" s="18">
        <f ca="1">OFFSET(Déplacements!BA$1,ROW()-1,,,)</f>
        <v>0</v>
      </c>
      <c r="G6" s="18">
        <f ca="1">OFFSET(Déplacements!BC$1,ROW()-1,,,)</f>
        <v>0</v>
      </c>
      <c r="H6" s="18">
        <f ca="1">OFFSET(Déplacements!BE$1,ROW()-1,,,)</f>
        <v>0</v>
      </c>
      <c r="I6" s="18">
        <f ca="1">OFFSET(Déplacements!BG$1,ROW()-1,,,)</f>
        <v>0</v>
      </c>
      <c r="J6" s="18">
        <f ca="1">OFFSET(Déplacements!BI$1,ROW()-1,,,)</f>
        <v>0</v>
      </c>
      <c r="K6" s="18">
        <f ca="1">OFFSET(Déplacements!BK$1,ROW()-1,,,)</f>
        <v>0</v>
      </c>
      <c r="L6" s="18">
        <f ca="1">OFFSET(Déplacements!BM$1,ROW()-1,,,)</f>
        <v>0</v>
      </c>
      <c r="M6" s="18">
        <f ca="1">OFFSET(Déplacements!BO$1,ROW()-1,,,)</f>
        <v>0</v>
      </c>
      <c r="N6" s="18">
        <f ca="1">OFFSET(Déplacements!BQ$1,ROW()-1,,,)</f>
        <v>0</v>
      </c>
    </row>
    <row r="7" spans="1:14">
      <c r="A7" s="55">
        <v>6</v>
      </c>
      <c r="B7" s="53" t="s">
        <v>34</v>
      </c>
      <c r="C7" s="18">
        <f ca="1">OFFSET(Déplacements!AU$1,ROW()-1,,,)</f>
        <v>0</v>
      </c>
      <c r="D7" s="18">
        <f ca="1">OFFSET(Déplacements!AW$1,ROW()-1,,,)</f>
        <v>0</v>
      </c>
      <c r="E7" s="18">
        <f ca="1">OFFSET(Déplacements!AY$1,ROW()-1,,,)</f>
        <v>0</v>
      </c>
      <c r="F7" s="18">
        <f ca="1">OFFSET(Déplacements!BA$1,ROW()-1,,,)</f>
        <v>0</v>
      </c>
      <c r="G7" s="18">
        <f ca="1">OFFSET(Déplacements!BC$1,ROW()-1,,,)</f>
        <v>0</v>
      </c>
      <c r="H7" s="18">
        <f ca="1">OFFSET(Déplacements!BE$1,ROW()-1,,,)</f>
        <v>0</v>
      </c>
      <c r="I7" s="18">
        <f ca="1">OFFSET(Déplacements!BG$1,ROW()-1,,,)</f>
        <v>0</v>
      </c>
      <c r="J7" s="18">
        <f ca="1">OFFSET(Déplacements!BI$1,ROW()-1,,,)</f>
        <v>0</v>
      </c>
      <c r="K7" s="18">
        <f ca="1">OFFSET(Déplacements!BK$1,ROW()-1,,,)</f>
        <v>0</v>
      </c>
      <c r="L7" s="18">
        <f ca="1">OFFSET(Déplacements!BM$1,ROW()-1,,,)</f>
        <v>0</v>
      </c>
      <c r="M7" s="18">
        <f ca="1">OFFSET(Déplacements!BO$1,ROW()-1,,,)</f>
        <v>0</v>
      </c>
      <c r="N7" s="18">
        <f ca="1">OFFSET(Déplacements!BQ$1,ROW()-1,,,)</f>
        <v>0</v>
      </c>
    </row>
    <row r="8" spans="1:14">
      <c r="A8" s="55">
        <v>7</v>
      </c>
      <c r="B8" s="53" t="s">
        <v>35</v>
      </c>
      <c r="C8" s="18">
        <f ca="1">OFFSET(Déplacements!AU$1,ROW()-1,,,)</f>
        <v>0</v>
      </c>
      <c r="D8" s="18">
        <f ca="1">OFFSET(Déplacements!AW$1,ROW()-1,,,)</f>
        <v>0</v>
      </c>
      <c r="E8" s="18">
        <f ca="1">OFFSET(Déplacements!AY$1,ROW()-1,,,)</f>
        <v>0</v>
      </c>
      <c r="F8" s="18">
        <f ca="1">OFFSET(Déplacements!BA$1,ROW()-1,,,)</f>
        <v>0</v>
      </c>
      <c r="G8" s="18">
        <f ca="1">OFFSET(Déplacements!BC$1,ROW()-1,,,)</f>
        <v>0</v>
      </c>
      <c r="H8" s="18">
        <f ca="1">OFFSET(Déplacements!BE$1,ROW()-1,,,)</f>
        <v>0</v>
      </c>
      <c r="I8" s="18">
        <f ca="1">OFFSET(Déplacements!BG$1,ROW()-1,,,)</f>
        <v>0</v>
      </c>
      <c r="J8" s="18">
        <f ca="1">OFFSET(Déplacements!BI$1,ROW()-1,,,)</f>
        <v>0</v>
      </c>
      <c r="K8" s="18">
        <f ca="1">OFFSET(Déplacements!BK$1,ROW()-1,,,)</f>
        <v>0</v>
      </c>
      <c r="L8" s="18">
        <f ca="1">OFFSET(Déplacements!BM$1,ROW()-1,,,)</f>
        <v>0</v>
      </c>
      <c r="M8" s="18">
        <f ca="1">OFFSET(Déplacements!BO$1,ROW()-1,,,)</f>
        <v>0</v>
      </c>
      <c r="N8" s="18">
        <f ca="1">OFFSET(Déplacements!BQ$1,ROW()-1,,,)</f>
        <v>0</v>
      </c>
    </row>
    <row r="9" spans="1:14">
      <c r="A9" s="55">
        <v>8</v>
      </c>
      <c r="B9" s="53" t="s">
        <v>36</v>
      </c>
      <c r="C9" s="18">
        <f ca="1">OFFSET(Déplacements!AU$1,ROW()-1,,,)</f>
        <v>0</v>
      </c>
      <c r="D9" s="18">
        <f ca="1">OFFSET(Déplacements!AW$1,ROW()-1,,,)</f>
        <v>0</v>
      </c>
      <c r="E9" s="18">
        <f ca="1">OFFSET(Déplacements!AY$1,ROW()-1,,,)</f>
        <v>0</v>
      </c>
      <c r="F9" s="18">
        <f ca="1">OFFSET(Déplacements!BA$1,ROW()-1,,,)</f>
        <v>0</v>
      </c>
      <c r="G9" s="18">
        <f ca="1">OFFSET(Déplacements!BC$1,ROW()-1,,,)</f>
        <v>0</v>
      </c>
      <c r="H9" s="18">
        <f ca="1">OFFSET(Déplacements!BE$1,ROW()-1,,,)</f>
        <v>0</v>
      </c>
      <c r="I9" s="18">
        <f ca="1">OFFSET(Déplacements!BG$1,ROW()-1,,,)</f>
        <v>0</v>
      </c>
      <c r="J9" s="18">
        <f ca="1">OFFSET(Déplacements!BI$1,ROW()-1,,,)</f>
        <v>0</v>
      </c>
      <c r="K9" s="18">
        <f ca="1">OFFSET(Déplacements!BK$1,ROW()-1,,,)</f>
        <v>0</v>
      </c>
      <c r="L9" s="18">
        <f ca="1">OFFSET(Déplacements!BM$1,ROW()-1,,,)</f>
        <v>0</v>
      </c>
      <c r="M9" s="18">
        <f ca="1">OFFSET(Déplacements!BO$1,ROW()-1,,,)</f>
        <v>0</v>
      </c>
      <c r="N9" s="18">
        <f ca="1">OFFSET(Déplacements!BQ$1,ROW()-1,,,)</f>
        <v>0</v>
      </c>
    </row>
    <row r="10" spans="1:14">
      <c r="A10" s="55">
        <v>9</v>
      </c>
      <c r="B10" s="53" t="s">
        <v>37</v>
      </c>
      <c r="C10" s="18">
        <f ca="1">OFFSET(Déplacements!AU$1,ROW()-1,,,)</f>
        <v>0</v>
      </c>
      <c r="D10" s="18">
        <f ca="1">OFFSET(Déplacements!AW$1,ROW()-1,,,)</f>
        <v>0</v>
      </c>
      <c r="E10" s="18">
        <f ca="1">OFFSET(Déplacements!AY$1,ROW()-1,,,)</f>
        <v>0</v>
      </c>
      <c r="F10" s="18">
        <f ca="1">OFFSET(Déplacements!BA$1,ROW()-1,,,)</f>
        <v>0</v>
      </c>
      <c r="G10" s="18">
        <f ca="1">OFFSET(Déplacements!BC$1,ROW()-1,,,)</f>
        <v>0</v>
      </c>
      <c r="H10" s="18">
        <f ca="1">OFFSET(Déplacements!BE$1,ROW()-1,,,)</f>
        <v>0</v>
      </c>
      <c r="I10" s="18">
        <f ca="1">OFFSET(Déplacements!BG$1,ROW()-1,,,)</f>
        <v>0</v>
      </c>
      <c r="J10" s="18">
        <f ca="1">OFFSET(Déplacements!BI$1,ROW()-1,,,)</f>
        <v>0</v>
      </c>
      <c r="K10" s="18">
        <f ca="1">OFFSET(Déplacements!BK$1,ROW()-1,,,)</f>
        <v>0</v>
      </c>
      <c r="L10" s="18">
        <f ca="1">OFFSET(Déplacements!BM$1,ROW()-1,,,)</f>
        <v>0</v>
      </c>
      <c r="M10" s="18">
        <f ca="1">OFFSET(Déplacements!BO$1,ROW()-1,,,)</f>
        <v>0</v>
      </c>
      <c r="N10" s="18">
        <f ca="1">OFFSET(Déplacements!BQ$1,ROW()-1,,,)</f>
        <v>0</v>
      </c>
    </row>
    <row r="11" spans="1:14">
      <c r="A11" s="55">
        <v>10</v>
      </c>
      <c r="B11" s="53" t="s">
        <v>38</v>
      </c>
      <c r="C11" s="18">
        <f ca="1">OFFSET(Déplacements!AU$1,ROW()-1,,,)</f>
        <v>0</v>
      </c>
      <c r="D11" s="18">
        <f ca="1">OFFSET(Déplacements!AW$1,ROW()-1,,,)</f>
        <v>0</v>
      </c>
      <c r="E11" s="18">
        <f ca="1">OFFSET(Déplacements!AY$1,ROW()-1,,,)</f>
        <v>0</v>
      </c>
      <c r="F11" s="18">
        <f ca="1">OFFSET(Déplacements!BA$1,ROW()-1,,,)</f>
        <v>0</v>
      </c>
      <c r="G11" s="18">
        <f ca="1">OFFSET(Déplacements!BC$1,ROW()-1,,,)</f>
        <v>0</v>
      </c>
      <c r="H11" s="18">
        <f ca="1">OFFSET(Déplacements!BE$1,ROW()-1,,,)</f>
        <v>0</v>
      </c>
      <c r="I11" s="18">
        <f ca="1">OFFSET(Déplacements!BG$1,ROW()-1,,,)</f>
        <v>0</v>
      </c>
      <c r="J11" s="18">
        <f ca="1">OFFSET(Déplacements!BI$1,ROW()-1,,,)</f>
        <v>0</v>
      </c>
      <c r="K11" s="18">
        <f ca="1">OFFSET(Déplacements!BK$1,ROW()-1,,,)</f>
        <v>0</v>
      </c>
      <c r="L11" s="18">
        <f ca="1">OFFSET(Déplacements!BM$1,ROW()-1,,,)</f>
        <v>0</v>
      </c>
      <c r="M11" s="18">
        <f ca="1">OFFSET(Déplacements!BO$1,ROW()-1,,,)</f>
        <v>0</v>
      </c>
      <c r="N11" s="18">
        <f ca="1">OFFSET(Déplacements!BQ$1,ROW()-1,,,)</f>
        <v>0</v>
      </c>
    </row>
    <row r="12" spans="1:14">
      <c r="A12" s="55">
        <v>11</v>
      </c>
      <c r="B12" s="53" t="s">
        <v>39</v>
      </c>
      <c r="C12" s="18">
        <f ca="1">OFFSET(Déplacements!AU$1,ROW()-1,,,)</f>
        <v>0</v>
      </c>
      <c r="D12" s="18">
        <f ca="1">OFFSET(Déplacements!AW$1,ROW()-1,,,)</f>
        <v>0</v>
      </c>
      <c r="E12" s="18">
        <f ca="1">OFFSET(Déplacements!AY$1,ROW()-1,,,)</f>
        <v>0</v>
      </c>
      <c r="F12" s="18">
        <f ca="1">OFFSET(Déplacements!BA$1,ROW()-1,,,)</f>
        <v>0</v>
      </c>
      <c r="G12" s="18">
        <f ca="1">OFFSET(Déplacements!BC$1,ROW()-1,,,)</f>
        <v>0</v>
      </c>
      <c r="H12" s="18">
        <f ca="1">OFFSET(Déplacements!BE$1,ROW()-1,,,)</f>
        <v>0</v>
      </c>
      <c r="I12" s="18">
        <f ca="1">OFFSET(Déplacements!BG$1,ROW()-1,,,)</f>
        <v>0</v>
      </c>
      <c r="J12" s="18">
        <f ca="1">OFFSET(Déplacements!BI$1,ROW()-1,,,)</f>
        <v>0</v>
      </c>
      <c r="K12" s="18">
        <f ca="1">OFFSET(Déplacements!BK$1,ROW()-1,,,)</f>
        <v>0</v>
      </c>
      <c r="L12" s="18">
        <f ca="1">OFFSET(Déplacements!BM$1,ROW()-1,,,)</f>
        <v>0</v>
      </c>
      <c r="M12" s="18">
        <f ca="1">OFFSET(Déplacements!BO$1,ROW()-1,,,)</f>
        <v>0</v>
      </c>
      <c r="N12" s="18">
        <f ca="1">OFFSET(Déplacements!BQ$1,ROW()-1,,,)</f>
        <v>0</v>
      </c>
    </row>
    <row r="13" spans="1:14">
      <c r="A13" s="55">
        <v>12</v>
      </c>
      <c r="B13" s="53" t="s">
        <v>40</v>
      </c>
      <c r="C13" s="18">
        <f ca="1">OFFSET(Déplacements!AU$1,ROW()-1,,,)</f>
        <v>0</v>
      </c>
      <c r="D13" s="18">
        <f ca="1">OFFSET(Déplacements!AW$1,ROW()-1,,,)</f>
        <v>0</v>
      </c>
      <c r="E13" s="18">
        <f ca="1">OFFSET(Déplacements!AY$1,ROW()-1,,,)</f>
        <v>0</v>
      </c>
      <c r="F13" s="18">
        <f ca="1">OFFSET(Déplacements!BA$1,ROW()-1,,,)</f>
        <v>0</v>
      </c>
      <c r="G13" s="18">
        <f ca="1">OFFSET(Déplacements!BC$1,ROW()-1,,,)</f>
        <v>0</v>
      </c>
      <c r="H13" s="18">
        <f ca="1">OFFSET(Déplacements!BE$1,ROW()-1,,,)</f>
        <v>0</v>
      </c>
      <c r="I13" s="18">
        <f ca="1">OFFSET(Déplacements!BG$1,ROW()-1,,,)</f>
        <v>0</v>
      </c>
      <c r="J13" s="18">
        <f ca="1">OFFSET(Déplacements!BI$1,ROW()-1,,,)</f>
        <v>0</v>
      </c>
      <c r="K13" s="18">
        <f ca="1">OFFSET(Déplacements!BK$1,ROW()-1,,,)</f>
        <v>0</v>
      </c>
      <c r="L13" s="18">
        <f ca="1">OFFSET(Déplacements!BM$1,ROW()-1,,,)</f>
        <v>0</v>
      </c>
      <c r="M13" s="18">
        <f ca="1">OFFSET(Déplacements!BO$1,ROW()-1,,,)</f>
        <v>0</v>
      </c>
      <c r="N13" s="18">
        <f ca="1">OFFSET(Déplacements!BQ$1,ROW()-1,,,)</f>
        <v>0</v>
      </c>
    </row>
    <row r="14" spans="1:14">
      <c r="A14" s="55">
        <v>13</v>
      </c>
      <c r="B14" s="53" t="s">
        <v>41</v>
      </c>
      <c r="C14" s="18">
        <f ca="1">OFFSET(Déplacements!AU$1,ROW()-1,,,)</f>
        <v>0</v>
      </c>
      <c r="D14" s="18">
        <f ca="1">OFFSET(Déplacements!AW$1,ROW()-1,,,)</f>
        <v>0</v>
      </c>
      <c r="E14" s="18">
        <f ca="1">OFFSET(Déplacements!AY$1,ROW()-1,,,)</f>
        <v>0</v>
      </c>
      <c r="F14" s="18">
        <f ca="1">OFFSET(Déplacements!BA$1,ROW()-1,,,)</f>
        <v>0</v>
      </c>
      <c r="G14" s="18">
        <f ca="1">OFFSET(Déplacements!BC$1,ROW()-1,,,)</f>
        <v>0</v>
      </c>
      <c r="H14" s="18">
        <f ca="1">OFFSET(Déplacements!BE$1,ROW()-1,,,)</f>
        <v>0</v>
      </c>
      <c r="I14" s="18">
        <f ca="1">OFFSET(Déplacements!BG$1,ROW()-1,,,)</f>
        <v>0</v>
      </c>
      <c r="J14" s="18">
        <f ca="1">OFFSET(Déplacements!BI$1,ROW()-1,,,)</f>
        <v>0</v>
      </c>
      <c r="K14" s="18">
        <f ca="1">OFFSET(Déplacements!BK$1,ROW()-1,,,)</f>
        <v>0</v>
      </c>
      <c r="L14" s="18">
        <f ca="1">OFFSET(Déplacements!BM$1,ROW()-1,,,)</f>
        <v>0</v>
      </c>
      <c r="M14" s="18">
        <f ca="1">OFFSET(Déplacements!BO$1,ROW()-1,,,)</f>
        <v>0</v>
      </c>
      <c r="N14" s="18">
        <f ca="1">OFFSET(Déplacements!BQ$1,ROW()-1,,,)</f>
        <v>0</v>
      </c>
    </row>
    <row r="15" spans="1:14">
      <c r="A15" s="55">
        <v>14</v>
      </c>
      <c r="B15" s="53" t="s">
        <v>42</v>
      </c>
      <c r="C15" s="18">
        <f ca="1">OFFSET(Déplacements!AU$1,ROW()-1,,,)</f>
        <v>0</v>
      </c>
      <c r="D15" s="18">
        <f ca="1">OFFSET(Déplacements!AW$1,ROW()-1,,,)</f>
        <v>0</v>
      </c>
      <c r="E15" s="18">
        <f ca="1">OFFSET(Déplacements!AY$1,ROW()-1,,,)</f>
        <v>0</v>
      </c>
      <c r="F15" s="18">
        <f ca="1">OFFSET(Déplacements!BA$1,ROW()-1,,,)</f>
        <v>0</v>
      </c>
      <c r="G15" s="18">
        <f ca="1">OFFSET(Déplacements!BC$1,ROW()-1,,,)</f>
        <v>0</v>
      </c>
      <c r="H15" s="18">
        <f ca="1">OFFSET(Déplacements!BE$1,ROW()-1,,,)</f>
        <v>0</v>
      </c>
      <c r="I15" s="18">
        <f ca="1">OFFSET(Déplacements!BG$1,ROW()-1,,,)</f>
        <v>0</v>
      </c>
      <c r="J15" s="18">
        <f ca="1">OFFSET(Déplacements!BI$1,ROW()-1,,,)</f>
        <v>0</v>
      </c>
      <c r="K15" s="18">
        <f ca="1">OFFSET(Déplacements!BK$1,ROW()-1,,,)</f>
        <v>0</v>
      </c>
      <c r="L15" s="18">
        <f ca="1">OFFSET(Déplacements!BM$1,ROW()-1,,,)</f>
        <v>0</v>
      </c>
      <c r="M15" s="18">
        <f ca="1">OFFSET(Déplacements!BO$1,ROW()-1,,,)</f>
        <v>0</v>
      </c>
      <c r="N15" s="18">
        <f ca="1">OFFSET(Déplacements!BQ$1,ROW()-1,,,)</f>
        <v>0</v>
      </c>
    </row>
    <row r="16" spans="1:14">
      <c r="A16" s="55">
        <v>15</v>
      </c>
      <c r="B16" s="53" t="s">
        <v>43</v>
      </c>
      <c r="C16" s="18">
        <f ca="1">OFFSET(Déplacements!AU$1,ROW()-1,,,)</f>
        <v>0</v>
      </c>
      <c r="D16" s="18">
        <f ca="1">OFFSET(Déplacements!AW$1,ROW()-1,,,)</f>
        <v>0</v>
      </c>
      <c r="E16" s="18">
        <f ca="1">OFFSET(Déplacements!AY$1,ROW()-1,,,)</f>
        <v>0</v>
      </c>
      <c r="F16" s="18">
        <f ca="1">OFFSET(Déplacements!BA$1,ROW()-1,,,)</f>
        <v>0</v>
      </c>
      <c r="G16" s="18">
        <f ca="1">OFFSET(Déplacements!BC$1,ROW()-1,,,)</f>
        <v>0</v>
      </c>
      <c r="H16" s="18">
        <f ca="1">OFFSET(Déplacements!BE$1,ROW()-1,,,)</f>
        <v>0</v>
      </c>
      <c r="I16" s="18">
        <f ca="1">OFFSET(Déplacements!BG$1,ROW()-1,,,)</f>
        <v>0</v>
      </c>
      <c r="J16" s="18">
        <f ca="1">OFFSET(Déplacements!BI$1,ROW()-1,,,)</f>
        <v>0</v>
      </c>
      <c r="K16" s="18">
        <f ca="1">OFFSET(Déplacements!BK$1,ROW()-1,,,)</f>
        <v>0</v>
      </c>
      <c r="L16" s="18">
        <f ca="1">OFFSET(Déplacements!BM$1,ROW()-1,,,)</f>
        <v>0</v>
      </c>
      <c r="M16" s="18">
        <f ca="1">OFFSET(Déplacements!BO$1,ROW()-1,,,)</f>
        <v>0</v>
      </c>
      <c r="N16" s="18">
        <f ca="1">OFFSET(Déplacements!BQ$1,ROW()-1,,,)</f>
        <v>0</v>
      </c>
    </row>
    <row r="17" spans="1:14">
      <c r="A17" s="55">
        <v>16</v>
      </c>
      <c r="B17" s="53" t="s">
        <v>44</v>
      </c>
      <c r="C17" s="18">
        <f ca="1">OFFSET(Déplacements!AU$1,ROW()-1,,,)</f>
        <v>0</v>
      </c>
      <c r="D17" s="18">
        <f ca="1">OFFSET(Déplacements!AW$1,ROW()-1,,,)</f>
        <v>0</v>
      </c>
      <c r="E17" s="18">
        <f ca="1">OFFSET(Déplacements!AY$1,ROW()-1,,,)</f>
        <v>0</v>
      </c>
      <c r="F17" s="18">
        <f ca="1">OFFSET(Déplacements!BA$1,ROW()-1,,,)</f>
        <v>0</v>
      </c>
      <c r="G17" s="18">
        <f ca="1">OFFSET(Déplacements!BC$1,ROW()-1,,,)</f>
        <v>0</v>
      </c>
      <c r="H17" s="18">
        <f ca="1">OFFSET(Déplacements!BE$1,ROW()-1,,,)</f>
        <v>0</v>
      </c>
      <c r="I17" s="18">
        <f ca="1">OFFSET(Déplacements!BG$1,ROW()-1,,,)</f>
        <v>0</v>
      </c>
      <c r="J17" s="18">
        <f ca="1">OFFSET(Déplacements!BI$1,ROW()-1,,,)</f>
        <v>0</v>
      </c>
      <c r="K17" s="18">
        <f ca="1">OFFSET(Déplacements!BK$1,ROW()-1,,,)</f>
        <v>0</v>
      </c>
      <c r="L17" s="18">
        <f ca="1">OFFSET(Déplacements!BM$1,ROW()-1,,,)</f>
        <v>0</v>
      </c>
      <c r="M17" s="18">
        <f ca="1">OFFSET(Déplacements!BO$1,ROW()-1,,,)</f>
        <v>0</v>
      </c>
      <c r="N17" s="18">
        <f ca="1">OFFSET(Déplacements!BQ$1,ROW()-1,,,)</f>
        <v>0</v>
      </c>
    </row>
    <row r="18" spans="1:14">
      <c r="A18" s="55">
        <v>17</v>
      </c>
      <c r="B18" s="53" t="s">
        <v>45</v>
      </c>
      <c r="C18" s="18">
        <f ca="1">OFFSET(Déplacements!AU$1,ROW()-1,,,)</f>
        <v>0</v>
      </c>
      <c r="D18" s="18">
        <f ca="1">OFFSET(Déplacements!AW$1,ROW()-1,,,)</f>
        <v>0</v>
      </c>
      <c r="E18" s="18">
        <f ca="1">OFFSET(Déplacements!AY$1,ROW()-1,,,)</f>
        <v>0</v>
      </c>
      <c r="F18" s="18">
        <f ca="1">OFFSET(Déplacements!BA$1,ROW()-1,,,)</f>
        <v>0</v>
      </c>
      <c r="G18" s="18">
        <f ca="1">OFFSET(Déplacements!BC$1,ROW()-1,,,)</f>
        <v>0</v>
      </c>
      <c r="H18" s="18">
        <f ca="1">OFFSET(Déplacements!BE$1,ROW()-1,,,)</f>
        <v>0</v>
      </c>
      <c r="I18" s="18">
        <f ca="1">OFFSET(Déplacements!BG$1,ROW()-1,,,)</f>
        <v>0</v>
      </c>
      <c r="J18" s="18">
        <f ca="1">OFFSET(Déplacements!BI$1,ROW()-1,,,)</f>
        <v>0</v>
      </c>
      <c r="K18" s="18">
        <f ca="1">OFFSET(Déplacements!BK$1,ROW()-1,,,)</f>
        <v>0</v>
      </c>
      <c r="L18" s="18">
        <f ca="1">OFFSET(Déplacements!BM$1,ROW()-1,,,)</f>
        <v>0</v>
      </c>
      <c r="M18" s="18">
        <f ca="1">OFFSET(Déplacements!BO$1,ROW()-1,,,)</f>
        <v>0</v>
      </c>
      <c r="N18" s="18">
        <f ca="1">OFFSET(Déplacements!BQ$1,ROW()-1,,,)</f>
        <v>0</v>
      </c>
    </row>
    <row r="19" spans="1:14">
      <c r="A19" s="55">
        <v>18</v>
      </c>
      <c r="B19" s="53" t="s">
        <v>46</v>
      </c>
      <c r="C19" s="18">
        <f ca="1">OFFSET(Déplacements!AU$1,ROW()-1,,,)</f>
        <v>0</v>
      </c>
      <c r="D19" s="18">
        <f ca="1">OFFSET(Déplacements!AW$1,ROW()-1,,,)</f>
        <v>0</v>
      </c>
      <c r="E19" s="18">
        <f ca="1">OFFSET(Déplacements!AY$1,ROW()-1,,,)</f>
        <v>0</v>
      </c>
      <c r="F19" s="18">
        <f ca="1">OFFSET(Déplacements!BA$1,ROW()-1,,,)</f>
        <v>0</v>
      </c>
      <c r="G19" s="18">
        <f ca="1">OFFSET(Déplacements!BC$1,ROW()-1,,,)</f>
        <v>0</v>
      </c>
      <c r="H19" s="18">
        <f ca="1">OFFSET(Déplacements!BE$1,ROW()-1,,,)</f>
        <v>0</v>
      </c>
      <c r="I19" s="18">
        <f ca="1">OFFSET(Déplacements!BG$1,ROW()-1,,,)</f>
        <v>0</v>
      </c>
      <c r="J19" s="18">
        <f ca="1">OFFSET(Déplacements!BI$1,ROW()-1,,,)</f>
        <v>0</v>
      </c>
      <c r="K19" s="18">
        <f ca="1">OFFSET(Déplacements!BK$1,ROW()-1,,,)</f>
        <v>0</v>
      </c>
      <c r="L19" s="18">
        <f ca="1">OFFSET(Déplacements!BM$1,ROW()-1,,,)</f>
        <v>0</v>
      </c>
      <c r="M19" s="18">
        <f ca="1">OFFSET(Déplacements!BO$1,ROW()-1,,,)</f>
        <v>0</v>
      </c>
      <c r="N19" s="18">
        <f ca="1">OFFSET(Déplacements!BQ$1,ROW()-1,,,)</f>
        <v>0</v>
      </c>
    </row>
    <row r="20" spans="1:14">
      <c r="A20" s="55">
        <v>19</v>
      </c>
      <c r="B20" s="53" t="s">
        <v>33</v>
      </c>
      <c r="C20" s="18">
        <f ca="1">OFFSET(Déplacements!AU$1,ROW()-1,,,)</f>
        <v>0</v>
      </c>
      <c r="D20" s="18">
        <f ca="1">OFFSET(Déplacements!AW$1,ROW()-1,,,)</f>
        <v>0</v>
      </c>
      <c r="E20" s="18">
        <f ca="1">OFFSET(Déplacements!AY$1,ROW()-1,,,)</f>
        <v>0</v>
      </c>
      <c r="F20" s="18">
        <f ca="1">OFFSET(Déplacements!BA$1,ROW()-1,,,)</f>
        <v>0</v>
      </c>
      <c r="G20" s="18">
        <f ca="1">OFFSET(Déplacements!BC$1,ROW()-1,,,)</f>
        <v>0</v>
      </c>
      <c r="H20" s="18">
        <f ca="1">OFFSET(Déplacements!BE$1,ROW()-1,,,)</f>
        <v>0</v>
      </c>
      <c r="I20" s="18">
        <f ca="1">OFFSET(Déplacements!BG$1,ROW()-1,,,)</f>
        <v>0</v>
      </c>
      <c r="J20" s="18">
        <f ca="1">OFFSET(Déplacements!BI$1,ROW()-1,,,)</f>
        <v>0</v>
      </c>
      <c r="K20" s="18">
        <f ca="1">OFFSET(Déplacements!BK$1,ROW()-1,,,)</f>
        <v>0</v>
      </c>
      <c r="L20" s="18">
        <f ca="1">OFFSET(Déplacements!BM$1,ROW()-1,,,)</f>
        <v>0</v>
      </c>
      <c r="M20" s="18">
        <f ca="1">OFFSET(Déplacements!BO$1,ROW()-1,,,)</f>
        <v>0</v>
      </c>
      <c r="N20" s="18">
        <f ca="1">OFFSET(Déplacements!BQ$1,ROW()-1,,,)</f>
        <v>0</v>
      </c>
    </row>
    <row r="21" spans="1:14">
      <c r="A21" s="55">
        <v>20</v>
      </c>
      <c r="B21" s="53" t="s">
        <v>34</v>
      </c>
      <c r="C21" s="18">
        <f ca="1">OFFSET(Déplacements!AU$1,ROW()-1,,,)</f>
        <v>0</v>
      </c>
      <c r="D21" s="18">
        <f ca="1">OFFSET(Déplacements!AW$1,ROW()-1,,,)</f>
        <v>0</v>
      </c>
      <c r="E21" s="18">
        <f ca="1">OFFSET(Déplacements!AY$1,ROW()-1,,,)</f>
        <v>0</v>
      </c>
      <c r="F21" s="18">
        <f ca="1">OFFSET(Déplacements!BA$1,ROW()-1,,,)</f>
        <v>0</v>
      </c>
      <c r="G21" s="18">
        <f ca="1">OFFSET(Déplacements!BC$1,ROW()-1,,,)</f>
        <v>0</v>
      </c>
      <c r="H21" s="18">
        <f ca="1">OFFSET(Déplacements!BE$1,ROW()-1,,,)</f>
        <v>0</v>
      </c>
      <c r="I21" s="18">
        <f ca="1">OFFSET(Déplacements!BG$1,ROW()-1,,,)</f>
        <v>0</v>
      </c>
      <c r="J21" s="18">
        <f ca="1">OFFSET(Déplacements!BI$1,ROW()-1,,,)</f>
        <v>0</v>
      </c>
      <c r="K21" s="18">
        <f ca="1">OFFSET(Déplacements!BK$1,ROW()-1,,,)</f>
        <v>0</v>
      </c>
      <c r="L21" s="18">
        <f ca="1">OFFSET(Déplacements!BM$1,ROW()-1,,,)</f>
        <v>0</v>
      </c>
      <c r="M21" s="18">
        <f ca="1">OFFSET(Déplacements!BO$1,ROW()-1,,,)</f>
        <v>0</v>
      </c>
      <c r="N21" s="18">
        <f ca="1">OFFSET(Déplacements!BQ$1,ROW()-1,,,)</f>
        <v>0</v>
      </c>
    </row>
    <row r="22" spans="1:14">
      <c r="A22" s="55">
        <v>21</v>
      </c>
      <c r="B22" s="53" t="s">
        <v>35</v>
      </c>
      <c r="C22" s="18">
        <f ca="1">OFFSET(Déplacements!AU$1,ROW()-1,,,)</f>
        <v>0</v>
      </c>
      <c r="D22" s="18">
        <f ca="1">OFFSET(Déplacements!AW$1,ROW()-1,,,)</f>
        <v>0</v>
      </c>
      <c r="E22" s="18">
        <f ca="1">OFFSET(Déplacements!AY$1,ROW()-1,,,)</f>
        <v>0</v>
      </c>
      <c r="F22" s="18">
        <f ca="1">OFFSET(Déplacements!BA$1,ROW()-1,,,)</f>
        <v>0</v>
      </c>
      <c r="G22" s="18">
        <f ca="1">OFFSET(Déplacements!BC$1,ROW()-1,,,)</f>
        <v>0</v>
      </c>
      <c r="H22" s="18">
        <f ca="1">OFFSET(Déplacements!BE$1,ROW()-1,,,)</f>
        <v>0</v>
      </c>
      <c r="I22" s="18">
        <f ca="1">OFFSET(Déplacements!BG$1,ROW()-1,,,)</f>
        <v>0</v>
      </c>
      <c r="J22" s="18">
        <f ca="1">OFFSET(Déplacements!BI$1,ROW()-1,,,)</f>
        <v>0</v>
      </c>
      <c r="K22" s="18">
        <f ca="1">OFFSET(Déplacements!BK$1,ROW()-1,,,)</f>
        <v>0</v>
      </c>
      <c r="L22" s="18">
        <f ca="1">OFFSET(Déplacements!BM$1,ROW()-1,,,)</f>
        <v>0</v>
      </c>
      <c r="M22" s="18">
        <f ca="1">OFFSET(Déplacements!BO$1,ROW()-1,,,)</f>
        <v>0</v>
      </c>
      <c r="N22" s="18">
        <f ca="1">OFFSET(Déplacements!BQ$1,ROW()-1,,,)</f>
        <v>0</v>
      </c>
    </row>
    <row r="23" spans="1:14">
      <c r="A23" s="55">
        <v>22</v>
      </c>
      <c r="B23" s="53" t="s">
        <v>29</v>
      </c>
      <c r="C23" s="18">
        <f ca="1">OFFSET(Déplacements!AU$1,ROW()-1,,,)</f>
        <v>0</v>
      </c>
      <c r="D23" s="18">
        <f ca="1">OFFSET(Déplacements!AW$1,ROW()-1,,,)</f>
        <v>0</v>
      </c>
      <c r="E23" s="18">
        <f ca="1">OFFSET(Déplacements!AY$1,ROW()-1,,,)</f>
        <v>0</v>
      </c>
      <c r="F23" s="18">
        <f ca="1">OFFSET(Déplacements!BA$1,ROW()-1,,,)</f>
        <v>0</v>
      </c>
      <c r="G23" s="18">
        <f ca="1">OFFSET(Déplacements!BC$1,ROW()-1,,,)</f>
        <v>0</v>
      </c>
      <c r="H23" s="18">
        <f ca="1">OFFSET(Déplacements!BE$1,ROW()-1,,,)</f>
        <v>0</v>
      </c>
      <c r="I23" s="18">
        <f ca="1">OFFSET(Déplacements!BG$1,ROW()-1,,,)</f>
        <v>0</v>
      </c>
      <c r="J23" s="18">
        <f ca="1">OFFSET(Déplacements!BI$1,ROW()-1,,,)</f>
        <v>0</v>
      </c>
      <c r="K23" s="18">
        <f ca="1">OFFSET(Déplacements!BK$1,ROW()-1,,,)</f>
        <v>0</v>
      </c>
      <c r="L23" s="18">
        <f ca="1">OFFSET(Déplacements!BM$1,ROW()-1,,,)</f>
        <v>0</v>
      </c>
      <c r="M23" s="18">
        <f ca="1">OFFSET(Déplacements!BO$1,ROW()-1,,,)</f>
        <v>0</v>
      </c>
      <c r="N23" s="18">
        <f ca="1">OFFSET(Déplacements!BQ$1,ROW()-1,,,)</f>
        <v>0</v>
      </c>
    </row>
    <row r="24" spans="1:14">
      <c r="A24" s="55">
        <v>23</v>
      </c>
      <c r="B24" s="53" t="s">
        <v>31</v>
      </c>
      <c r="C24" s="18">
        <f ca="1">OFFSET(Déplacements!AU$1,ROW()-1,,,)</f>
        <v>0</v>
      </c>
      <c r="D24" s="18">
        <f ca="1">OFFSET(Déplacements!AW$1,ROW()-1,,,)</f>
        <v>0</v>
      </c>
      <c r="E24" s="18">
        <f ca="1">OFFSET(Déplacements!AY$1,ROW()-1,,,)</f>
        <v>0</v>
      </c>
      <c r="F24" s="18">
        <f ca="1">OFFSET(Déplacements!BA$1,ROW()-1,,,)</f>
        <v>0</v>
      </c>
      <c r="G24" s="18">
        <f ca="1">OFFSET(Déplacements!BC$1,ROW()-1,,,)</f>
        <v>0</v>
      </c>
      <c r="H24" s="18">
        <f ca="1">OFFSET(Déplacements!BE$1,ROW()-1,,,)</f>
        <v>0</v>
      </c>
      <c r="I24" s="18">
        <f ca="1">OFFSET(Déplacements!BG$1,ROW()-1,,,)</f>
        <v>0</v>
      </c>
      <c r="J24" s="18">
        <f ca="1">OFFSET(Déplacements!BI$1,ROW()-1,,,)</f>
        <v>0</v>
      </c>
      <c r="K24" s="18">
        <f ca="1">OFFSET(Déplacements!BK$1,ROW()-1,,,)</f>
        <v>0</v>
      </c>
      <c r="L24" s="18">
        <f ca="1">OFFSET(Déplacements!BM$1,ROW()-1,,,)</f>
        <v>0</v>
      </c>
      <c r="M24" s="18">
        <f ca="1">OFFSET(Déplacements!BO$1,ROW()-1,,,)</f>
        <v>0</v>
      </c>
      <c r="N24" s="18">
        <f ca="1">OFFSET(Déplacements!BQ$1,ROW()-1,,,)</f>
        <v>0</v>
      </c>
    </row>
    <row r="25" spans="1:14">
      <c r="A25" s="55">
        <v>24</v>
      </c>
      <c r="B25" s="53" t="s">
        <v>30</v>
      </c>
      <c r="C25" s="18">
        <f ca="1">OFFSET(Déplacements!AU$1,ROW()-1,,,)</f>
        <v>0</v>
      </c>
      <c r="D25" s="18">
        <f ca="1">OFFSET(Déplacements!AW$1,ROW()-1,,,)</f>
        <v>0</v>
      </c>
      <c r="E25" s="18">
        <f ca="1">OFFSET(Déplacements!AY$1,ROW()-1,,,)</f>
        <v>0</v>
      </c>
      <c r="F25" s="18">
        <f ca="1">OFFSET(Déplacements!BA$1,ROW()-1,,,)</f>
        <v>0</v>
      </c>
      <c r="G25" s="18">
        <f ca="1">OFFSET(Déplacements!BC$1,ROW()-1,,,)</f>
        <v>0</v>
      </c>
      <c r="H25" s="18">
        <f ca="1">OFFSET(Déplacements!BE$1,ROW()-1,,,)</f>
        <v>0</v>
      </c>
      <c r="I25" s="18">
        <f ca="1">OFFSET(Déplacements!BG$1,ROW()-1,,,)</f>
        <v>0</v>
      </c>
      <c r="J25" s="18">
        <f ca="1">OFFSET(Déplacements!BI$1,ROW()-1,,,)</f>
        <v>0</v>
      </c>
      <c r="K25" s="18">
        <f ca="1">OFFSET(Déplacements!BK$1,ROW()-1,,,)</f>
        <v>0</v>
      </c>
      <c r="L25" s="18">
        <f ca="1">OFFSET(Déplacements!BM$1,ROW()-1,,,)</f>
        <v>0</v>
      </c>
      <c r="M25" s="18">
        <f ca="1">OFFSET(Déplacements!BO$1,ROW()-1,,,)</f>
        <v>0</v>
      </c>
      <c r="N25" s="18">
        <f ca="1">OFFSET(Déplacements!BQ$1,ROW()-1,,,)</f>
        <v>0</v>
      </c>
    </row>
    <row r="26" spans="1:14">
      <c r="A26" s="55">
        <v>25</v>
      </c>
      <c r="B26" s="53" t="s">
        <v>32</v>
      </c>
      <c r="C26" s="18">
        <f ca="1">OFFSET(Déplacements!AU$1,ROW()-1,,,)</f>
        <v>0</v>
      </c>
      <c r="D26" s="18">
        <f ca="1">OFFSET(Déplacements!AW$1,ROW()-1,,,)</f>
        <v>0</v>
      </c>
      <c r="E26" s="18">
        <f ca="1">OFFSET(Déplacements!AY$1,ROW()-1,,,)</f>
        <v>0</v>
      </c>
      <c r="F26" s="18">
        <f ca="1">OFFSET(Déplacements!BA$1,ROW()-1,,,)</f>
        <v>0</v>
      </c>
      <c r="G26" s="18">
        <f ca="1">OFFSET(Déplacements!BC$1,ROW()-1,,,)</f>
        <v>0</v>
      </c>
      <c r="H26" s="18">
        <f ca="1">OFFSET(Déplacements!BE$1,ROW()-1,,,)</f>
        <v>0</v>
      </c>
      <c r="I26" s="18">
        <f ca="1">OFFSET(Déplacements!BG$1,ROW()-1,,,)</f>
        <v>0</v>
      </c>
      <c r="J26" s="18">
        <f ca="1">OFFSET(Déplacements!BI$1,ROW()-1,,,)</f>
        <v>0</v>
      </c>
      <c r="K26" s="18">
        <f ca="1">OFFSET(Déplacements!BK$1,ROW()-1,,,)</f>
        <v>0</v>
      </c>
      <c r="L26" s="18">
        <f ca="1">OFFSET(Déplacements!BM$1,ROW()-1,,,)</f>
        <v>0</v>
      </c>
      <c r="M26" s="18">
        <f ca="1">OFFSET(Déplacements!BO$1,ROW()-1,,,)</f>
        <v>0</v>
      </c>
      <c r="N26" s="18">
        <f ca="1">OFFSET(Déplacements!BQ$1,ROW()-1,,,)</f>
        <v>0</v>
      </c>
    </row>
    <row r="27" spans="1:14">
      <c r="A27" s="55">
        <v>26</v>
      </c>
      <c r="B27" s="53" t="s">
        <v>33</v>
      </c>
      <c r="C27" s="18">
        <f ca="1">OFFSET(Déplacements!AU$1,ROW()-1,,,)</f>
        <v>0</v>
      </c>
      <c r="D27" s="18">
        <f ca="1">OFFSET(Déplacements!AW$1,ROW()-1,,,)</f>
        <v>0</v>
      </c>
      <c r="E27" s="18">
        <f ca="1">OFFSET(Déplacements!AY$1,ROW()-1,,,)</f>
        <v>0</v>
      </c>
      <c r="F27" s="18">
        <f ca="1">OFFSET(Déplacements!BA$1,ROW()-1,,,)</f>
        <v>0</v>
      </c>
      <c r="G27" s="18">
        <f ca="1">OFFSET(Déplacements!BC$1,ROW()-1,,,)</f>
        <v>0</v>
      </c>
      <c r="H27" s="18">
        <f ca="1">OFFSET(Déplacements!BE$1,ROW()-1,,,)</f>
        <v>0</v>
      </c>
      <c r="I27" s="18">
        <f ca="1">OFFSET(Déplacements!BG$1,ROW()-1,,,)</f>
        <v>0</v>
      </c>
      <c r="J27" s="18">
        <f ca="1">OFFSET(Déplacements!BI$1,ROW()-1,,,)</f>
        <v>0</v>
      </c>
      <c r="K27" s="18">
        <f ca="1">OFFSET(Déplacements!BK$1,ROW()-1,,,)</f>
        <v>0</v>
      </c>
      <c r="L27" s="18">
        <f ca="1">OFFSET(Déplacements!BM$1,ROW()-1,,,)</f>
        <v>0</v>
      </c>
      <c r="M27" s="18">
        <f ca="1">OFFSET(Déplacements!BO$1,ROW()-1,,,)</f>
        <v>0</v>
      </c>
      <c r="N27" s="18">
        <f ca="1">OFFSET(Déplacements!BQ$1,ROW()-1,,,)</f>
        <v>0</v>
      </c>
    </row>
    <row r="28" spans="1:14">
      <c r="A28" s="55">
        <v>27</v>
      </c>
      <c r="B28" s="53" t="s">
        <v>34</v>
      </c>
      <c r="C28" s="18">
        <f ca="1">OFFSET(Déplacements!AU$1,ROW()-1,,,)</f>
        <v>0</v>
      </c>
      <c r="D28" s="18">
        <f ca="1">OFFSET(Déplacements!AW$1,ROW()-1,,,)</f>
        <v>0</v>
      </c>
      <c r="E28" s="18">
        <f ca="1">OFFSET(Déplacements!AY$1,ROW()-1,,,)</f>
        <v>0</v>
      </c>
      <c r="F28" s="18">
        <f ca="1">OFFSET(Déplacements!BA$1,ROW()-1,,,)</f>
        <v>0</v>
      </c>
      <c r="G28" s="18">
        <f ca="1">OFFSET(Déplacements!BC$1,ROW()-1,,,)</f>
        <v>0</v>
      </c>
      <c r="H28" s="18">
        <f ca="1">OFFSET(Déplacements!BE$1,ROW()-1,,,)</f>
        <v>0</v>
      </c>
      <c r="I28" s="18">
        <f ca="1">OFFSET(Déplacements!BG$1,ROW()-1,,,)</f>
        <v>0</v>
      </c>
      <c r="J28" s="18">
        <f ca="1">OFFSET(Déplacements!BI$1,ROW()-1,,,)</f>
        <v>0</v>
      </c>
      <c r="K28" s="18">
        <f ca="1">OFFSET(Déplacements!BK$1,ROW()-1,,,)</f>
        <v>0</v>
      </c>
      <c r="L28" s="18">
        <f ca="1">OFFSET(Déplacements!BM$1,ROW()-1,,,)</f>
        <v>0</v>
      </c>
      <c r="M28" s="18">
        <f ca="1">OFFSET(Déplacements!BO$1,ROW()-1,,,)</f>
        <v>0</v>
      </c>
      <c r="N28" s="18">
        <f ca="1">OFFSET(Déplacements!BQ$1,ROW()-1,,,)</f>
        <v>0</v>
      </c>
    </row>
    <row r="29" spans="1:14">
      <c r="A29" s="55">
        <v>28</v>
      </c>
      <c r="B29" s="53" t="s">
        <v>35</v>
      </c>
      <c r="C29" s="18">
        <f ca="1">OFFSET(Déplacements!AU$1,ROW()-1,,,)</f>
        <v>0</v>
      </c>
      <c r="D29" s="18">
        <f ca="1">OFFSET(Déplacements!AW$1,ROW()-1,,,)</f>
        <v>0</v>
      </c>
      <c r="E29" s="18">
        <f ca="1">OFFSET(Déplacements!AY$1,ROW()-1,,,)</f>
        <v>0</v>
      </c>
      <c r="F29" s="18">
        <f ca="1">OFFSET(Déplacements!BA$1,ROW()-1,,,)</f>
        <v>0</v>
      </c>
      <c r="G29" s="18">
        <f ca="1">OFFSET(Déplacements!BC$1,ROW()-1,,,)</f>
        <v>0</v>
      </c>
      <c r="H29" s="18">
        <f ca="1">OFFSET(Déplacements!BE$1,ROW()-1,,,)</f>
        <v>0</v>
      </c>
      <c r="I29" s="18">
        <f ca="1">OFFSET(Déplacements!BG$1,ROW()-1,,,)</f>
        <v>0</v>
      </c>
      <c r="J29" s="18">
        <f ca="1">OFFSET(Déplacements!BI$1,ROW()-1,,,)</f>
        <v>0</v>
      </c>
      <c r="K29" s="18">
        <f ca="1">OFFSET(Déplacements!BK$1,ROW()-1,,,)</f>
        <v>0</v>
      </c>
      <c r="L29" s="18">
        <f ca="1">OFFSET(Déplacements!BM$1,ROW()-1,,,)</f>
        <v>0</v>
      </c>
      <c r="M29" s="18">
        <f ca="1">OFFSET(Déplacements!BO$1,ROW()-1,,,)</f>
        <v>0</v>
      </c>
      <c r="N29" s="18">
        <f ca="1">OFFSET(Déplacements!BQ$1,ROW()-1,,,)</f>
        <v>0</v>
      </c>
    </row>
    <row r="30" spans="1:14">
      <c r="A30" s="55">
        <v>29</v>
      </c>
      <c r="B30" s="53" t="s">
        <v>29</v>
      </c>
      <c r="C30" s="18">
        <f ca="1">OFFSET(Déplacements!AU$1,ROW()-1,,,)</f>
        <v>0</v>
      </c>
      <c r="D30" s="18">
        <f ca="1">OFFSET(Déplacements!AW$1,ROW()-1,,,)</f>
        <v>0</v>
      </c>
      <c r="E30" s="18">
        <f ca="1">OFFSET(Déplacements!AY$1,ROW()-1,,,)</f>
        <v>0</v>
      </c>
      <c r="F30" s="18">
        <f ca="1">OFFSET(Déplacements!BA$1,ROW()-1,,,)</f>
        <v>0</v>
      </c>
      <c r="G30" s="18">
        <f ca="1">OFFSET(Déplacements!BC$1,ROW()-1,,,)</f>
        <v>0</v>
      </c>
      <c r="H30" s="18">
        <f ca="1">OFFSET(Déplacements!BE$1,ROW()-1,,,)</f>
        <v>0</v>
      </c>
      <c r="I30" s="18">
        <f ca="1">OFFSET(Déplacements!BG$1,ROW()-1,,,)</f>
        <v>0</v>
      </c>
      <c r="J30" s="18">
        <f ca="1">OFFSET(Déplacements!BI$1,ROW()-1,,,)</f>
        <v>0</v>
      </c>
      <c r="K30" s="18">
        <f ca="1">OFFSET(Déplacements!BK$1,ROW()-1,,,)</f>
        <v>0</v>
      </c>
      <c r="L30" s="18">
        <f ca="1">OFFSET(Déplacements!BM$1,ROW()-1,,,)</f>
        <v>0</v>
      </c>
      <c r="M30" s="18">
        <f ca="1">OFFSET(Déplacements!BO$1,ROW()-1,,,)</f>
        <v>0</v>
      </c>
      <c r="N30" s="18">
        <f ca="1">OFFSET(Déplacements!BQ$1,ROW()-1,,,)</f>
        <v>0</v>
      </c>
    </row>
    <row r="31" spans="1:14">
      <c r="A31" s="55">
        <v>30</v>
      </c>
      <c r="B31" s="53" t="s">
        <v>31</v>
      </c>
      <c r="C31" s="18">
        <f ca="1">OFFSET(Déplacements!AU$1,ROW()-1,,,)</f>
        <v>0</v>
      </c>
      <c r="D31" s="18">
        <f ca="1">OFFSET(Déplacements!AW$1,ROW()-1,,,)</f>
        <v>0</v>
      </c>
      <c r="E31" s="18">
        <f ca="1">OFFSET(Déplacements!AY$1,ROW()-1,,,)</f>
        <v>0</v>
      </c>
      <c r="F31" s="18">
        <f ca="1">OFFSET(Déplacements!BA$1,ROW()-1,,,)</f>
        <v>0</v>
      </c>
      <c r="G31" s="18">
        <f ca="1">OFFSET(Déplacements!BC$1,ROW()-1,,,)</f>
        <v>0</v>
      </c>
      <c r="H31" s="18">
        <f ca="1">OFFSET(Déplacements!BE$1,ROW()-1,,,)</f>
        <v>0</v>
      </c>
      <c r="I31" s="18">
        <f ca="1">OFFSET(Déplacements!BG$1,ROW()-1,,,)</f>
        <v>0</v>
      </c>
      <c r="J31" s="18">
        <f ca="1">OFFSET(Déplacements!BI$1,ROW()-1,,,)</f>
        <v>0</v>
      </c>
      <c r="K31" s="18">
        <f ca="1">OFFSET(Déplacements!BK$1,ROW()-1,,,)</f>
        <v>0</v>
      </c>
      <c r="L31" s="18">
        <f ca="1">OFFSET(Déplacements!BM$1,ROW()-1,,,)</f>
        <v>0</v>
      </c>
      <c r="M31" s="18">
        <f ca="1">OFFSET(Déplacements!BO$1,ROW()-1,,,)</f>
        <v>0</v>
      </c>
      <c r="N31" s="18">
        <f ca="1">OFFSET(Déplacements!BQ$1,ROW()-1,,,)</f>
        <v>0</v>
      </c>
    </row>
    <row r="32" spans="1:14">
      <c r="A32" s="55">
        <v>31</v>
      </c>
      <c r="B32" s="53" t="s">
        <v>30</v>
      </c>
      <c r="C32" s="18">
        <f ca="1">OFFSET(Déplacements!AU$1,ROW()-1,,,)</f>
        <v>0</v>
      </c>
      <c r="D32" s="18">
        <f ca="1">OFFSET(Déplacements!AW$1,ROW()-1,,,)</f>
        <v>0</v>
      </c>
      <c r="E32" s="18">
        <f ca="1">OFFSET(Déplacements!AY$1,ROW()-1,,,)</f>
        <v>0</v>
      </c>
      <c r="F32" s="18">
        <f ca="1">OFFSET(Déplacements!BA$1,ROW()-1,,,)</f>
        <v>0</v>
      </c>
      <c r="G32" s="18">
        <f ca="1">OFFSET(Déplacements!BC$1,ROW()-1,,,)</f>
        <v>0</v>
      </c>
      <c r="H32" s="18">
        <f ca="1">OFFSET(Déplacements!BE$1,ROW()-1,,,)</f>
        <v>0</v>
      </c>
      <c r="I32" s="18">
        <f ca="1">OFFSET(Déplacements!BG$1,ROW()-1,,,)</f>
        <v>0</v>
      </c>
      <c r="J32" s="18">
        <f ca="1">OFFSET(Déplacements!BI$1,ROW()-1,,,)</f>
        <v>0</v>
      </c>
      <c r="K32" s="18">
        <f ca="1">OFFSET(Déplacements!BK$1,ROW()-1,,,)</f>
        <v>0</v>
      </c>
      <c r="L32" s="18">
        <f ca="1">OFFSET(Déplacements!BM$1,ROW()-1,,,)</f>
        <v>0</v>
      </c>
      <c r="M32" s="18">
        <f ca="1">OFFSET(Déplacements!BO$1,ROW()-1,,,)</f>
        <v>0</v>
      </c>
      <c r="N32" s="18">
        <f ca="1">OFFSET(Déplacements!BQ$1,ROW()-1,,,)</f>
        <v>0</v>
      </c>
    </row>
    <row r="33" spans="1:14">
      <c r="A33" s="55">
        <v>32</v>
      </c>
      <c r="B33" s="53" t="s">
        <v>32</v>
      </c>
      <c r="C33" s="18">
        <f ca="1">OFFSET(Déplacements!AU$1,ROW()-1,,,)</f>
        <v>0</v>
      </c>
      <c r="D33" s="18">
        <f ca="1">OFFSET(Déplacements!AW$1,ROW()-1,,,)</f>
        <v>0</v>
      </c>
      <c r="E33" s="18">
        <f ca="1">OFFSET(Déplacements!AY$1,ROW()-1,,,)</f>
        <v>0</v>
      </c>
      <c r="F33" s="18">
        <f ca="1">OFFSET(Déplacements!BA$1,ROW()-1,,,)</f>
        <v>0</v>
      </c>
      <c r="G33" s="18">
        <f ca="1">OFFSET(Déplacements!BC$1,ROW()-1,,,)</f>
        <v>0</v>
      </c>
      <c r="H33" s="18">
        <f ca="1">OFFSET(Déplacements!BE$1,ROW()-1,,,)</f>
        <v>0</v>
      </c>
      <c r="I33" s="18">
        <f ca="1">OFFSET(Déplacements!BG$1,ROW()-1,,,)</f>
        <v>0</v>
      </c>
      <c r="J33" s="18">
        <f ca="1">OFFSET(Déplacements!BI$1,ROW()-1,,,)</f>
        <v>0</v>
      </c>
      <c r="K33" s="18">
        <f ca="1">OFFSET(Déplacements!BK$1,ROW()-1,,,)</f>
        <v>0</v>
      </c>
      <c r="L33" s="18">
        <f ca="1">OFFSET(Déplacements!BM$1,ROW()-1,,,)</f>
        <v>0</v>
      </c>
      <c r="M33" s="18">
        <f ca="1">OFFSET(Déplacements!BO$1,ROW()-1,,,)</f>
        <v>0</v>
      </c>
      <c r="N33" s="18">
        <f ca="1">OFFSET(Déplacements!BQ$1,ROW()-1,,,)</f>
        <v>0</v>
      </c>
    </row>
    <row r="34" spans="1:14">
      <c r="A34" s="55">
        <v>33</v>
      </c>
      <c r="B34" s="53" t="s">
        <v>33</v>
      </c>
      <c r="C34" s="18">
        <f ca="1">OFFSET(Déplacements!AU$1,ROW()-1,,,)</f>
        <v>0</v>
      </c>
      <c r="D34" s="18">
        <f ca="1">OFFSET(Déplacements!AW$1,ROW()-1,,,)</f>
        <v>0</v>
      </c>
      <c r="E34" s="18">
        <f ca="1">OFFSET(Déplacements!AY$1,ROW()-1,,,)</f>
        <v>0</v>
      </c>
      <c r="F34" s="18">
        <f ca="1">OFFSET(Déplacements!BA$1,ROW()-1,,,)</f>
        <v>0</v>
      </c>
      <c r="G34" s="18">
        <f ca="1">OFFSET(Déplacements!BC$1,ROW()-1,,,)</f>
        <v>0</v>
      </c>
      <c r="H34" s="18">
        <f ca="1">OFFSET(Déplacements!BE$1,ROW()-1,,,)</f>
        <v>0</v>
      </c>
      <c r="I34" s="18">
        <f ca="1">OFFSET(Déplacements!BG$1,ROW()-1,,,)</f>
        <v>0</v>
      </c>
      <c r="J34" s="18">
        <f ca="1">OFFSET(Déplacements!BI$1,ROW()-1,,,)</f>
        <v>0</v>
      </c>
      <c r="K34" s="18">
        <f ca="1">OFFSET(Déplacements!BK$1,ROW()-1,,,)</f>
        <v>0</v>
      </c>
      <c r="L34" s="18">
        <f ca="1">OFFSET(Déplacements!BM$1,ROW()-1,,,)</f>
        <v>0</v>
      </c>
      <c r="M34" s="18">
        <f ca="1">OFFSET(Déplacements!BO$1,ROW()-1,,,)</f>
        <v>0</v>
      </c>
      <c r="N34" s="18">
        <f ca="1">OFFSET(Déplacements!BQ$1,ROW()-1,,,)</f>
        <v>0</v>
      </c>
    </row>
    <row r="35" spans="1:14">
      <c r="A35" s="55">
        <v>34</v>
      </c>
      <c r="B35" s="53" t="s">
        <v>34</v>
      </c>
      <c r="C35" s="18">
        <f ca="1">OFFSET(Déplacements!AU$1,ROW()-1,,,)</f>
        <v>0</v>
      </c>
      <c r="D35" s="18">
        <f ca="1">OFFSET(Déplacements!AW$1,ROW()-1,,,)</f>
        <v>0</v>
      </c>
      <c r="E35" s="18">
        <f ca="1">OFFSET(Déplacements!AY$1,ROW()-1,,,)</f>
        <v>0</v>
      </c>
      <c r="F35" s="18">
        <f ca="1">OFFSET(Déplacements!BA$1,ROW()-1,,,)</f>
        <v>0</v>
      </c>
      <c r="G35" s="18">
        <f ca="1">OFFSET(Déplacements!BC$1,ROW()-1,,,)</f>
        <v>0</v>
      </c>
      <c r="H35" s="18">
        <f ca="1">OFFSET(Déplacements!BE$1,ROW()-1,,,)</f>
        <v>0</v>
      </c>
      <c r="I35" s="18">
        <f ca="1">OFFSET(Déplacements!BG$1,ROW()-1,,,)</f>
        <v>0</v>
      </c>
      <c r="J35" s="18">
        <f ca="1">OFFSET(Déplacements!BI$1,ROW()-1,,,)</f>
        <v>0</v>
      </c>
      <c r="K35" s="18">
        <f ca="1">OFFSET(Déplacements!BK$1,ROW()-1,,,)</f>
        <v>0</v>
      </c>
      <c r="L35" s="18">
        <f ca="1">OFFSET(Déplacements!BM$1,ROW()-1,,,)</f>
        <v>0</v>
      </c>
      <c r="M35" s="18">
        <f ca="1">OFFSET(Déplacements!BO$1,ROW()-1,,,)</f>
        <v>0</v>
      </c>
      <c r="N35" s="18">
        <f ca="1">OFFSET(Déplacements!BQ$1,ROW()-1,,,)</f>
        <v>0</v>
      </c>
    </row>
    <row r="36" spans="1:14">
      <c r="A36" s="55">
        <v>35</v>
      </c>
      <c r="B36" s="53" t="s">
        <v>35</v>
      </c>
      <c r="C36" s="18">
        <f ca="1">OFFSET(Déplacements!AU$1,ROW()-1,,,)</f>
        <v>0</v>
      </c>
      <c r="D36" s="18">
        <f ca="1">OFFSET(Déplacements!AW$1,ROW()-1,,,)</f>
        <v>0</v>
      </c>
      <c r="E36" s="18">
        <f ca="1">OFFSET(Déplacements!AY$1,ROW()-1,,,)</f>
        <v>0</v>
      </c>
      <c r="F36" s="18">
        <f ca="1">OFFSET(Déplacements!BA$1,ROW()-1,,,)</f>
        <v>0</v>
      </c>
      <c r="G36" s="18">
        <f ca="1">OFFSET(Déplacements!BC$1,ROW()-1,,,)</f>
        <v>0</v>
      </c>
      <c r="H36" s="18">
        <f ca="1">OFFSET(Déplacements!BE$1,ROW()-1,,,)</f>
        <v>0</v>
      </c>
      <c r="I36" s="18">
        <f ca="1">OFFSET(Déplacements!BG$1,ROW()-1,,,)</f>
        <v>0</v>
      </c>
      <c r="J36" s="18">
        <f ca="1">OFFSET(Déplacements!BI$1,ROW()-1,,,)</f>
        <v>0</v>
      </c>
      <c r="K36" s="18">
        <f ca="1">OFFSET(Déplacements!BK$1,ROW()-1,,,)</f>
        <v>0</v>
      </c>
      <c r="L36" s="18">
        <f ca="1">OFFSET(Déplacements!BM$1,ROW()-1,,,)</f>
        <v>0</v>
      </c>
      <c r="M36" s="18">
        <f ca="1">OFFSET(Déplacements!BO$1,ROW()-1,,,)</f>
        <v>0</v>
      </c>
      <c r="N36" s="18">
        <f ca="1">OFFSET(Déplacements!BQ$1,ROW()-1,,,)</f>
        <v>0</v>
      </c>
    </row>
    <row r="37" spans="1:14">
      <c r="A37" s="55">
        <v>36</v>
      </c>
      <c r="B37" s="53" t="s">
        <v>29</v>
      </c>
      <c r="C37" s="18">
        <f ca="1">OFFSET(Déplacements!AU$1,ROW()-1,,,)</f>
        <v>0</v>
      </c>
      <c r="D37" s="18">
        <f ca="1">OFFSET(Déplacements!AW$1,ROW()-1,,,)</f>
        <v>0</v>
      </c>
      <c r="E37" s="18">
        <f ca="1">OFFSET(Déplacements!AY$1,ROW()-1,,,)</f>
        <v>0</v>
      </c>
      <c r="F37" s="18">
        <f ca="1">OFFSET(Déplacements!BA$1,ROW()-1,,,)</f>
        <v>0</v>
      </c>
      <c r="G37" s="18">
        <f ca="1">OFFSET(Déplacements!BC$1,ROW()-1,,,)</f>
        <v>0</v>
      </c>
      <c r="H37" s="18">
        <f ca="1">OFFSET(Déplacements!BE$1,ROW()-1,,,)</f>
        <v>0</v>
      </c>
      <c r="I37" s="18">
        <f ca="1">OFFSET(Déplacements!BG$1,ROW()-1,,,)</f>
        <v>0</v>
      </c>
      <c r="J37" s="18">
        <f ca="1">OFFSET(Déplacements!BI$1,ROW()-1,,,)</f>
        <v>0</v>
      </c>
      <c r="K37" s="18">
        <f ca="1">OFFSET(Déplacements!BK$1,ROW()-1,,,)</f>
        <v>0</v>
      </c>
      <c r="L37" s="18">
        <f ca="1">OFFSET(Déplacements!BM$1,ROW()-1,,,)</f>
        <v>0</v>
      </c>
      <c r="M37" s="18">
        <f ca="1">OFFSET(Déplacements!BO$1,ROW()-1,,,)</f>
        <v>0</v>
      </c>
      <c r="N37" s="18">
        <f ca="1">OFFSET(Déplacements!BQ$1,ROW()-1,,,)</f>
        <v>0</v>
      </c>
    </row>
    <row r="38" spans="1:14">
      <c r="A38" s="55">
        <v>37</v>
      </c>
      <c r="B38" s="53" t="s">
        <v>31</v>
      </c>
      <c r="C38" s="18">
        <f ca="1">OFFSET(Déplacements!AU$1,ROW()-1,,,)</f>
        <v>0</v>
      </c>
      <c r="D38" s="18">
        <f ca="1">OFFSET(Déplacements!AW$1,ROW()-1,,,)</f>
        <v>0</v>
      </c>
      <c r="E38" s="18">
        <f ca="1">OFFSET(Déplacements!AY$1,ROW()-1,,,)</f>
        <v>0</v>
      </c>
      <c r="F38" s="18">
        <f ca="1">OFFSET(Déplacements!BA$1,ROW()-1,,,)</f>
        <v>0</v>
      </c>
      <c r="G38" s="18">
        <f ca="1">OFFSET(Déplacements!BC$1,ROW()-1,,,)</f>
        <v>0</v>
      </c>
      <c r="H38" s="18">
        <f ca="1">OFFSET(Déplacements!BE$1,ROW()-1,,,)</f>
        <v>0</v>
      </c>
      <c r="I38" s="18">
        <f ca="1">OFFSET(Déplacements!BG$1,ROW()-1,,,)</f>
        <v>0</v>
      </c>
      <c r="J38" s="18">
        <f ca="1">OFFSET(Déplacements!BI$1,ROW()-1,,,)</f>
        <v>0</v>
      </c>
      <c r="K38" s="18">
        <f ca="1">OFFSET(Déplacements!BK$1,ROW()-1,,,)</f>
        <v>0</v>
      </c>
      <c r="L38" s="18">
        <f ca="1">OFFSET(Déplacements!BM$1,ROW()-1,,,)</f>
        <v>0</v>
      </c>
      <c r="M38" s="18">
        <f ca="1">OFFSET(Déplacements!BO$1,ROW()-1,,,)</f>
        <v>0</v>
      </c>
      <c r="N38" s="18">
        <f ca="1">OFFSET(Déplacements!BQ$1,ROW()-1,,,)</f>
        <v>0</v>
      </c>
    </row>
    <row r="39" spans="1:14">
      <c r="A39" s="55">
        <v>38</v>
      </c>
      <c r="B39" s="53" t="s">
        <v>30</v>
      </c>
      <c r="C39" s="18">
        <f ca="1">OFFSET(Déplacements!AU$1,ROW()-1,,,)</f>
        <v>0</v>
      </c>
      <c r="D39" s="18">
        <f ca="1">OFFSET(Déplacements!AW$1,ROW()-1,,,)</f>
        <v>0</v>
      </c>
      <c r="E39" s="18">
        <f ca="1">OFFSET(Déplacements!AY$1,ROW()-1,,,)</f>
        <v>0</v>
      </c>
      <c r="F39" s="18">
        <f ca="1">OFFSET(Déplacements!BA$1,ROW()-1,,,)</f>
        <v>0</v>
      </c>
      <c r="G39" s="18">
        <f ca="1">OFFSET(Déplacements!BC$1,ROW()-1,,,)</f>
        <v>0</v>
      </c>
      <c r="H39" s="18">
        <f ca="1">OFFSET(Déplacements!BE$1,ROW()-1,,,)</f>
        <v>0</v>
      </c>
      <c r="I39" s="18">
        <f ca="1">OFFSET(Déplacements!BG$1,ROW()-1,,,)</f>
        <v>0</v>
      </c>
      <c r="J39" s="18">
        <f ca="1">OFFSET(Déplacements!BI$1,ROW()-1,,,)</f>
        <v>0</v>
      </c>
      <c r="K39" s="18">
        <f ca="1">OFFSET(Déplacements!BK$1,ROW()-1,,,)</f>
        <v>0</v>
      </c>
      <c r="L39" s="18">
        <f ca="1">OFFSET(Déplacements!BM$1,ROW()-1,,,)</f>
        <v>0</v>
      </c>
      <c r="M39" s="18">
        <f ca="1">OFFSET(Déplacements!BO$1,ROW()-1,,,)</f>
        <v>0</v>
      </c>
      <c r="N39" s="18">
        <f ca="1">OFFSET(Déplacements!BQ$1,ROW()-1,,,)</f>
        <v>0</v>
      </c>
    </row>
    <row r="40" spans="1:14">
      <c r="A40" s="55">
        <v>39</v>
      </c>
      <c r="B40" s="53" t="s">
        <v>32</v>
      </c>
      <c r="C40" s="18">
        <f ca="1">OFFSET(Déplacements!AU$1,ROW()-1,,,)</f>
        <v>0</v>
      </c>
      <c r="D40" s="18">
        <f ca="1">OFFSET(Déplacements!AW$1,ROW()-1,,,)</f>
        <v>0</v>
      </c>
      <c r="E40" s="18">
        <f ca="1">OFFSET(Déplacements!AY$1,ROW()-1,,,)</f>
        <v>0</v>
      </c>
      <c r="F40" s="18">
        <f ca="1">OFFSET(Déplacements!BA$1,ROW()-1,,,)</f>
        <v>0</v>
      </c>
      <c r="G40" s="18">
        <f ca="1">OFFSET(Déplacements!BC$1,ROW()-1,,,)</f>
        <v>0</v>
      </c>
      <c r="H40" s="18">
        <f ca="1">OFFSET(Déplacements!BE$1,ROW()-1,,,)</f>
        <v>0</v>
      </c>
      <c r="I40" s="18">
        <f ca="1">OFFSET(Déplacements!BG$1,ROW()-1,,,)</f>
        <v>0</v>
      </c>
      <c r="J40" s="18">
        <f ca="1">OFFSET(Déplacements!BI$1,ROW()-1,,,)</f>
        <v>0</v>
      </c>
      <c r="K40" s="18">
        <f ca="1">OFFSET(Déplacements!BK$1,ROW()-1,,,)</f>
        <v>0</v>
      </c>
      <c r="L40" s="18">
        <f ca="1">OFFSET(Déplacements!BM$1,ROW()-1,,,)</f>
        <v>0</v>
      </c>
      <c r="M40" s="18">
        <f ca="1">OFFSET(Déplacements!BO$1,ROW()-1,,,)</f>
        <v>0</v>
      </c>
      <c r="N40" s="18">
        <f ca="1">OFFSET(Déplacements!BQ$1,ROW()-1,,,)</f>
        <v>0</v>
      </c>
    </row>
    <row r="41" spans="1:14">
      <c r="A41" s="55">
        <v>40</v>
      </c>
      <c r="B41" s="53" t="s">
        <v>33</v>
      </c>
      <c r="C41" s="18">
        <f ca="1">OFFSET(Déplacements!AU$1,ROW()-1,,,)</f>
        <v>0</v>
      </c>
      <c r="D41" s="18">
        <f ca="1">OFFSET(Déplacements!AW$1,ROW()-1,,,)</f>
        <v>0</v>
      </c>
      <c r="E41" s="18">
        <f ca="1">OFFSET(Déplacements!AY$1,ROW()-1,,,)</f>
        <v>0</v>
      </c>
      <c r="F41" s="18">
        <f ca="1">OFFSET(Déplacements!BA$1,ROW()-1,,,)</f>
        <v>0</v>
      </c>
      <c r="G41" s="18">
        <f ca="1">OFFSET(Déplacements!BC$1,ROW()-1,,,)</f>
        <v>0</v>
      </c>
      <c r="H41" s="18">
        <f ca="1">OFFSET(Déplacements!BE$1,ROW()-1,,,)</f>
        <v>0</v>
      </c>
      <c r="I41" s="18">
        <f ca="1">OFFSET(Déplacements!BG$1,ROW()-1,,,)</f>
        <v>0</v>
      </c>
      <c r="J41" s="18">
        <f ca="1">OFFSET(Déplacements!BI$1,ROW()-1,,,)</f>
        <v>0</v>
      </c>
      <c r="K41" s="18">
        <f ca="1">OFFSET(Déplacements!BK$1,ROW()-1,,,)</f>
        <v>0</v>
      </c>
      <c r="L41" s="18">
        <f ca="1">OFFSET(Déplacements!BM$1,ROW()-1,,,)</f>
        <v>0</v>
      </c>
      <c r="M41" s="18">
        <f ca="1">OFFSET(Déplacements!BO$1,ROW()-1,,,)</f>
        <v>0</v>
      </c>
      <c r="N41" s="18">
        <f ca="1">OFFSET(Déplacements!BQ$1,ROW()-1,,,)</f>
        <v>0</v>
      </c>
    </row>
    <row r="42" spans="1:14">
      <c r="A42" s="55">
        <v>41</v>
      </c>
      <c r="B42" s="53" t="s">
        <v>34</v>
      </c>
      <c r="C42" s="18">
        <f ca="1">OFFSET(Déplacements!AU$1,ROW()-1,,,)</f>
        <v>0</v>
      </c>
      <c r="D42" s="18">
        <f ca="1">OFFSET(Déplacements!AW$1,ROW()-1,,,)</f>
        <v>0</v>
      </c>
      <c r="E42" s="18">
        <f ca="1">OFFSET(Déplacements!AY$1,ROW()-1,,,)</f>
        <v>0</v>
      </c>
      <c r="F42" s="18">
        <f ca="1">OFFSET(Déplacements!BA$1,ROW()-1,,,)</f>
        <v>0</v>
      </c>
      <c r="G42" s="18">
        <f ca="1">OFFSET(Déplacements!BC$1,ROW()-1,,,)</f>
        <v>0</v>
      </c>
      <c r="H42" s="18">
        <f ca="1">OFFSET(Déplacements!BE$1,ROW()-1,,,)</f>
        <v>0</v>
      </c>
      <c r="I42" s="18">
        <f ca="1">OFFSET(Déplacements!BG$1,ROW()-1,,,)</f>
        <v>0</v>
      </c>
      <c r="J42" s="18">
        <f ca="1">OFFSET(Déplacements!BI$1,ROW()-1,,,)</f>
        <v>0</v>
      </c>
      <c r="K42" s="18">
        <f ca="1">OFFSET(Déplacements!BK$1,ROW()-1,,,)</f>
        <v>0</v>
      </c>
      <c r="L42" s="18">
        <f ca="1">OFFSET(Déplacements!BM$1,ROW()-1,,,)</f>
        <v>0</v>
      </c>
      <c r="M42" s="18">
        <f ca="1">OFFSET(Déplacements!BO$1,ROW()-1,,,)</f>
        <v>0</v>
      </c>
      <c r="N42" s="18">
        <f ca="1">OFFSET(Déplacements!BQ$1,ROW()-1,,,)</f>
        <v>0</v>
      </c>
    </row>
    <row r="43" spans="1:14">
      <c r="A43" s="55">
        <v>42</v>
      </c>
      <c r="B43" s="53" t="s">
        <v>35</v>
      </c>
      <c r="C43" s="18">
        <f ca="1">OFFSET(Déplacements!AU$1,ROW()-1,,,)</f>
        <v>0</v>
      </c>
      <c r="D43" s="18">
        <f ca="1">OFFSET(Déplacements!AW$1,ROW()-1,,,)</f>
        <v>0</v>
      </c>
      <c r="E43" s="18">
        <f ca="1">OFFSET(Déplacements!AY$1,ROW()-1,,,)</f>
        <v>0</v>
      </c>
      <c r="F43" s="18">
        <f ca="1">OFFSET(Déplacements!BA$1,ROW()-1,,,)</f>
        <v>0</v>
      </c>
      <c r="G43" s="18">
        <f ca="1">OFFSET(Déplacements!BC$1,ROW()-1,,,)</f>
        <v>0</v>
      </c>
      <c r="H43" s="18">
        <f ca="1">OFFSET(Déplacements!BE$1,ROW()-1,,,)</f>
        <v>0</v>
      </c>
      <c r="I43" s="18">
        <f ca="1">OFFSET(Déplacements!BG$1,ROW()-1,,,)</f>
        <v>0</v>
      </c>
      <c r="J43" s="18">
        <f ca="1">OFFSET(Déplacements!BI$1,ROW()-1,,,)</f>
        <v>0</v>
      </c>
      <c r="K43" s="18">
        <f ca="1">OFFSET(Déplacements!BK$1,ROW()-1,,,)</f>
        <v>0</v>
      </c>
      <c r="L43" s="18">
        <f ca="1">OFFSET(Déplacements!BM$1,ROW()-1,,,)</f>
        <v>0</v>
      </c>
      <c r="M43" s="18">
        <f ca="1">OFFSET(Déplacements!BO$1,ROW()-1,,,)</f>
        <v>0</v>
      </c>
      <c r="N43" s="18">
        <f ca="1">OFFSET(Déplacements!BQ$1,ROW()-1,,,)</f>
        <v>0</v>
      </c>
    </row>
    <row r="44" spans="1:14">
      <c r="A44" s="55">
        <v>43</v>
      </c>
      <c r="B44" s="53" t="s">
        <v>29</v>
      </c>
      <c r="C44" s="18">
        <f ca="1">OFFSET(Déplacements!AU$1,ROW()-1,,,)</f>
        <v>0</v>
      </c>
      <c r="D44" s="18">
        <f ca="1">OFFSET(Déplacements!AW$1,ROW()-1,,,)</f>
        <v>0</v>
      </c>
      <c r="E44" s="18">
        <f ca="1">OFFSET(Déplacements!AY$1,ROW()-1,,,)</f>
        <v>0</v>
      </c>
      <c r="F44" s="18">
        <f ca="1">OFFSET(Déplacements!BA$1,ROW()-1,,,)</f>
        <v>0</v>
      </c>
      <c r="G44" s="18">
        <f ca="1">OFFSET(Déplacements!BC$1,ROW()-1,,,)</f>
        <v>0</v>
      </c>
      <c r="H44" s="18">
        <f ca="1">OFFSET(Déplacements!BE$1,ROW()-1,,,)</f>
        <v>0</v>
      </c>
      <c r="I44" s="18">
        <f ca="1">OFFSET(Déplacements!BG$1,ROW()-1,,,)</f>
        <v>0</v>
      </c>
      <c r="J44" s="18">
        <f ca="1">OFFSET(Déplacements!BI$1,ROW()-1,,,)</f>
        <v>0</v>
      </c>
      <c r="K44" s="18">
        <f ca="1">OFFSET(Déplacements!BK$1,ROW()-1,,,)</f>
        <v>0</v>
      </c>
      <c r="L44" s="18">
        <f ca="1">OFFSET(Déplacements!BM$1,ROW()-1,,,)</f>
        <v>0</v>
      </c>
      <c r="M44" s="18">
        <f ca="1">OFFSET(Déplacements!BO$1,ROW()-1,,,)</f>
        <v>0</v>
      </c>
      <c r="N44" s="18">
        <f ca="1">OFFSET(Déplacements!BQ$1,ROW()-1,,,)</f>
        <v>0</v>
      </c>
    </row>
    <row r="45" spans="1:14">
      <c r="A45" s="55">
        <v>44</v>
      </c>
      <c r="B45" s="53" t="s">
        <v>31</v>
      </c>
      <c r="C45" s="18">
        <f ca="1">OFFSET(Déplacements!AU$1,ROW()-1,,,)</f>
        <v>0</v>
      </c>
      <c r="D45" s="18">
        <f ca="1">OFFSET(Déplacements!AW$1,ROW()-1,,,)</f>
        <v>0</v>
      </c>
      <c r="E45" s="18">
        <f ca="1">OFFSET(Déplacements!AY$1,ROW()-1,,,)</f>
        <v>0</v>
      </c>
      <c r="F45" s="18">
        <f ca="1">OFFSET(Déplacements!BA$1,ROW()-1,,,)</f>
        <v>0</v>
      </c>
      <c r="G45" s="18">
        <f ca="1">OFFSET(Déplacements!BC$1,ROW()-1,,,)</f>
        <v>0</v>
      </c>
      <c r="H45" s="18">
        <f ca="1">OFFSET(Déplacements!BE$1,ROW()-1,,,)</f>
        <v>0</v>
      </c>
      <c r="I45" s="18">
        <f ca="1">OFFSET(Déplacements!BG$1,ROW()-1,,,)</f>
        <v>0</v>
      </c>
      <c r="J45" s="18">
        <f ca="1">OFFSET(Déplacements!BI$1,ROW()-1,,,)</f>
        <v>0</v>
      </c>
      <c r="K45" s="18">
        <f ca="1">OFFSET(Déplacements!BK$1,ROW()-1,,,)</f>
        <v>0</v>
      </c>
      <c r="L45" s="18">
        <f ca="1">OFFSET(Déplacements!BM$1,ROW()-1,,,)</f>
        <v>0</v>
      </c>
      <c r="M45" s="18">
        <f ca="1">OFFSET(Déplacements!BO$1,ROW()-1,,,)</f>
        <v>0</v>
      </c>
      <c r="N45" s="18">
        <f ca="1">OFFSET(Déplacements!BQ$1,ROW()-1,,,)</f>
        <v>0</v>
      </c>
    </row>
    <row r="46" spans="1:14">
      <c r="A46" s="55">
        <v>45</v>
      </c>
      <c r="B46" s="53" t="s">
        <v>30</v>
      </c>
      <c r="C46" s="18">
        <f ca="1">OFFSET(Déplacements!AU$1,ROW()-1,,,)</f>
        <v>0</v>
      </c>
      <c r="D46" s="18">
        <f ca="1">OFFSET(Déplacements!AW$1,ROW()-1,,,)</f>
        <v>0</v>
      </c>
      <c r="E46" s="18">
        <f ca="1">OFFSET(Déplacements!AY$1,ROW()-1,,,)</f>
        <v>0</v>
      </c>
      <c r="F46" s="18">
        <f ca="1">OFFSET(Déplacements!BA$1,ROW()-1,,,)</f>
        <v>0</v>
      </c>
      <c r="G46" s="18">
        <f ca="1">OFFSET(Déplacements!BC$1,ROW()-1,,,)</f>
        <v>0</v>
      </c>
      <c r="H46" s="18">
        <f ca="1">OFFSET(Déplacements!BE$1,ROW()-1,,,)</f>
        <v>0</v>
      </c>
      <c r="I46" s="18">
        <f ca="1">OFFSET(Déplacements!BG$1,ROW()-1,,,)</f>
        <v>0</v>
      </c>
      <c r="J46" s="18">
        <f ca="1">OFFSET(Déplacements!BI$1,ROW()-1,,,)</f>
        <v>0</v>
      </c>
      <c r="K46" s="18">
        <f ca="1">OFFSET(Déplacements!BK$1,ROW()-1,,,)</f>
        <v>0</v>
      </c>
      <c r="L46" s="18">
        <f ca="1">OFFSET(Déplacements!BM$1,ROW()-1,,,)</f>
        <v>0</v>
      </c>
      <c r="M46" s="18">
        <f ca="1">OFFSET(Déplacements!BO$1,ROW()-1,,,)</f>
        <v>0</v>
      </c>
      <c r="N46" s="18">
        <f ca="1">OFFSET(Déplacements!BQ$1,ROW()-1,,,)</f>
        <v>0</v>
      </c>
    </row>
  </sheetData>
  <conditionalFormatting sqref="C2:N46">
    <cfRule type="cellIs" dxfId="155" priority="1" stopIfTrue="1" operator="between">
      <formula>0</formula>
      <formula>0.01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Tables</vt:lpstr>
      <vt:lpstr>Déplacements</vt:lpstr>
      <vt:lpstr>IMPORT</vt:lpstr>
    </vt:vector>
  </TitlesOfParts>
  <Company>CERFRANCE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2019-05-07T11:07:14Z</dcterms:created>
  <dcterms:modified xsi:type="dcterms:W3CDTF">2019-05-07T18:57:01Z</dcterms:modified>
</cp:coreProperties>
</file>