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325" activeTab="2"/>
  </bookViews>
  <sheets>
    <sheet name="Données Client" sheetId="1" r:id="rId1"/>
    <sheet name="Données Architecte" sheetId="2" r:id="rId2"/>
    <sheet name="Recap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/>
  <c r="B5"/>
  <c r="B4"/>
  <c r="B3"/>
  <c r="B2"/>
  <c r="E5"/>
  <c r="E3"/>
  <c r="E2"/>
  <c r="E6"/>
  <c r="E4"/>
  <c r="D5"/>
  <c r="D3"/>
  <c r="D2"/>
  <c r="D6"/>
  <c r="D4"/>
  <c r="C5"/>
  <c r="C3"/>
  <c r="C2"/>
  <c r="C6"/>
  <c r="C4"/>
  <c r="G6" l="1"/>
  <c r="G2"/>
  <c r="G3"/>
  <c r="G5"/>
  <c r="G4"/>
  <c r="F4"/>
  <c r="F2"/>
  <c r="F3"/>
  <c r="F5"/>
  <c r="F6"/>
</calcChain>
</file>

<file path=xl/sharedStrings.xml><?xml version="1.0" encoding="utf-8"?>
<sst xmlns="http://schemas.openxmlformats.org/spreadsheetml/2006/main" count="38" uniqueCount="16">
  <si>
    <t>Dénomination pièce</t>
  </si>
  <si>
    <t>Surface</t>
  </si>
  <si>
    <t>Revêtement</t>
  </si>
  <si>
    <t>Cuisine</t>
  </si>
  <si>
    <t>Séjour</t>
  </si>
  <si>
    <t>Chambre 1</t>
  </si>
  <si>
    <t>Chambre 2</t>
  </si>
  <si>
    <t>Salle de douche</t>
  </si>
  <si>
    <t>Carrelage</t>
  </si>
  <si>
    <t>Parquet</t>
  </si>
  <si>
    <t>Surface C</t>
  </si>
  <si>
    <t>Surface A</t>
  </si>
  <si>
    <t>Revêtement A</t>
  </si>
  <si>
    <t>Revêtement C</t>
  </si>
  <si>
    <t>Delta Surface</t>
  </si>
  <si>
    <t>Delta Revêtement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</si>
</sst>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activeCell="A2" sqref="A2"/>
    </sheetView>
  </sheetViews>
  <sheetFormatPr defaultRowHeight="15"/>
  <cols>
    <col min="1" max="1" width="24.140625" customWidth="1"/>
    <col min="2" max="2" width="19.85546875" customWidth="1"/>
    <col min="3" max="3" width="15.140625" customWidth="1"/>
  </cols>
  <sheetData>
    <row r="1" spans="1:3" s="1" customFormat="1" ht="20.100000000000001" customHeight="1">
      <c r="A1" s="1" t="s">
        <v>0</v>
      </c>
      <c r="B1" s="1" t="s">
        <v>1</v>
      </c>
      <c r="C1" s="1" t="s">
        <v>2</v>
      </c>
    </row>
    <row r="2" spans="1:3" ht="20.100000000000001" customHeight="1">
      <c r="A2" t="s">
        <v>3</v>
      </c>
      <c r="B2" s="2">
        <v>20</v>
      </c>
      <c r="C2" t="s">
        <v>8</v>
      </c>
    </row>
    <row r="3" spans="1:3" ht="20.100000000000001" customHeight="1">
      <c r="A3" t="s">
        <v>4</v>
      </c>
      <c r="B3" s="2">
        <v>50</v>
      </c>
      <c r="C3" t="s">
        <v>9</v>
      </c>
    </row>
    <row r="4" spans="1:3" ht="20.100000000000001" customHeight="1">
      <c r="A4" t="s">
        <v>5</v>
      </c>
      <c r="B4" s="2">
        <v>20</v>
      </c>
      <c r="C4" t="s">
        <v>9</v>
      </c>
    </row>
    <row r="5" spans="1:3" ht="20.100000000000001" customHeight="1">
      <c r="A5" t="s">
        <v>6</v>
      </c>
      <c r="B5" s="2">
        <v>20</v>
      </c>
      <c r="C5" t="s">
        <v>9</v>
      </c>
    </row>
    <row r="6" spans="1:3" ht="20.100000000000001" customHeight="1">
      <c r="A6" t="s">
        <v>7</v>
      </c>
      <c r="B6" s="2">
        <v>15</v>
      </c>
      <c r="C6" t="s">
        <v>8</v>
      </c>
    </row>
    <row r="7" spans="1:3" ht="20.100000000000001" customHeight="1"/>
    <row r="8" spans="1:3" ht="20.100000000000001" customHeight="1"/>
    <row r="9" spans="1:3" ht="20.100000000000001" customHeight="1"/>
    <row r="10" spans="1:3" ht="20.100000000000001" customHeight="1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activeCell="B1" sqref="B1"/>
    </sheetView>
  </sheetViews>
  <sheetFormatPr defaultRowHeight="15"/>
  <cols>
    <col min="1" max="1" width="24.140625" customWidth="1"/>
    <col min="2" max="2" width="19.85546875" customWidth="1"/>
    <col min="3" max="3" width="15.140625" customWidth="1"/>
  </cols>
  <sheetData>
    <row r="1" spans="1:3" s="1" customFormat="1" ht="20.100000000000001" customHeight="1">
      <c r="A1" s="1" t="s">
        <v>0</v>
      </c>
      <c r="B1" s="1" t="s">
        <v>1</v>
      </c>
      <c r="C1" s="1" t="s">
        <v>2</v>
      </c>
    </row>
    <row r="2" spans="1:3" ht="20.100000000000001" customHeight="1">
      <c r="A2" t="s">
        <v>3</v>
      </c>
      <c r="B2" s="2">
        <v>20</v>
      </c>
      <c r="C2" t="s">
        <v>8</v>
      </c>
    </row>
    <row r="3" spans="1:3" ht="20.100000000000001" customHeight="1">
      <c r="A3" t="s">
        <v>4</v>
      </c>
      <c r="B3" s="2">
        <v>40</v>
      </c>
      <c r="C3" t="s">
        <v>8</v>
      </c>
    </row>
    <row r="4" spans="1:3" ht="20.100000000000001" customHeight="1">
      <c r="A4" t="s">
        <v>5</v>
      </c>
      <c r="B4" s="2">
        <v>15</v>
      </c>
      <c r="C4" t="s">
        <v>9</v>
      </c>
    </row>
    <row r="5" spans="1:3" ht="20.100000000000001" customHeight="1">
      <c r="A5" t="s">
        <v>6</v>
      </c>
      <c r="B5" s="2">
        <v>20</v>
      </c>
      <c r="C5" t="s">
        <v>9</v>
      </c>
    </row>
    <row r="6" spans="1:3" ht="20.100000000000001" customHeight="1">
      <c r="A6" t="s">
        <v>7</v>
      </c>
      <c r="B6" s="2">
        <v>15</v>
      </c>
      <c r="C6" t="s">
        <v>8</v>
      </c>
    </row>
    <row r="7" spans="1:3" ht="20.100000000000001" customHeight="1"/>
    <row r="8" spans="1:3" ht="20.100000000000001" customHeight="1"/>
    <row r="9" spans="1:3" ht="20.100000000000001" customHeight="1"/>
    <row r="10" spans="1:3" ht="20.100000000000001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/>
  </sheetViews>
  <sheetFormatPr defaultRowHeight="15"/>
  <cols>
    <col min="1" max="1" width="19.28515625" bestFit="1" customWidth="1"/>
    <col min="2" max="2" width="9.140625" bestFit="1" customWidth="1"/>
    <col min="3" max="3" width="12" bestFit="1" customWidth="1"/>
    <col min="4" max="5" width="13.85546875" bestFit="1" customWidth="1"/>
    <col min="6" max="6" width="12.7109375" bestFit="1" customWidth="1"/>
    <col min="7" max="7" width="17.42578125" bestFit="1" customWidth="1"/>
  </cols>
  <sheetData>
    <row r="1" spans="1:7">
      <c r="A1" s="1" t="s">
        <v>0</v>
      </c>
      <c r="B1" s="1" t="s">
        <v>10</v>
      </c>
      <c r="C1" s="3" t="s">
        <v>11</v>
      </c>
      <c r="D1" s="1" t="s">
        <v>13</v>
      </c>
      <c r="E1" s="1" t="s">
        <v>12</v>
      </c>
      <c r="F1" s="1" t="s">
        <v>14</v>
      </c>
      <c r="G1" s="1" t="s">
        <v>15</v>
      </c>
    </row>
    <row r="2" spans="1:7" ht="15.75">
      <c r="A2" t="s">
        <v>5</v>
      </c>
      <c r="B2" s="5">
        <f ca="1">IF(RIGHT(B$1,1)="C",INDIRECT("'Données Client'!" &amp;SUBSTITUTE(ADDRESS(1,COLUMN(),4),1,"")&amp;MATCH($A2,'Données Client'!$A$1:$A$10,0)),INDIRECT("'Données Architecte'!"&amp;SUBSTITUTE(ADDRESS(1,COLUMN(),4),1,"")&amp;MATCH($A2,'Données Architecte'!$A$1:$A$10,0)))</f>
        <v>20</v>
      </c>
      <c r="C2" s="5">
        <f ca="1">IF(RIGHT(C$1,1)="C",INDIRECT("'Données Client'!" &amp;SUBSTITUTE(ADDRESS(1,COLUMN()-1,4),1,"")&amp;MATCH($A2,'Données Client'!$A$1:$A$10,0)),INDIRECT("'Données Architecte'!"&amp;SUBSTITUTE(ADDRESS(1,COLUMN()-1,4),1,"")&amp;MATCH($A2,'Données Architecte'!$A$1:$A$10,0)))</f>
        <v>15</v>
      </c>
      <c r="D2" s="5" t="str">
        <f ca="1">IF(RIGHT(D$1,1)="C",INDIRECT("'Données Client'!" &amp;SUBSTITUTE(ADDRESS(1,COLUMN()-1,4),1,"")&amp;MATCH($A2,'Données Client'!$A$1:$A$10,0)),INDIRECT("'Données Architecte'!"&amp;SUBSTITUTE(ADDRESS(1,COLUMN()-1,4),1,"")&amp;MATCH($A2,'Données Architecte'!$A$1:$A$10,0)))</f>
        <v>Parquet</v>
      </c>
      <c r="E2" s="5" t="str">
        <f ca="1">IF(RIGHT(E$1,1)="C",INDIRECT("'Données Client'!" &amp;SUBSTITUTE(ADDRESS(1,COLUMN()-2,4),1,"")&amp;MATCH($A2,'Données Client'!$A$1:$A$10,0)),INDIRECT("'Données Architecte'!"&amp;SUBSTITUTE(ADDRESS(1,COLUMN()-2,4),1,"")&amp;MATCH($A2,'Données Architecte'!$A$1:$A$10,0)))</f>
        <v>Parquet</v>
      </c>
      <c r="F2" s="5">
        <f ca="1">IF(B2-C2=0,"",C2-B2)</f>
        <v>-5</v>
      </c>
      <c r="G2" s="5" t="str">
        <f ca="1">IF(D2=E2,"","Diff.")</f>
        <v/>
      </c>
    </row>
    <row r="3" spans="1:7" ht="15.75">
      <c r="A3" t="s">
        <v>6</v>
      </c>
      <c r="B3" s="5">
        <f ca="1">IF(RIGHT(B$1,1)="C",INDIRECT("'Données Client'!" &amp;SUBSTITUTE(ADDRESS(1,COLUMN(),4),1,"")&amp;MATCH($A3,'Données Client'!$A$1:$A$10,0)),INDIRECT("'Données Architecte'!"&amp;SUBSTITUTE(ADDRESS(1,COLUMN(),4),1,"")&amp;MATCH($A3,'Données Architecte'!$A$1:$A$10,0)))</f>
        <v>20</v>
      </c>
      <c r="C3" s="5">
        <f ca="1">IF(RIGHT(C$1,1)="C",INDIRECT("'Données Client'!" &amp;SUBSTITUTE(ADDRESS(1,COLUMN()-1,4),1,"")&amp;MATCH($A3,'Données Client'!$A$1:$A$10,0)),INDIRECT("'Données Architecte'!"&amp;SUBSTITUTE(ADDRESS(1,COLUMN()-1,4),1,"")&amp;MATCH($A3,'Données Architecte'!$A$1:$A$10,0)))</f>
        <v>20</v>
      </c>
      <c r="D3" s="5" t="str">
        <f ca="1">IF(RIGHT(D$1,1)="C",INDIRECT("'Données Client'!" &amp;SUBSTITUTE(ADDRESS(1,COLUMN()-1,4),1,"")&amp;MATCH($A3,'Données Client'!$A$1:$A$10,0)),INDIRECT("'Données Architecte'!"&amp;SUBSTITUTE(ADDRESS(1,COLUMN()-1,4),1,"")&amp;MATCH($A3,'Données Architecte'!$A$1:$A$10,0)))</f>
        <v>Parquet</v>
      </c>
      <c r="E3" s="5" t="str">
        <f ca="1">IF(RIGHT(E$1,1)="C",INDIRECT("'Données Client'!" &amp;SUBSTITUTE(ADDRESS(1,COLUMN()-2,4),1,"")&amp;MATCH($A3,'Données Client'!$A$1:$A$10,0)),INDIRECT("'Données Architecte'!"&amp;SUBSTITUTE(ADDRESS(1,COLUMN()-2,4),1,"")&amp;MATCH($A3,'Données Architecte'!$A$1:$A$10,0)))</f>
        <v>Parquet</v>
      </c>
      <c r="F3" s="5" t="str">
        <f ca="1">IF(B3-C3=0,"",C3-B3)</f>
        <v/>
      </c>
      <c r="G3" s="5" t="str">
        <f ca="1">IF(D3=E3,"","Diff.")</f>
        <v/>
      </c>
    </row>
    <row r="4" spans="1:7" ht="15.75">
      <c r="A4" t="s">
        <v>3</v>
      </c>
      <c r="B4" s="5">
        <f ca="1">IF(RIGHT(B$1,1)="C",INDIRECT("'Données Client'!" &amp;SUBSTITUTE(ADDRESS(1,COLUMN(),4),1,"")&amp;MATCH($A4,'Données Client'!$A$1:$A$10,0)),INDIRECT("'Données Architecte'!"&amp;SUBSTITUTE(ADDRESS(1,COLUMN(),4),1,"")&amp;MATCH($A4,'Données Architecte'!$A$1:$A$10,0)))</f>
        <v>20</v>
      </c>
      <c r="C4" s="5">
        <f ca="1">IF(RIGHT(C$1,1)="C",INDIRECT("'Données Client'!" &amp;SUBSTITUTE(ADDRESS(1,COLUMN()-1,4),1,"")&amp;MATCH($A4,'Données Client'!$A$1:$A$10,0)),INDIRECT("'Données Architecte'!"&amp;SUBSTITUTE(ADDRESS(1,COLUMN()-1,4),1,"")&amp;MATCH($A4,'Données Architecte'!$A$1:$A$10,0)))</f>
        <v>20</v>
      </c>
      <c r="D4" s="5" t="str">
        <f ca="1">IF(RIGHT(D$1,1)="C",INDIRECT("'Données Client'!" &amp;SUBSTITUTE(ADDRESS(1,COLUMN()-1,4),1,"")&amp;MATCH($A4,'Données Client'!$A$1:$A$10,0)),INDIRECT("'Données Architecte'!"&amp;SUBSTITUTE(ADDRESS(1,COLUMN()-1,4),1,"")&amp;MATCH($A4,'Données Architecte'!$A$1:$A$10,0)))</f>
        <v>Carrelage</v>
      </c>
      <c r="E4" s="5" t="str">
        <f ca="1">IF(RIGHT(E$1,1)="C",INDIRECT("'Données Client'!" &amp;SUBSTITUTE(ADDRESS(1,COLUMN()-2,4),1,"")&amp;MATCH($A4,'Données Client'!$A$1:$A$10,0)),INDIRECT("'Données Architecte'!"&amp;SUBSTITUTE(ADDRESS(1,COLUMN()-2,4),1,"")&amp;MATCH($A4,'Données Architecte'!$A$1:$A$10,0)))</f>
        <v>Carrelage</v>
      </c>
      <c r="F4" s="5" t="str">
        <f ca="1">IF(B4-C4=0,"",C4-B4)</f>
        <v/>
      </c>
      <c r="G4" s="5" t="str">
        <f ca="1">IF(D4=E4,"","Diff.")</f>
        <v/>
      </c>
    </row>
    <row r="5" spans="1:7" ht="15.75">
      <c r="A5" t="s">
        <v>7</v>
      </c>
      <c r="B5" s="5">
        <f ca="1">IF(RIGHT(B$1,1)="C",INDIRECT("'Données Client'!" &amp;SUBSTITUTE(ADDRESS(1,COLUMN(),4),1,"")&amp;MATCH($A5,'Données Client'!$A$1:$A$10,0)),INDIRECT("'Données Architecte'!"&amp;SUBSTITUTE(ADDRESS(1,COLUMN(),4),1,"")&amp;MATCH($A5,'Données Architecte'!$A$1:$A$10,0)))</f>
        <v>15</v>
      </c>
      <c r="C5" s="5">
        <f ca="1">IF(RIGHT(C$1,1)="C",INDIRECT("'Données Client'!" &amp;SUBSTITUTE(ADDRESS(1,COLUMN()-1,4),1,"")&amp;MATCH($A5,'Données Client'!$A$1:$A$10,0)),INDIRECT("'Données Architecte'!"&amp;SUBSTITUTE(ADDRESS(1,COLUMN()-1,4),1,"")&amp;MATCH($A5,'Données Architecte'!$A$1:$A$10,0)))</f>
        <v>15</v>
      </c>
      <c r="D5" s="5" t="str">
        <f ca="1">IF(RIGHT(D$1,1)="C",INDIRECT("'Données Client'!" &amp;SUBSTITUTE(ADDRESS(1,COLUMN()-1,4),1,"")&amp;MATCH($A5,'Données Client'!$A$1:$A$10,0)),INDIRECT("'Données Architecte'!"&amp;SUBSTITUTE(ADDRESS(1,COLUMN()-1,4),1,"")&amp;MATCH($A5,'Données Architecte'!$A$1:$A$10,0)))</f>
        <v>Carrelage</v>
      </c>
      <c r="E5" s="5" t="str">
        <f ca="1">IF(RIGHT(E$1,1)="C",INDIRECT("'Données Client'!" &amp;SUBSTITUTE(ADDRESS(1,COLUMN()-2,4),1,"")&amp;MATCH($A5,'Données Client'!$A$1:$A$10,0)),INDIRECT("'Données Architecte'!"&amp;SUBSTITUTE(ADDRESS(1,COLUMN()-2,4),1,"")&amp;MATCH($A5,'Données Architecte'!$A$1:$A$10,0)))</f>
        <v>Carrelage</v>
      </c>
      <c r="F5" s="5" t="str">
        <f ca="1">IF(B5-C5=0,"",C5-B5)</f>
        <v/>
      </c>
      <c r="G5" s="5" t="str">
        <f ca="1">IF(D5=E5,"","Diff.")</f>
        <v/>
      </c>
    </row>
    <row r="6" spans="1:7" ht="15.75">
      <c r="A6" t="s">
        <v>4</v>
      </c>
      <c r="B6" s="5">
        <f ca="1">IF(RIGHT(B$1,1)="C",INDIRECT("'Données Client'!" &amp;SUBSTITUTE(ADDRESS(1,COLUMN(),4),1,"")&amp;MATCH($A6,'Données Client'!$A$1:$A$10,0)),INDIRECT("'Données Architecte'!"&amp;SUBSTITUTE(ADDRESS(1,COLUMN(),4),1,"")&amp;MATCH($A6,'Données Architecte'!$A$1:$A$10,0)))</f>
        <v>50</v>
      </c>
      <c r="C6" s="5">
        <f ca="1">IF(RIGHT(C$1,1)="C",INDIRECT("'Données Client'!" &amp;SUBSTITUTE(ADDRESS(1,COLUMN()-1,4),1,"")&amp;MATCH($A6,'Données Client'!$A$1:$A$10,0)),INDIRECT("'Données Architecte'!"&amp;SUBSTITUTE(ADDRESS(1,COLUMN()-1,4),1,"")&amp;MATCH($A6,'Données Architecte'!$A$1:$A$10,0)))</f>
        <v>40</v>
      </c>
      <c r="D6" s="5" t="str">
        <f ca="1">IF(RIGHT(D$1,1)="C",INDIRECT("'Données Client'!" &amp;SUBSTITUTE(ADDRESS(1,COLUMN()-1,4),1,"")&amp;MATCH($A6,'Données Client'!$A$1:$A$10,0)),INDIRECT("'Données Architecte'!"&amp;SUBSTITUTE(ADDRESS(1,COLUMN()-1,4),1,"")&amp;MATCH($A6,'Données Architecte'!$A$1:$A$10,0)))</f>
        <v>Parquet</v>
      </c>
      <c r="E6" s="5" t="str">
        <f ca="1">IF(RIGHT(E$1,1)="C",INDIRECT("'Données Client'!" &amp;SUBSTITUTE(ADDRESS(1,COLUMN()-2,4),1,"")&amp;MATCH($A6,'Données Client'!$A$1:$A$10,0)),INDIRECT("'Données Architecte'!"&amp;SUBSTITUTE(ADDRESS(1,COLUMN()-2,4),1,"")&amp;MATCH($A6,'Données Architecte'!$A$1:$A$10,0)))</f>
        <v>Carrelage</v>
      </c>
      <c r="F6" s="5">
        <f ca="1">IF(B6-C6=0,"",C6-B6)</f>
        <v>-10</v>
      </c>
      <c r="G6" s="5" t="str">
        <f ca="1">IF(D6=E6,"","Diff.")</f>
        <v>Diff.</v>
      </c>
    </row>
    <row r="8" spans="1:7">
      <c r="B8" s="4"/>
    </row>
  </sheetData>
  <sortState ref="A2:G6">
    <sortCondition ref="A2:A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 Client</vt:lpstr>
      <vt:lpstr>Données Architecte</vt:lpstr>
      <vt:lpstr>Recap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DE VENANTIS</dc:creator>
  <cp:lastModifiedBy>mduquesn</cp:lastModifiedBy>
  <dcterms:created xsi:type="dcterms:W3CDTF">2015-01-13T12:35:44Z</dcterms:created>
  <dcterms:modified xsi:type="dcterms:W3CDTF">2015-01-13T19:41:59Z</dcterms:modified>
</cp:coreProperties>
</file>