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05" yWindow="-105" windowWidth="21720" windowHeight="13620"/>
  </bookViews>
  <sheets>
    <sheet name="solde par ligne" sheetId="2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27" i="2"/>
  <c r="M23"/>
  <c r="M19"/>
  <c r="M18"/>
  <c r="M17"/>
  <c r="M16"/>
  <c r="M15"/>
  <c r="M14"/>
  <c r="M13"/>
  <c r="M12"/>
  <c r="M11"/>
  <c r="M10"/>
  <c r="M9"/>
  <c r="K26"/>
  <c r="K22"/>
  <c r="I25"/>
  <c r="I21"/>
  <c r="I20"/>
  <c r="I19"/>
  <c r="I18"/>
  <c r="I17"/>
  <c r="I16"/>
  <c r="I15"/>
  <c r="I14"/>
  <c r="I13"/>
  <c r="I12"/>
  <c r="I11"/>
  <c r="K14"/>
  <c r="K13"/>
  <c r="K12"/>
  <c r="K11"/>
  <c r="K10"/>
  <c r="K9"/>
  <c r="I10"/>
  <c r="I9"/>
  <c r="A9"/>
</calcChain>
</file>

<file path=xl/sharedStrings.xml><?xml version="1.0" encoding="utf-8"?>
<sst xmlns="http://schemas.openxmlformats.org/spreadsheetml/2006/main" count="33" uniqueCount="17">
  <si>
    <t>Paul</t>
  </si>
  <si>
    <t>Julie</t>
  </si>
  <si>
    <t>Débit</t>
  </si>
  <si>
    <t>Crédit</t>
  </si>
  <si>
    <t>Compte</t>
  </si>
  <si>
    <t>Intitulé</t>
  </si>
  <si>
    <t>N-1</t>
  </si>
  <si>
    <t>Pierre</t>
  </si>
  <si>
    <t>les sommes au débit sont au crédit de ce compte et inversement</t>
  </si>
  <si>
    <t>Solde &gt;&gt;&gt;</t>
  </si>
  <si>
    <t>rechercher dans la colonne E (ex:1500=Pierre)</t>
  </si>
  <si>
    <t>↓</t>
  </si>
  <si>
    <t>renvoyer et totaliser dans colonne I Pierre et additionner le solde N-1 (J8) automatiquement</t>
  </si>
  <si>
    <t>afficher en colonne I que les résultats des soldes ayant 1500 en regard dans la colonne E</t>
  </si>
  <si>
    <t>est-ce qu'une incrémentation automatique de la formule est possible en I ou je fais glisser</t>
  </si>
  <si>
    <t>je voudrais:</t>
  </si>
  <si>
    <t>Voilà ce que je voudrais obtenir!           J'ai supprimé les formules du tableau ….!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</si>
</sst>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dd/mm/yy;@"/>
    <numFmt numFmtId="166" formatCode="#,##0\ &quot;€&quot;"/>
  </numFmts>
  <fonts count="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</font>
    <font>
      <b/>
      <sz val="16"/>
      <color theme="1"/>
      <name val="Calibri"/>
      <family val="2"/>
    </font>
    <font>
      <b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66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/>
    <xf numFmtId="0" fontId="1" fillId="3" borderId="0" xfId="0" applyFont="1" applyFill="1" applyAlignment="1">
      <alignment horizontal="center"/>
    </xf>
    <xf numFmtId="0" fontId="1" fillId="3" borderId="0" xfId="0" applyFont="1" applyFill="1"/>
    <xf numFmtId="165" fontId="1" fillId="0" borderId="0" xfId="0" applyNumberFormat="1" applyFont="1" applyAlignment="1">
      <alignment horizontal="center"/>
    </xf>
    <xf numFmtId="0" fontId="1" fillId="3" borderId="1" xfId="0" quotePrefix="1" applyFont="1" applyFill="1" applyBorder="1" applyAlignment="1">
      <alignment horizontal="center"/>
    </xf>
    <xf numFmtId="0" fontId="1" fillId="0" borderId="1" xfId="0" quotePrefix="1" applyFont="1" applyFill="1" applyBorder="1" applyAlignment="1">
      <alignment horizontal="center"/>
    </xf>
    <xf numFmtId="2" fontId="3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2" fontId="3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textRotation="36"/>
    </xf>
    <xf numFmtId="2" fontId="3" fillId="2" borderId="1" xfId="0" applyNumberFormat="1" applyFont="1" applyFill="1" applyBorder="1" applyAlignment="1">
      <alignment vertical="center"/>
    </xf>
    <xf numFmtId="0" fontId="1" fillId="0" borderId="0" xfId="0" applyFont="1" applyAlignment="1">
      <alignment horizontal="center" vertical="center"/>
    </xf>
    <xf numFmtId="2" fontId="3" fillId="3" borderId="1" xfId="0" applyNumberFormat="1" applyFont="1" applyFill="1" applyBorder="1" applyAlignment="1">
      <alignment vertical="center"/>
    </xf>
    <xf numFmtId="0" fontId="1" fillId="0" borderId="0" xfId="0" applyFont="1" applyAlignment="1"/>
    <xf numFmtId="0" fontId="5" fillId="0" borderId="1" xfId="0" applyFont="1" applyBorder="1" applyAlignment="1">
      <alignment vertical="center"/>
    </xf>
    <xf numFmtId="0" fontId="2" fillId="3" borderId="0" xfId="0" applyFont="1" applyFill="1"/>
    <xf numFmtId="0" fontId="1" fillId="8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2" fillId="0" borderId="0" xfId="0" applyFont="1"/>
    <xf numFmtId="165" fontId="5" fillId="0" borderId="0" xfId="0" applyNumberFormat="1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7" fillId="2" borderId="0" xfId="0" applyFont="1" applyFill="1"/>
    <xf numFmtId="0" fontId="6" fillId="2" borderId="0" xfId="0" applyFont="1" applyFill="1"/>
    <xf numFmtId="0" fontId="2" fillId="2" borderId="0" xfId="0" applyFont="1" applyFill="1" applyAlignment="1">
      <alignment horizontal="right"/>
    </xf>
    <xf numFmtId="0" fontId="2" fillId="2" borderId="0" xfId="0" applyFont="1" applyFill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 textRotation="36"/>
    </xf>
    <xf numFmtId="0" fontId="7" fillId="2" borderId="0" xfId="0" applyFont="1" applyFill="1" applyAlignment="1">
      <alignment horizontal="center"/>
    </xf>
    <xf numFmtId="0" fontId="2" fillId="2" borderId="0" xfId="0" applyFont="1" applyFill="1"/>
    <xf numFmtId="0" fontId="1" fillId="2" borderId="0" xfId="0" applyFont="1" applyFill="1" applyAlignment="1">
      <alignment horizontal="left" vertical="center"/>
    </xf>
    <xf numFmtId="0" fontId="5" fillId="3" borderId="0" xfId="0" applyFont="1" applyFill="1"/>
    <xf numFmtId="166" fontId="3" fillId="7" borderId="1" xfId="0" applyNumberFormat="1" applyFont="1" applyFill="1" applyBorder="1" applyAlignment="1">
      <alignment horizontal="center" vertical="center"/>
    </xf>
    <xf numFmtId="166" fontId="3" fillId="8" borderId="1" xfId="0" applyNumberFormat="1" applyFont="1" applyFill="1" applyBorder="1" applyAlignment="1">
      <alignment horizontal="center" vertical="center"/>
    </xf>
    <xf numFmtId="166" fontId="3" fillId="6" borderId="1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5" fillId="4" borderId="0" xfId="0" applyFont="1" applyFill="1"/>
    <xf numFmtId="0" fontId="1" fillId="3" borderId="1" xfId="0" quotePrefix="1" applyFont="1" applyFill="1" applyBorder="1" applyAlignment="1">
      <alignment horizontal="center" vertical="center"/>
    </xf>
    <xf numFmtId="0" fontId="1" fillId="0" borderId="1" xfId="0" quotePrefix="1" applyFont="1" applyFill="1" applyBorder="1" applyAlignment="1">
      <alignment horizontal="center" vertical="center"/>
    </xf>
    <xf numFmtId="0" fontId="1" fillId="4" borderId="1" xfId="0" quotePrefix="1" applyFont="1" applyFill="1" applyBorder="1" applyAlignment="1">
      <alignment horizontal="center" vertical="center"/>
    </xf>
    <xf numFmtId="0" fontId="1" fillId="9" borderId="1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71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FFFF00"/>
        </patternFill>
      </fill>
    </dxf>
    <dxf>
      <font>
        <color rgb="FFFFFF0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rgb="FFFF5050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419100</xdr:colOff>
      <xdr:row>6</xdr:row>
      <xdr:rowOff>71435</xdr:rowOff>
    </xdr:from>
    <xdr:to>
      <xdr:col>8</xdr:col>
      <xdr:colOff>147638</xdr:colOff>
      <xdr:row>6</xdr:row>
      <xdr:rowOff>80960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CxnSpPr/>
      </xdr:nvCxnSpPr>
      <xdr:spPr>
        <a:xfrm>
          <a:off x="4110038" y="6634160"/>
          <a:ext cx="6500813" cy="9525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219075</xdr:colOff>
      <xdr:row>9</xdr:row>
      <xdr:rowOff>128587</xdr:rowOff>
    </xdr:from>
    <xdr:to>
      <xdr:col>8</xdr:col>
      <xdr:colOff>342900</xdr:colOff>
      <xdr:row>9</xdr:row>
      <xdr:rowOff>142877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xmlns="" id="{5F09F2D3-4B8B-4B61-9D7A-739343DEAC0D}"/>
            </a:ext>
          </a:extLst>
        </xdr:cNvPr>
        <xdr:cNvCxnSpPr/>
      </xdr:nvCxnSpPr>
      <xdr:spPr>
        <a:xfrm flipV="1">
          <a:off x="6696075" y="7448550"/>
          <a:ext cx="4629150" cy="14290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214313</xdr:colOff>
      <xdr:row>8</xdr:row>
      <xdr:rowOff>119062</xdr:rowOff>
    </xdr:from>
    <xdr:to>
      <xdr:col>8</xdr:col>
      <xdr:colOff>361950</xdr:colOff>
      <xdr:row>8</xdr:row>
      <xdr:rowOff>119062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xmlns="" id="{4842A9E9-F173-4699-A2DC-668603255A52}"/>
            </a:ext>
          </a:extLst>
        </xdr:cNvPr>
        <xdr:cNvCxnSpPr/>
      </xdr:nvCxnSpPr>
      <xdr:spPr>
        <a:xfrm>
          <a:off x="6691313" y="7186612"/>
          <a:ext cx="4652962" cy="0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223838</xdr:colOff>
      <xdr:row>18</xdr:row>
      <xdr:rowOff>133350</xdr:rowOff>
    </xdr:from>
    <xdr:to>
      <xdr:col>12</xdr:col>
      <xdr:colOff>209550</xdr:colOff>
      <xdr:row>18</xdr:row>
      <xdr:rowOff>142874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xmlns="" id="{2184F5A4-14B3-45B7-AF59-8F61CFEB4448}"/>
            </a:ext>
          </a:extLst>
        </xdr:cNvPr>
        <xdr:cNvCxnSpPr/>
      </xdr:nvCxnSpPr>
      <xdr:spPr>
        <a:xfrm flipV="1">
          <a:off x="6700838" y="9725025"/>
          <a:ext cx="8901112" cy="9524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223838</xdr:colOff>
      <xdr:row>17</xdr:row>
      <xdr:rowOff>133347</xdr:rowOff>
    </xdr:from>
    <xdr:to>
      <xdr:col>12</xdr:col>
      <xdr:colOff>223838</xdr:colOff>
      <xdr:row>17</xdr:row>
      <xdr:rowOff>133347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4D19630D-87B7-417B-9BFA-F2280008209D}"/>
            </a:ext>
          </a:extLst>
        </xdr:cNvPr>
        <xdr:cNvCxnSpPr/>
      </xdr:nvCxnSpPr>
      <xdr:spPr>
        <a:xfrm>
          <a:off x="6700838" y="9472610"/>
          <a:ext cx="7977188" cy="0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176220</xdr:colOff>
      <xdr:row>13</xdr:row>
      <xdr:rowOff>123821</xdr:rowOff>
    </xdr:from>
    <xdr:to>
      <xdr:col>10</xdr:col>
      <xdr:colOff>323857</xdr:colOff>
      <xdr:row>13</xdr:row>
      <xdr:rowOff>133346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xmlns="" id="{371947BD-5B82-4796-9E70-05A518536F94}"/>
            </a:ext>
          </a:extLst>
        </xdr:cNvPr>
        <xdr:cNvCxnSpPr/>
      </xdr:nvCxnSpPr>
      <xdr:spPr>
        <a:xfrm>
          <a:off x="6653220" y="8453434"/>
          <a:ext cx="6215062" cy="9525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161924</xdr:colOff>
      <xdr:row>12</xdr:row>
      <xdr:rowOff>128587</xdr:rowOff>
    </xdr:from>
    <xdr:to>
      <xdr:col>10</xdr:col>
      <xdr:colOff>309561</xdr:colOff>
      <xdr:row>12</xdr:row>
      <xdr:rowOff>128588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xmlns="" id="{EEE06996-23FE-44E5-B8DD-0DBD1AF7F197}"/>
            </a:ext>
          </a:extLst>
        </xdr:cNvPr>
        <xdr:cNvCxnSpPr/>
      </xdr:nvCxnSpPr>
      <xdr:spPr>
        <a:xfrm>
          <a:off x="6638924" y="8205787"/>
          <a:ext cx="7019925" cy="1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276225</xdr:colOff>
      <xdr:row>24</xdr:row>
      <xdr:rowOff>142871</xdr:rowOff>
    </xdr:from>
    <xdr:to>
      <xdr:col>8</xdr:col>
      <xdr:colOff>490538</xdr:colOff>
      <xdr:row>24</xdr:row>
      <xdr:rowOff>152400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xmlns="" id="{062B60E2-E436-444C-BD2B-86B910CAB511}"/>
            </a:ext>
          </a:extLst>
        </xdr:cNvPr>
        <xdr:cNvCxnSpPr/>
      </xdr:nvCxnSpPr>
      <xdr:spPr>
        <a:xfrm flipV="1">
          <a:off x="6753225" y="11320459"/>
          <a:ext cx="4719638" cy="9529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309563</xdr:colOff>
      <xdr:row>20</xdr:row>
      <xdr:rowOff>147637</xdr:rowOff>
    </xdr:from>
    <xdr:to>
      <xdr:col>8</xdr:col>
      <xdr:colOff>357188</xdr:colOff>
      <xdr:row>20</xdr:row>
      <xdr:rowOff>157162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xmlns="" id="{0E560AB5-95EE-4BEE-B5C0-8FB6C312EA71}"/>
            </a:ext>
          </a:extLst>
        </xdr:cNvPr>
        <xdr:cNvCxnSpPr/>
      </xdr:nvCxnSpPr>
      <xdr:spPr>
        <a:xfrm flipV="1">
          <a:off x="6786563" y="10258425"/>
          <a:ext cx="4552950" cy="9525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309563</xdr:colOff>
      <xdr:row>21</xdr:row>
      <xdr:rowOff>138109</xdr:rowOff>
    </xdr:from>
    <xdr:to>
      <xdr:col>10</xdr:col>
      <xdr:colOff>252412</xdr:colOff>
      <xdr:row>21</xdr:row>
      <xdr:rowOff>142872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xmlns="" id="{8A692DEA-C9A1-4319-99DF-248DE61FEA0F}"/>
            </a:ext>
          </a:extLst>
        </xdr:cNvPr>
        <xdr:cNvCxnSpPr/>
      </xdr:nvCxnSpPr>
      <xdr:spPr>
        <a:xfrm>
          <a:off x="6786563" y="10515597"/>
          <a:ext cx="6010274" cy="4763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285750</xdr:colOff>
      <xdr:row>22</xdr:row>
      <xdr:rowOff>128585</xdr:rowOff>
    </xdr:from>
    <xdr:to>
      <xdr:col>12</xdr:col>
      <xdr:colOff>271463</xdr:colOff>
      <xdr:row>22</xdr:row>
      <xdr:rowOff>142873</xdr:rowOff>
    </xdr:to>
    <xdr:cxnSp macro="">
      <xdr:nvCxnSpPr>
        <xdr:cNvPr id="29" name="Connecteur droit avec flèche 28">
          <a:extLst>
            <a:ext uri="{FF2B5EF4-FFF2-40B4-BE49-F238E27FC236}">
              <a16:creationId xmlns:a16="http://schemas.microsoft.com/office/drawing/2014/main" xmlns="" id="{F27B04B3-5672-44A2-AE40-2FEA516954DE}"/>
            </a:ext>
          </a:extLst>
        </xdr:cNvPr>
        <xdr:cNvCxnSpPr/>
      </xdr:nvCxnSpPr>
      <xdr:spPr>
        <a:xfrm>
          <a:off x="6762750" y="10772773"/>
          <a:ext cx="7962901" cy="14288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252413</xdr:colOff>
      <xdr:row>26</xdr:row>
      <xdr:rowOff>133346</xdr:rowOff>
    </xdr:from>
    <xdr:to>
      <xdr:col>12</xdr:col>
      <xdr:colOff>247650</xdr:colOff>
      <xdr:row>26</xdr:row>
      <xdr:rowOff>133347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xmlns="" id="{E819624C-A39D-4A58-B084-F6DD7EDFEE82}"/>
            </a:ext>
          </a:extLst>
        </xdr:cNvPr>
        <xdr:cNvCxnSpPr/>
      </xdr:nvCxnSpPr>
      <xdr:spPr>
        <a:xfrm>
          <a:off x="6729413" y="11844334"/>
          <a:ext cx="7972425" cy="1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295273</xdr:colOff>
      <xdr:row>25</xdr:row>
      <xdr:rowOff>133350</xdr:rowOff>
    </xdr:from>
    <xdr:to>
      <xdr:col>10</xdr:col>
      <xdr:colOff>314323</xdr:colOff>
      <xdr:row>25</xdr:row>
      <xdr:rowOff>138113</xdr:rowOff>
    </xdr:to>
    <xdr:cxnSp macro="">
      <xdr:nvCxnSpPr>
        <xdr:cNvPr id="31" name="Connecteur droit avec flèche 30">
          <a:extLst>
            <a:ext uri="{FF2B5EF4-FFF2-40B4-BE49-F238E27FC236}">
              <a16:creationId xmlns:a16="http://schemas.microsoft.com/office/drawing/2014/main" xmlns="" id="{926D516B-83DC-4086-960C-789CC66159C1}"/>
            </a:ext>
          </a:extLst>
        </xdr:cNvPr>
        <xdr:cNvCxnSpPr/>
      </xdr:nvCxnSpPr>
      <xdr:spPr>
        <a:xfrm>
          <a:off x="6772273" y="11577638"/>
          <a:ext cx="6086475" cy="4763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428625</xdr:colOff>
      <xdr:row>6</xdr:row>
      <xdr:rowOff>71435</xdr:rowOff>
    </xdr:from>
    <xdr:to>
      <xdr:col>8</xdr:col>
      <xdr:colOff>157163</xdr:colOff>
      <xdr:row>6</xdr:row>
      <xdr:rowOff>80960</xdr:rowOff>
    </xdr:to>
    <xdr:cxnSp macro="">
      <xdr:nvCxnSpPr>
        <xdr:cNvPr id="41" name="Connecteur droit avec flèche 40">
          <a:extLst>
            <a:ext uri="{FF2B5EF4-FFF2-40B4-BE49-F238E27FC236}">
              <a16:creationId xmlns:a16="http://schemas.microsoft.com/office/drawing/2014/main" xmlns="" id="{C809BB29-E57A-43BC-B666-7F1D11DB3576}"/>
            </a:ext>
          </a:extLst>
        </xdr:cNvPr>
        <xdr:cNvCxnSpPr/>
      </xdr:nvCxnSpPr>
      <xdr:spPr>
        <a:xfrm>
          <a:off x="4119563" y="6634160"/>
          <a:ext cx="6500813" cy="9525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600076</xdr:colOff>
      <xdr:row>6</xdr:row>
      <xdr:rowOff>161924</xdr:rowOff>
    </xdr:from>
    <xdr:to>
      <xdr:col>8</xdr:col>
      <xdr:colOff>295275</xdr:colOff>
      <xdr:row>6</xdr:row>
      <xdr:rowOff>185737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xmlns="" id="{5112AB70-A728-4F26-AD75-C75AA24D3385}"/>
            </a:ext>
          </a:extLst>
        </xdr:cNvPr>
        <xdr:cNvCxnSpPr/>
      </xdr:nvCxnSpPr>
      <xdr:spPr>
        <a:xfrm>
          <a:off x="5229226" y="1676399"/>
          <a:ext cx="5529262" cy="23813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33"/>
  <sheetViews>
    <sheetView tabSelected="1" topLeftCell="C1" workbookViewId="0">
      <selection activeCell="I9" sqref="I9"/>
    </sheetView>
  </sheetViews>
  <sheetFormatPr defaultColWidth="10.7109375" defaultRowHeight="15.75"/>
  <cols>
    <col min="1" max="1" width="36.42578125" style="7" customWidth="1"/>
    <col min="2" max="2" width="15.28515625" style="1" customWidth="1"/>
    <col min="3" max="4" width="13.140625" style="1" customWidth="1"/>
    <col min="5" max="5" width="12.7109375" style="1" bestFit="1" customWidth="1"/>
    <col min="6" max="6" width="10.7109375" style="2"/>
    <col min="7" max="7" width="30.5703125" style="1" customWidth="1"/>
    <col min="8" max="8" width="14.42578125" style="1" customWidth="1"/>
    <col min="9" max="9" width="19.7109375" style="1" customWidth="1"/>
    <col min="10" max="10" width="11.7109375" style="1" customWidth="1"/>
    <col min="11" max="11" width="17.7109375" style="2" customWidth="1"/>
    <col min="12" max="12" width="11.140625" style="3" bestFit="1" customWidth="1"/>
    <col min="13" max="13" width="17" style="2" customWidth="1"/>
    <col min="14" max="14" width="11.140625" style="2" bestFit="1" customWidth="1"/>
    <col min="15" max="16384" width="10.7109375" style="1"/>
  </cols>
  <sheetData>
    <row r="1" spans="1:14" ht="20.100000000000001" customHeight="1">
      <c r="A1" s="45" t="s">
        <v>15</v>
      </c>
      <c r="B1" s="28" t="s">
        <v>10</v>
      </c>
      <c r="H1" s="34"/>
      <c r="J1" s="35"/>
      <c r="K1" s="35"/>
      <c r="L1" s="1"/>
    </row>
    <row r="2" spans="1:14" ht="20.100000000000001" customHeight="1">
      <c r="B2" s="28" t="s">
        <v>12</v>
      </c>
    </row>
    <row r="3" spans="1:14" s="30" customFormat="1" ht="20.100000000000001" customHeight="1">
      <c r="A3" s="29"/>
      <c r="B3" s="28" t="s">
        <v>13</v>
      </c>
      <c r="C3" s="32"/>
      <c r="F3" s="32"/>
      <c r="H3" s="41"/>
      <c r="I3" s="24" t="s">
        <v>16</v>
      </c>
      <c r="J3" s="41"/>
      <c r="K3" s="46"/>
      <c r="L3" s="46"/>
      <c r="M3" s="46"/>
      <c r="N3" s="31"/>
    </row>
    <row r="4" spans="1:14" s="30" customFormat="1" ht="20.100000000000001" customHeight="1">
      <c r="A4" s="29"/>
      <c r="B4" s="28" t="s">
        <v>14</v>
      </c>
      <c r="C4" s="32"/>
      <c r="F4" s="32"/>
      <c r="N4" s="31"/>
    </row>
    <row r="5" spans="1:14" ht="20.100000000000001" customHeight="1">
      <c r="C5" s="33"/>
      <c r="F5" s="33"/>
      <c r="I5" s="38" t="s">
        <v>11</v>
      </c>
      <c r="J5" s="39"/>
      <c r="K5" s="38" t="s">
        <v>11</v>
      </c>
      <c r="L5" s="40"/>
      <c r="M5" s="38" t="s">
        <v>11</v>
      </c>
    </row>
    <row r="6" spans="1:14" ht="20.100000000000001" customHeight="1">
      <c r="C6" s="6"/>
      <c r="D6" s="6" t="s">
        <v>8</v>
      </c>
      <c r="E6" s="6"/>
      <c r="F6" s="5"/>
      <c r="G6" s="6"/>
    </row>
    <row r="7" spans="1:14" ht="20.100000000000001" customHeight="1">
      <c r="C7" s="6"/>
      <c r="D7" s="6"/>
      <c r="E7" s="6"/>
      <c r="F7" s="5"/>
      <c r="G7" s="6"/>
      <c r="H7" s="6"/>
      <c r="I7" s="26">
        <v>1500</v>
      </c>
      <c r="J7" s="2" t="s">
        <v>6</v>
      </c>
      <c r="K7" s="25">
        <v>1510</v>
      </c>
      <c r="L7" s="20" t="s">
        <v>6</v>
      </c>
      <c r="M7" s="27">
        <v>1520</v>
      </c>
      <c r="N7" s="2" t="s">
        <v>6</v>
      </c>
    </row>
    <row r="8" spans="1:14" ht="20.100000000000001" customHeight="1">
      <c r="C8" s="10" t="s">
        <v>2</v>
      </c>
      <c r="D8" s="10" t="s">
        <v>3</v>
      </c>
      <c r="E8" s="11" t="s">
        <v>4</v>
      </c>
      <c r="F8" s="11" t="s">
        <v>5</v>
      </c>
      <c r="G8" s="12"/>
      <c r="H8" s="13" t="s">
        <v>9</v>
      </c>
      <c r="I8" s="14" t="s">
        <v>7</v>
      </c>
      <c r="J8" s="42">
        <v>100</v>
      </c>
      <c r="K8" s="15" t="s">
        <v>0</v>
      </c>
      <c r="L8" s="43">
        <v>200</v>
      </c>
      <c r="M8" s="11" t="s">
        <v>1</v>
      </c>
      <c r="N8" s="44">
        <v>0</v>
      </c>
    </row>
    <row r="9" spans="1:14" ht="20.100000000000001" customHeight="1">
      <c r="A9" s="8">
        <f>IF(E9=$I$7,$J$8+SUMPRODUCT(($E$9:E9=$I$7)*($C$9:C9))-SUMPRODUCT(($E$9:E9=$I$7)*($D$9:D9)),"")</f>
        <v>105</v>
      </c>
      <c r="C9" s="21">
        <v>5</v>
      </c>
      <c r="D9" s="16"/>
      <c r="E9" s="13">
        <v>1500</v>
      </c>
      <c r="F9" s="17"/>
      <c r="G9" s="12" t="s">
        <v>7</v>
      </c>
      <c r="H9" s="13"/>
      <c r="I9" s="47">
        <f>IF(E9=$I$7,$J$8+SUMPRODUCT(($E$9:E9=$I$7)*($C$9:C9))-SUMPRODUCT(($E$9:E9=$I$7)*($D$9:D9)),"")</f>
        <v>105</v>
      </c>
      <c r="J9" s="13"/>
      <c r="K9" s="48" t="str">
        <f>IF(E9=$K$7,$L$8+SUMPRODUCT(($E$9:E9=$K$7)*($C$9:C9))-SUMPRODUCT(($E$9:E9=$K$7)*($D$9:D9)),"")</f>
        <v/>
      </c>
      <c r="L9" s="18"/>
      <c r="M9" s="48" t="str">
        <f>IF(E9=$M$7,$N$8+SUMPRODUCT(($E$9:E9=$M$7)*($C$9:C9))-SUMPRODUCT(($E$9:E9=$M$7)*($D$9:D9)),"")</f>
        <v/>
      </c>
      <c r="N9" s="19"/>
    </row>
    <row r="10" spans="1:14" ht="20.100000000000001" customHeight="1">
      <c r="A10" s="1"/>
      <c r="C10" s="16"/>
      <c r="D10" s="21">
        <v>10</v>
      </c>
      <c r="E10" s="13">
        <v>1500</v>
      </c>
      <c r="F10" s="17"/>
      <c r="G10" s="12" t="s">
        <v>7</v>
      </c>
      <c r="H10" s="13"/>
      <c r="I10" s="47">
        <f>IF(E10=$I$7,$J$8+SUMPRODUCT(($E$9:E10=$I$7)*($C$9:C10))-SUMPRODUCT(($E$9:E10=$I$7)*($D$9:D10)),"")</f>
        <v>95</v>
      </c>
      <c r="J10" s="22"/>
      <c r="K10" s="48" t="str">
        <f>IF(E10=$K$7,$L$8+SUMPRODUCT(($E$9:E10=$K$7)*($C$9:C10))-SUMPRODUCT(($E$9:E10=$K$7)*($D$9:D10)),"")</f>
        <v/>
      </c>
      <c r="L10" s="23"/>
      <c r="M10" s="48" t="str">
        <f>IF(E10=$M$7,$N$8+SUMPRODUCT(($E$9:E10=$M$7)*($C$9:C10))-SUMPRODUCT(($E$9:E10=$M$7)*($D$9:D10)),"")</f>
        <v/>
      </c>
      <c r="N10" s="19"/>
    </row>
    <row r="11" spans="1:14" ht="20.100000000000001" customHeight="1">
      <c r="A11" s="1"/>
      <c r="B11" s="4"/>
      <c r="C11" s="16"/>
      <c r="D11" s="16"/>
      <c r="E11" s="13">
        <v>5250</v>
      </c>
      <c r="F11" s="17"/>
      <c r="G11" s="12"/>
      <c r="H11" s="13"/>
      <c r="I11" s="48" t="str">
        <f>IF(E11=$I$7,$J$8+SUMPRODUCT(($E$9:E11=$I$7)*($C$9:C11))-SUMPRODUCT(($E$9:E11=$I$7)*($D$9:D11)),"")</f>
        <v/>
      </c>
      <c r="J11" s="13"/>
      <c r="K11" s="48" t="str">
        <f>IF(E11=$K$7,$L$8+SUMPRODUCT(($E$9:E11=$K$7)*($C$9:C11))-SUMPRODUCT(($E$9:E11=$K$7)*($D$9:D11)),"")</f>
        <v/>
      </c>
      <c r="L11" s="23"/>
      <c r="M11" s="48" t="str">
        <f>IF(E11=$M$7,$N$8+SUMPRODUCT(($E$9:E11=$M$7)*($C$9:C11))-SUMPRODUCT(($E$9:E11=$M$7)*($D$9:D11)),"")</f>
        <v/>
      </c>
      <c r="N11" s="19"/>
    </row>
    <row r="12" spans="1:14" ht="20.100000000000001" customHeight="1">
      <c r="A12" s="1"/>
      <c r="C12" s="16"/>
      <c r="D12" s="16"/>
      <c r="E12" s="13">
        <v>5250</v>
      </c>
      <c r="F12" s="17"/>
      <c r="G12" s="12"/>
      <c r="H12" s="13"/>
      <c r="I12" s="48" t="str">
        <f>IF(E12=$I$7,$J$8+SUMPRODUCT(($E$9:E12=$I$7)*($C$9:C12))-SUMPRODUCT(($E$9:E12=$I$7)*($D$9:D12)),"")</f>
        <v/>
      </c>
      <c r="J12" s="13"/>
      <c r="K12" s="48" t="str">
        <f>IF(E12=$K$7,$L$8+SUMPRODUCT(($E$9:E12=$K$7)*($C$9:C12))-SUMPRODUCT(($E$9:E12=$K$7)*($D$9:D12)),"")</f>
        <v/>
      </c>
      <c r="L12" s="23"/>
      <c r="M12" s="48" t="str">
        <f>IF(E12=$M$7,$N$8+SUMPRODUCT(($E$9:E12=$M$7)*($C$9:C12))-SUMPRODUCT(($E$9:E12=$M$7)*($D$9:D12)),"")</f>
        <v/>
      </c>
      <c r="N12" s="19"/>
    </row>
    <row r="13" spans="1:14" ht="20.100000000000001" customHeight="1">
      <c r="A13" s="1"/>
      <c r="C13" s="16">
        <v>15</v>
      </c>
      <c r="D13" s="16"/>
      <c r="E13" s="13">
        <v>1510</v>
      </c>
      <c r="F13" s="17"/>
      <c r="G13" s="12" t="s">
        <v>0</v>
      </c>
      <c r="H13" s="13"/>
      <c r="I13" s="48" t="str">
        <f>IF(E13=$I$7,$J$8+SUMPRODUCT(($E$9:E13=$I$7)*($C$9:C13))-SUMPRODUCT(($E$9:E13=$I$7)*($D$9:D13)),"")</f>
        <v/>
      </c>
      <c r="J13" s="13"/>
      <c r="K13" s="49">
        <f>IF(E13=$K$7,$L$8+SUMPRODUCT(($E$9:E13=$K$7)*($C$9:C13))-SUMPRODUCT(($E$9:E13=$K$7)*($D$9:D13)),"")</f>
        <v>215</v>
      </c>
      <c r="L13" s="23"/>
      <c r="M13" s="48" t="str">
        <f>IF(E13=$M$7,$N$8+SUMPRODUCT(($E$9:E13=$M$7)*($C$9:C13))-SUMPRODUCT(($E$9:E13=$M$7)*($D$9:D13)),"")</f>
        <v/>
      </c>
      <c r="N13" s="19"/>
    </row>
    <row r="14" spans="1:14" ht="20.100000000000001" customHeight="1">
      <c r="A14" s="1"/>
      <c r="C14" s="16"/>
      <c r="D14" s="16">
        <v>20</v>
      </c>
      <c r="E14" s="13">
        <v>1510</v>
      </c>
      <c r="F14" s="17"/>
      <c r="G14" s="12" t="s">
        <v>0</v>
      </c>
      <c r="H14" s="13"/>
      <c r="I14" s="48" t="str">
        <f>IF(E14=$I$7,$J$8+SUMPRODUCT(($E$9:E14=$I$7)*($C$9:C14))-SUMPRODUCT(($E$9:E14=$I$7)*($D$9:D14)),"")</f>
        <v/>
      </c>
      <c r="J14" s="13"/>
      <c r="K14" s="49">
        <f>IF(E14=$K$7,$L$8+SUMPRODUCT(($E$9:E14=$K$7)*($C$9:C14))-SUMPRODUCT(($E$9:E14=$K$7)*($D$9:D14)),"")</f>
        <v>195</v>
      </c>
      <c r="L14" s="23"/>
      <c r="M14" s="48" t="str">
        <f>IF(E14=$M$7,$N$8+SUMPRODUCT(($E$9:E14=$M$7)*($C$9:C14))-SUMPRODUCT(($E$9:E14=$M$7)*($D$9:D14)),"")</f>
        <v/>
      </c>
      <c r="N14" s="19"/>
    </row>
    <row r="15" spans="1:14" ht="20.100000000000001" customHeight="1">
      <c r="A15" s="1"/>
      <c r="C15" s="16"/>
      <c r="D15" s="16"/>
      <c r="E15" s="13">
        <v>3600</v>
      </c>
      <c r="F15" s="17"/>
      <c r="G15" s="12"/>
      <c r="H15" s="13"/>
      <c r="I15" s="48" t="str">
        <f>IF(E15=$I$7,$J$8+SUMPRODUCT(($E$9:E15=$I$7)*($C$9:C15))-SUMPRODUCT(($E$9:E15=$I$7)*($D$9:D15)),"")</f>
        <v/>
      </c>
      <c r="J15" s="13"/>
      <c r="K15" s="9"/>
      <c r="L15" s="18"/>
      <c r="M15" s="48" t="str">
        <f>IF(E15=$M$7,$N$8+SUMPRODUCT(($E$9:E15=$M$7)*($C$9:C15))-SUMPRODUCT(($E$9:E15=$M$7)*($D$9:D15)),"")</f>
        <v/>
      </c>
      <c r="N15" s="19"/>
    </row>
    <row r="16" spans="1:14" ht="20.100000000000001" customHeight="1">
      <c r="A16" s="1"/>
      <c r="C16" s="16"/>
      <c r="D16" s="16"/>
      <c r="E16" s="13">
        <v>1280</v>
      </c>
      <c r="F16" s="17"/>
      <c r="G16" s="6"/>
      <c r="H16" s="6"/>
      <c r="I16" s="48" t="str">
        <f>IF(E16=$I$7,$J$8+SUMPRODUCT(($E$9:E16=$I$7)*($C$9:C16))-SUMPRODUCT(($E$9:E16=$I$7)*($D$9:D16)),"")</f>
        <v/>
      </c>
      <c r="J16" s="36"/>
      <c r="K16" s="8"/>
      <c r="L16" s="37"/>
      <c r="M16" s="48" t="str">
        <f>IF(E16=$M$7,$N$8+SUMPRODUCT(($E$9:E16=$M$7)*($C$9:C16))-SUMPRODUCT(($E$9:E16=$M$7)*($D$9:D16)),"")</f>
        <v/>
      </c>
      <c r="N16" s="19"/>
    </row>
    <row r="17" spans="1:14" ht="20.100000000000001" customHeight="1">
      <c r="A17" s="1"/>
      <c r="C17" s="16"/>
      <c r="D17" s="16"/>
      <c r="E17" s="13">
        <v>5100</v>
      </c>
      <c r="F17" s="17"/>
      <c r="G17" s="12"/>
      <c r="H17" s="13"/>
      <c r="I17" s="48" t="str">
        <f>IF(E17=$I$7,$J$8+SUMPRODUCT(($E$9:E17=$I$7)*($C$9:C17))-SUMPRODUCT(($E$9:E17=$I$7)*($D$9:D17)),"")</f>
        <v/>
      </c>
      <c r="J17" s="13"/>
      <c r="K17" s="9"/>
      <c r="L17" s="18"/>
      <c r="M17" s="48" t="str">
        <f>IF(E17=$M$7,$N$8+SUMPRODUCT(($E$9:E17=$M$7)*($C$9:C17))-SUMPRODUCT(($E$9:E17=$M$7)*($D$9:D17)),"")</f>
        <v/>
      </c>
      <c r="N17" s="19"/>
    </row>
    <row r="18" spans="1:14" ht="20.100000000000001" customHeight="1">
      <c r="A18" s="1"/>
      <c r="C18" s="16">
        <v>25</v>
      </c>
      <c r="D18" s="16"/>
      <c r="E18" s="13">
        <v>1520</v>
      </c>
      <c r="F18" s="17"/>
      <c r="G18" s="12" t="s">
        <v>1</v>
      </c>
      <c r="H18" s="13"/>
      <c r="I18" s="48" t="str">
        <f>IF(E18=$I$7,$J$8+SUMPRODUCT(($E$9:E18=$I$7)*($C$9:C18))-SUMPRODUCT(($E$9:E18=$I$7)*($D$9:D18)),"")</f>
        <v/>
      </c>
      <c r="J18" s="13"/>
      <c r="K18" s="9"/>
      <c r="L18" s="18"/>
      <c r="M18" s="50">
        <f>IF(E18=$M$7,$N$8+SUMPRODUCT(($E$9:E18=$M$7)*($C$9:C18))-SUMPRODUCT(($E$9:E18=$M$7)*($D$9:D18)),"")</f>
        <v>25</v>
      </c>
      <c r="N18" s="19"/>
    </row>
    <row r="19" spans="1:14" ht="20.100000000000001" customHeight="1">
      <c r="A19" s="1"/>
      <c r="C19" s="16"/>
      <c r="D19" s="16">
        <v>30</v>
      </c>
      <c r="E19" s="13">
        <v>1520</v>
      </c>
      <c r="F19" s="17"/>
      <c r="G19" s="12" t="s">
        <v>1</v>
      </c>
      <c r="H19" s="13"/>
      <c r="I19" s="48" t="str">
        <f>IF(E19=$I$7,$J$8+SUMPRODUCT(($E$9:E19=$I$7)*($C$9:C19))-SUMPRODUCT(($E$9:E19=$I$7)*($D$9:D19)),"")</f>
        <v/>
      </c>
      <c r="J19" s="13"/>
      <c r="K19" s="9"/>
      <c r="L19" s="18"/>
      <c r="M19" s="50">
        <f>IF(E19=$M$7,$N$8+SUMPRODUCT(($E$9:E19=$M$7)*($C$9:C19))-SUMPRODUCT(($E$9:E19=$M$7)*($D$9:D19)),"")</f>
        <v>-5</v>
      </c>
      <c r="N19" s="19"/>
    </row>
    <row r="20" spans="1:14" ht="21">
      <c r="A20" s="1"/>
      <c r="C20" s="16"/>
      <c r="D20" s="16"/>
      <c r="E20" s="13">
        <v>5100</v>
      </c>
      <c r="F20" s="17"/>
      <c r="G20" s="12"/>
      <c r="H20" s="13"/>
      <c r="I20" s="48" t="str">
        <f>IF(E20=$I$7,$J$8+SUMPRODUCT(($E$9:E20=$I$7)*($C$9:C20))-SUMPRODUCT(($E$9:E20=$I$7)*($D$9:D20)),"")</f>
        <v/>
      </c>
      <c r="J20" s="13"/>
      <c r="K20" s="9"/>
      <c r="L20" s="18"/>
      <c r="M20" s="9"/>
      <c r="N20" s="19"/>
    </row>
    <row r="21" spans="1:14" ht="21">
      <c r="A21" s="1"/>
      <c r="C21" s="16">
        <v>30</v>
      </c>
      <c r="D21" s="16"/>
      <c r="E21" s="13">
        <v>1500</v>
      </c>
      <c r="F21" s="17"/>
      <c r="G21" s="12" t="s">
        <v>7</v>
      </c>
      <c r="H21" s="13"/>
      <c r="I21" s="47">
        <f>IF(E21=$I$7,$J$8+SUMPRODUCT(($E$9:E21=$I$7)*($C$9:C21))-SUMPRODUCT(($E$9:E21=$I$7)*($D$9:D21)),"")</f>
        <v>125</v>
      </c>
      <c r="J21" s="13"/>
      <c r="K21" s="9"/>
      <c r="L21" s="18"/>
      <c r="M21" s="9"/>
      <c r="N21" s="19"/>
    </row>
    <row r="22" spans="1:14" ht="21">
      <c r="C22" s="16">
        <v>40</v>
      </c>
      <c r="D22" s="16"/>
      <c r="E22" s="13">
        <v>1510</v>
      </c>
      <c r="F22" s="17"/>
      <c r="G22" s="12" t="s">
        <v>0</v>
      </c>
      <c r="H22" s="13"/>
      <c r="I22" s="9"/>
      <c r="J22" s="13"/>
      <c r="K22" s="49">
        <f>IF(E22=$K$7,$L$8+SUMPRODUCT(($E$9:E22=$K$7)*($C$9:C22))-SUMPRODUCT(($E$9:E22=$K$7)*($D$9:D22)),"")</f>
        <v>235</v>
      </c>
      <c r="L22" s="18"/>
      <c r="M22" s="9"/>
      <c r="N22" s="19"/>
    </row>
    <row r="23" spans="1:14" ht="21">
      <c r="C23" s="16">
        <v>30</v>
      </c>
      <c r="D23" s="16"/>
      <c r="E23" s="13">
        <v>1520</v>
      </c>
      <c r="F23" s="17"/>
      <c r="G23" s="12" t="s">
        <v>1</v>
      </c>
      <c r="H23" s="13"/>
      <c r="I23" s="9"/>
      <c r="J23" s="13"/>
      <c r="K23" s="9"/>
      <c r="L23" s="18"/>
      <c r="M23" s="50">
        <f>IF(E23=$M$7,$N$8+SUMPRODUCT(($E$9:E23=$M$7)*($C$9:C23))-SUMPRODUCT(($E$9:E23=$M$7)*($D$9:D23)),"")</f>
        <v>25</v>
      </c>
      <c r="N23" s="19"/>
    </row>
    <row r="24" spans="1:14" ht="21">
      <c r="C24" s="16"/>
      <c r="D24" s="16"/>
      <c r="E24" s="13">
        <v>3500</v>
      </c>
      <c r="F24" s="17"/>
      <c r="G24" s="12"/>
      <c r="H24" s="13"/>
      <c r="I24" s="9"/>
      <c r="J24" s="13"/>
      <c r="K24" s="9"/>
      <c r="L24" s="18"/>
      <c r="M24" s="9"/>
      <c r="N24" s="19"/>
    </row>
    <row r="25" spans="1:14" ht="21">
      <c r="C25" s="16"/>
      <c r="D25" s="16">
        <v>40</v>
      </c>
      <c r="E25" s="13">
        <v>1500</v>
      </c>
      <c r="F25" s="17"/>
      <c r="G25" s="12" t="s">
        <v>7</v>
      </c>
      <c r="H25" s="13"/>
      <c r="I25" s="47">
        <f>IF(E25=$I$7,$J$8+SUMPRODUCT(($E$9:E25=$I$7)*($C$9:C25))-SUMPRODUCT(($E$9:E25=$I$7)*($D$9:D25)),"")</f>
        <v>85</v>
      </c>
      <c r="J25" s="13"/>
      <c r="K25" s="9"/>
      <c r="L25" s="18"/>
      <c r="M25" s="9"/>
      <c r="N25" s="19"/>
    </row>
    <row r="26" spans="1:14" ht="21">
      <c r="C26" s="16"/>
      <c r="D26" s="16">
        <v>50</v>
      </c>
      <c r="E26" s="13">
        <v>1510</v>
      </c>
      <c r="F26" s="17"/>
      <c r="G26" s="12" t="s">
        <v>0</v>
      </c>
      <c r="H26" s="13"/>
      <c r="I26" s="9"/>
      <c r="J26" s="13"/>
      <c r="K26" s="49">
        <f>IF(E26=$K$7,$L$8+SUMPRODUCT(($E$9:E26=$K$7)*($C$9:C26))-SUMPRODUCT(($E$9:E26=$K$7)*($D$9:D26)),"")</f>
        <v>185</v>
      </c>
      <c r="L26" s="18"/>
      <c r="M26" s="9"/>
      <c r="N26" s="19"/>
    </row>
    <row r="27" spans="1:14" ht="21">
      <c r="C27" s="16"/>
      <c r="D27" s="16">
        <v>60</v>
      </c>
      <c r="E27" s="13">
        <v>1520</v>
      </c>
      <c r="F27" s="17"/>
      <c r="G27" s="12" t="s">
        <v>1</v>
      </c>
      <c r="H27" s="13"/>
      <c r="I27" s="9"/>
      <c r="J27" s="13"/>
      <c r="K27" s="9"/>
      <c r="L27" s="18"/>
      <c r="M27" s="50">
        <f>IF(E27=$M$7,$N$8+SUMPRODUCT(($E$9:E27=$M$7)*($C$9:C27))-SUMPRODUCT(($E$9:E27=$M$7)*($D$9:D27)),"")</f>
        <v>-35</v>
      </c>
      <c r="N27" s="19"/>
    </row>
    <row r="28" spans="1:14">
      <c r="I28" s="9"/>
      <c r="K28" s="9"/>
      <c r="M28" s="9"/>
    </row>
    <row r="29" spans="1:14" ht="20.100000000000001" customHeight="1">
      <c r="I29" s="2"/>
    </row>
    <row r="30" spans="1:14" ht="20.100000000000001" customHeight="1"/>
    <row r="31" spans="1:14" ht="20.100000000000001" customHeight="1"/>
    <row r="33" ht="20.100000000000001" customHeight="1"/>
  </sheetData>
  <conditionalFormatting sqref="E8:E27">
    <cfRule type="cellIs" dxfId="70" priority="35" operator="equal">
      <formula>3500</formula>
    </cfRule>
    <cfRule type="cellIs" dxfId="69" priority="36" operator="equal">
      <formula>9000</formula>
    </cfRule>
    <cfRule type="cellIs" dxfId="68" priority="37" operator="equal">
      <formula>3800</formula>
    </cfRule>
    <cfRule type="cellIs" dxfId="67" priority="38" operator="equal">
      <formula>3700</formula>
    </cfRule>
    <cfRule type="cellIs" dxfId="66" priority="39" operator="equal">
      <formula>3600</formula>
    </cfRule>
    <cfRule type="cellIs" dxfId="65" priority="40" operator="equal">
      <formula>8000</formula>
    </cfRule>
    <cfRule type="cellIs" dxfId="64" priority="41" operator="between">
      <formula>6000</formula>
      <formula>7500</formula>
    </cfRule>
    <cfRule type="cellIs" dxfId="63" priority="42" operator="between">
      <formula>5000</formula>
      <formula>5500</formula>
    </cfRule>
    <cfRule type="cellIs" dxfId="62" priority="43" operator="equal">
      <formula>4000</formula>
    </cfRule>
    <cfRule type="cellIs" dxfId="61" priority="44" operator="between">
      <formula>2000</formula>
      <formula>2530</formula>
    </cfRule>
    <cfRule type="cellIs" dxfId="60" priority="45" operator="between">
      <formula>3000</formula>
      <formula>3400</formula>
    </cfRule>
    <cfRule type="cellIs" dxfId="59" priority="46" operator="between">
      <formula>2000</formula>
      <formula>2530</formula>
    </cfRule>
    <cfRule type="cellIs" dxfId="58" priority="47" operator="between">
      <formula>1500</formula>
      <formula>1530</formula>
    </cfRule>
    <cfRule type="cellIs" dxfId="57" priority="48" operator="between">
      <formula>1000</formula>
      <formula>1270</formula>
    </cfRule>
  </conditionalFormatting>
  <conditionalFormatting sqref="E8:E27">
    <cfRule type="cellIs" dxfId="56" priority="31" operator="equal">
      <formula>1300</formula>
    </cfRule>
    <cfRule type="cellIs" dxfId="55" priority="32" operator="equal">
      <formula>1290</formula>
    </cfRule>
    <cfRule type="cellIs" dxfId="54" priority="33" operator="equal">
      <formula>1280</formula>
    </cfRule>
    <cfRule type="cellIs" dxfId="53" priority="34" operator="between">
      <formula>9000</formula>
      <formula>9500</formula>
    </cfRule>
  </conditionalFormatting>
  <conditionalFormatting sqref="E8:E27">
    <cfRule type="cellIs" dxfId="52" priority="25" operator="equal">
      <formula>9800</formula>
    </cfRule>
    <cfRule type="cellIs" dxfId="51" priority="26" operator="between">
      <formula>1260</formula>
      <formula>1270</formula>
    </cfRule>
    <cfRule type="cellIs" dxfId="50" priority="27" operator="between">
      <formula>1250</formula>
      <formula>1256</formula>
    </cfRule>
    <cfRule type="cellIs" dxfId="49" priority="28" operator="between">
      <formula>1200</formula>
      <formula>1220</formula>
    </cfRule>
    <cfRule type="cellIs" dxfId="48" priority="29" operator="between">
      <formula>1100</formula>
      <formula>1120</formula>
    </cfRule>
    <cfRule type="cellIs" dxfId="47" priority="30" operator="between">
      <formula>3600</formula>
      <formula>3610</formula>
    </cfRule>
  </conditionalFormatting>
  <conditionalFormatting sqref="G8:G15 G17:G27 I16">
    <cfRule type="cellIs" dxfId="46" priority="23" operator="equal">
      <formula>"?"</formula>
    </cfRule>
    <cfRule type="cellIs" dxfId="45" priority="24" operator="equal">
      <formula>"ok"</formula>
    </cfRule>
  </conditionalFormatting>
  <conditionalFormatting sqref="I29:I1048576 I6:I8 I3 I5:J5">
    <cfRule type="expression" dxfId="44" priority="20">
      <formula>"Si(E:E&lt;&gt;1500)"</formula>
    </cfRule>
  </conditionalFormatting>
  <conditionalFormatting sqref="I3 I5:J5 I6:I1048576">
    <cfRule type="expression" dxfId="43" priority="19">
      <formula>"SI(E:E=1500"</formula>
    </cfRule>
  </conditionalFormatting>
  <conditionalFormatting sqref="A9">
    <cfRule type="expression" dxfId="42" priority="18">
      <formula>"SI(E:E=1500"</formula>
    </cfRule>
  </conditionalFormatting>
  <conditionalFormatting sqref="A11:A14">
    <cfRule type="expression" dxfId="40" priority="17">
      <formula>"SI(E:E=1500"</formula>
    </cfRule>
  </conditionalFormatting>
  <conditionalFormatting sqref="A9 A11:A21">
    <cfRule type="expression" dxfId="38" priority="16">
      <formula>"SI(E:E=1500"</formula>
    </cfRule>
  </conditionalFormatting>
  <conditionalFormatting sqref="K9">
    <cfRule type="expression" dxfId="34" priority="15">
      <formula>"SI(E:E=1500"</formula>
    </cfRule>
  </conditionalFormatting>
  <conditionalFormatting sqref="K10:K14">
    <cfRule type="expression" dxfId="30" priority="14">
      <formula>"SI(E:E=1500"</formula>
    </cfRule>
  </conditionalFormatting>
  <conditionalFormatting sqref="K22">
    <cfRule type="expression" dxfId="26" priority="13">
      <formula>"SI(E:E=1500"</formula>
    </cfRule>
  </conditionalFormatting>
  <conditionalFormatting sqref="K26">
    <cfRule type="expression" dxfId="24" priority="12">
      <formula>"SI(E:E=1500"</formula>
    </cfRule>
  </conditionalFormatting>
  <conditionalFormatting sqref="M9">
    <cfRule type="expression" dxfId="22" priority="11">
      <formula>"SI(E:E=1500"</formula>
    </cfRule>
  </conditionalFormatting>
  <conditionalFormatting sqref="M10:M17">
    <cfRule type="expression" dxfId="20" priority="10">
      <formula>"SI(E:E=1500"</formula>
    </cfRule>
  </conditionalFormatting>
  <conditionalFormatting sqref="M10:M17">
    <cfRule type="expression" dxfId="17" priority="9">
      <formula>"SI(E:E=1500"</formula>
    </cfRule>
  </conditionalFormatting>
  <conditionalFormatting sqref="M18">
    <cfRule type="expression" dxfId="15" priority="8">
      <formula>"SI(E:E=1500"</formula>
    </cfRule>
  </conditionalFormatting>
  <conditionalFormatting sqref="M18">
    <cfRule type="expression" dxfId="13" priority="7">
      <formula>"SI(E:E=1500"</formula>
    </cfRule>
  </conditionalFormatting>
  <conditionalFormatting sqref="M19">
    <cfRule type="expression" dxfId="11" priority="6">
      <formula>"SI(E:E=1500"</formula>
    </cfRule>
  </conditionalFormatting>
  <conditionalFormatting sqref="M19">
    <cfRule type="expression" dxfId="9" priority="5">
      <formula>"SI(E:E=1500"</formula>
    </cfRule>
  </conditionalFormatting>
  <conditionalFormatting sqref="M23">
    <cfRule type="expression" dxfId="7" priority="4">
      <formula>"SI(E:E=1500"</formula>
    </cfRule>
  </conditionalFormatting>
  <conditionalFormatting sqref="M23">
    <cfRule type="expression" dxfId="5" priority="3">
      <formula>"SI(E:E=1500"</formula>
    </cfRule>
  </conditionalFormatting>
  <conditionalFormatting sqref="M27">
    <cfRule type="expression" dxfId="3" priority="2">
      <formula>"SI(E:E=1500"</formula>
    </cfRule>
  </conditionalFormatting>
  <conditionalFormatting sqref="M27">
    <cfRule type="expression" dxfId="1" priority="1">
      <formula>"SI(E:E=1500"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solde par ligne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Caillon</dc:creator>
  <cp:lastModifiedBy>Carim</cp:lastModifiedBy>
  <dcterms:created xsi:type="dcterms:W3CDTF">2019-05-26T23:03:13Z</dcterms:created>
  <dcterms:modified xsi:type="dcterms:W3CDTF">2019-06-05T10:59:16Z</dcterms:modified>
</cp:coreProperties>
</file>