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hidePivotFieldList="1"/>
  <bookViews>
    <workbookView xWindow="0" yWindow="0" windowWidth="4005" windowHeight="4005" tabRatio="802"/>
  </bookViews>
  <sheets>
    <sheet name="Clients" sheetId="19" r:id="rId1"/>
    <sheet name="Base Groupe société" sheetId="20" r:id="rId2"/>
  </sheets>
  <definedNames>
    <definedName name="_xlnm._FilterDatabase" localSheetId="1" hidden="1">'Base Groupe société'!$A$4:$L$4</definedName>
    <definedName name="_xlnm._FilterDatabase" localSheetId="0" hidden="1">Clients!$A$7:$C$564</definedName>
    <definedName name="_xlnm.Criteria" localSheetId="0">Clients!$N:$N</definedName>
    <definedName name="_xlnm.Print_Area" localSheetId="0">Clients!$B$1:$C$564</definedName>
  </definedNames>
  <calcPr calcId="125725"/>
</workbook>
</file>

<file path=xl/calcChain.xml><?xml version="1.0" encoding="utf-8"?>
<calcChain xmlns="http://schemas.openxmlformats.org/spreadsheetml/2006/main">
  <c r="L11" i="20"/>
  <c r="L9"/>
  <c r="L8"/>
  <c r="L10"/>
  <c r="L5"/>
  <c r="L7"/>
  <c r="L13"/>
  <c r="L12"/>
  <c r="L18"/>
  <c r="L15"/>
  <c r="L14"/>
  <c r="L16"/>
  <c r="L17"/>
  <c r="L25"/>
  <c r="L24"/>
  <c r="L20"/>
  <c r="L21"/>
  <c r="L22"/>
  <c r="L19"/>
  <c r="L23"/>
  <c r="L46"/>
  <c r="L85"/>
  <c r="L26"/>
  <c r="L55"/>
  <c r="L65"/>
  <c r="L27"/>
  <c r="L66"/>
  <c r="L28"/>
  <c r="L84"/>
  <c r="L58"/>
  <c r="L37"/>
  <c r="L67"/>
  <c r="L68"/>
  <c r="L31"/>
  <c r="L39"/>
  <c r="L76"/>
  <c r="L54"/>
  <c r="L69"/>
  <c r="L70"/>
  <c r="L62"/>
  <c r="L44"/>
  <c r="L78"/>
  <c r="L53"/>
  <c r="L82"/>
  <c r="L38"/>
  <c r="L83"/>
  <c r="L59"/>
  <c r="L49"/>
  <c r="L33"/>
  <c r="L34"/>
  <c r="L71"/>
  <c r="L56"/>
  <c r="L50"/>
  <c r="L32"/>
  <c r="L80"/>
  <c r="L30"/>
  <c r="L35"/>
  <c r="L86"/>
  <c r="L45"/>
  <c r="L72"/>
  <c r="L81"/>
  <c r="L36"/>
  <c r="L42"/>
  <c r="L41"/>
  <c r="L48"/>
  <c r="L64"/>
  <c r="L43"/>
  <c r="L60"/>
  <c r="L47"/>
  <c r="L79"/>
  <c r="L77"/>
  <c r="L29"/>
  <c r="L63"/>
  <c r="L73"/>
  <c r="L61"/>
  <c r="L52"/>
  <c r="L40"/>
  <c r="L57"/>
  <c r="L51"/>
  <c r="L74"/>
  <c r="L75"/>
  <c r="L87"/>
  <c r="L90"/>
  <c r="L89"/>
  <c r="L94"/>
  <c r="L91"/>
  <c r="L88"/>
  <c r="L93"/>
  <c r="L95"/>
  <c r="L92"/>
  <c r="L110"/>
  <c r="L115"/>
  <c r="L105"/>
  <c r="L107"/>
  <c r="L111"/>
  <c r="L112"/>
  <c r="L96"/>
  <c r="L109"/>
  <c r="L108"/>
  <c r="L114"/>
  <c r="L98"/>
  <c r="L103"/>
  <c r="L104"/>
  <c r="L97"/>
  <c r="L116"/>
  <c r="L102"/>
  <c r="L106"/>
  <c r="L113"/>
  <c r="L101"/>
  <c r="L100"/>
  <c r="L99"/>
  <c r="L125"/>
  <c r="L121"/>
  <c r="L124"/>
  <c r="L127"/>
  <c r="L120"/>
  <c r="L123"/>
  <c r="L117"/>
  <c r="L128"/>
  <c r="L119"/>
  <c r="L126"/>
  <c r="L122"/>
  <c r="L118"/>
  <c r="L139"/>
  <c r="L133"/>
  <c r="L135"/>
  <c r="L138"/>
  <c r="L130"/>
  <c r="L137"/>
  <c r="L143"/>
  <c r="L129"/>
  <c r="L132"/>
  <c r="L131"/>
  <c r="L140"/>
  <c r="L136"/>
  <c r="L141"/>
  <c r="L142"/>
  <c r="L134"/>
  <c r="L144"/>
  <c r="L146"/>
  <c r="L145"/>
  <c r="L147"/>
  <c r="L166"/>
  <c r="L154"/>
  <c r="L170"/>
  <c r="L164"/>
  <c r="L148"/>
  <c r="L168"/>
  <c r="L153"/>
  <c r="L160"/>
  <c r="L155"/>
  <c r="L152"/>
  <c r="L161"/>
  <c r="L157"/>
  <c r="L150"/>
  <c r="L149"/>
  <c r="L169"/>
  <c r="L165"/>
  <c r="L167"/>
  <c r="L163"/>
  <c r="L162"/>
  <c r="L151"/>
  <c r="L159"/>
  <c r="L158"/>
  <c r="L156"/>
  <c r="L172"/>
  <c r="L171"/>
  <c r="L173"/>
  <c r="L174"/>
  <c r="L182"/>
  <c r="L183"/>
  <c r="L181"/>
  <c r="L179"/>
  <c r="L176"/>
  <c r="L175"/>
  <c r="L180"/>
  <c r="L177"/>
  <c r="L178"/>
  <c r="L210"/>
  <c r="L198"/>
  <c r="L199"/>
  <c r="L209"/>
  <c r="L200"/>
  <c r="L206"/>
  <c r="L195"/>
  <c r="L188"/>
  <c r="L207"/>
  <c r="L202"/>
  <c r="L197"/>
  <c r="L187"/>
  <c r="L201"/>
  <c r="L205"/>
  <c r="L192"/>
  <c r="L189"/>
  <c r="L194"/>
  <c r="L203"/>
  <c r="L204"/>
  <c r="L190"/>
  <c r="L193"/>
  <c r="L196"/>
  <c r="L191"/>
  <c r="L185"/>
  <c r="L186"/>
  <c r="L208"/>
  <c r="L184"/>
  <c r="L219"/>
  <c r="L211"/>
  <c r="L215"/>
  <c r="L216"/>
  <c r="L217"/>
  <c r="L214"/>
  <c r="L213"/>
  <c r="L218"/>
  <c r="L212"/>
  <c r="L221"/>
  <c r="L220"/>
  <c r="L228"/>
  <c r="L237"/>
  <c r="L261"/>
  <c r="L249"/>
  <c r="L234"/>
  <c r="L262"/>
  <c r="L248"/>
  <c r="L250"/>
  <c r="L251"/>
  <c r="L225"/>
  <c r="L258"/>
  <c r="L264"/>
  <c r="L260"/>
  <c r="L241"/>
  <c r="L242"/>
  <c r="L244"/>
  <c r="L252"/>
  <c r="L231"/>
  <c r="L227"/>
  <c r="L253"/>
  <c r="L263"/>
  <c r="L235"/>
  <c r="L226"/>
  <c r="L254"/>
  <c r="L240"/>
  <c r="L223"/>
  <c r="L255"/>
  <c r="L259"/>
  <c r="L222"/>
  <c r="L230"/>
  <c r="L247"/>
  <c r="L265"/>
  <c r="L256"/>
  <c r="L243"/>
  <c r="L246"/>
  <c r="L236"/>
  <c r="L245"/>
  <c r="L233"/>
  <c r="L257"/>
  <c r="L238"/>
  <c r="L239"/>
  <c r="L224"/>
  <c r="L232"/>
  <c r="L229"/>
  <c r="L266"/>
  <c r="L267"/>
  <c r="L270"/>
  <c r="L269"/>
  <c r="L268"/>
  <c r="L271"/>
  <c r="L274"/>
  <c r="L275"/>
  <c r="L272"/>
  <c r="L273"/>
  <c r="L282"/>
  <c r="L288"/>
  <c r="L303"/>
  <c r="L297"/>
  <c r="L307"/>
  <c r="L304"/>
  <c r="L286"/>
  <c r="L311"/>
  <c r="L315"/>
  <c r="L290"/>
  <c r="L291"/>
  <c r="L280"/>
  <c r="L306"/>
  <c r="L293"/>
  <c r="L314"/>
  <c r="L281"/>
  <c r="L285"/>
  <c r="L287"/>
  <c r="L310"/>
  <c r="L300"/>
  <c r="L313"/>
  <c r="L292"/>
  <c r="L298"/>
  <c r="L283"/>
  <c r="L305"/>
  <c r="L309"/>
  <c r="L276"/>
  <c r="L308"/>
  <c r="L278"/>
  <c r="L294"/>
  <c r="L296"/>
  <c r="L312"/>
  <c r="L302"/>
  <c r="L299"/>
  <c r="L279"/>
  <c r="L277"/>
  <c r="L301"/>
  <c r="L289"/>
  <c r="L295"/>
  <c r="L284"/>
  <c r="L335"/>
  <c r="L329"/>
  <c r="L324"/>
  <c r="L333"/>
  <c r="L318"/>
  <c r="L336"/>
  <c r="L328"/>
  <c r="L317"/>
  <c r="L322"/>
  <c r="L334"/>
  <c r="L321"/>
  <c r="L331"/>
  <c r="L325"/>
  <c r="L327"/>
  <c r="L319"/>
  <c r="L326"/>
  <c r="L320"/>
  <c r="L332"/>
  <c r="L323"/>
  <c r="L330"/>
  <c r="L337"/>
  <c r="L316"/>
  <c r="L342"/>
  <c r="L338"/>
  <c r="L339"/>
  <c r="L340"/>
  <c r="L341"/>
  <c r="L349"/>
  <c r="L348"/>
  <c r="L344"/>
  <c r="L347"/>
  <c r="L352"/>
  <c r="L351"/>
  <c r="L350"/>
  <c r="L346"/>
  <c r="L343"/>
  <c r="L345"/>
  <c r="L353"/>
  <c r="L354"/>
  <c r="L355"/>
  <c r="L356"/>
  <c r="L359"/>
  <c r="L357"/>
  <c r="L358"/>
  <c r="L360"/>
  <c r="L362"/>
  <c r="L361"/>
  <c r="L364"/>
  <c r="L365"/>
  <c r="L367"/>
  <c r="L363"/>
  <c r="L366"/>
  <c r="L368"/>
  <c r="L398"/>
  <c r="L391"/>
  <c r="L382"/>
  <c r="L390"/>
  <c r="L395"/>
  <c r="L376"/>
  <c r="L378"/>
  <c r="L410"/>
  <c r="L369"/>
  <c r="L397"/>
  <c r="L401"/>
  <c r="L400"/>
  <c r="L408"/>
  <c r="L375"/>
  <c r="L383"/>
  <c r="L393"/>
  <c r="L381"/>
  <c r="L384"/>
  <c r="L385"/>
  <c r="L402"/>
  <c r="L386"/>
  <c r="L371"/>
  <c r="L374"/>
  <c r="L372"/>
  <c r="L388"/>
  <c r="L379"/>
  <c r="L394"/>
  <c r="L380"/>
  <c r="L387"/>
  <c r="L377"/>
  <c r="L396"/>
  <c r="L399"/>
  <c r="L404"/>
  <c r="L409"/>
  <c r="L407"/>
  <c r="L373"/>
  <c r="L405"/>
  <c r="L406"/>
  <c r="L403"/>
  <c r="L392"/>
  <c r="L370"/>
  <c r="L389"/>
  <c r="L432"/>
  <c r="L452"/>
  <c r="L424"/>
  <c r="L440"/>
  <c r="L444"/>
  <c r="L453"/>
  <c r="L443"/>
  <c r="L449"/>
  <c r="L414"/>
  <c r="L420"/>
  <c r="L445"/>
  <c r="L425"/>
  <c r="L441"/>
  <c r="L415"/>
  <c r="L433"/>
  <c r="L434"/>
  <c r="L422"/>
  <c r="L429"/>
  <c r="L411"/>
  <c r="L435"/>
  <c r="L446"/>
  <c r="L436"/>
  <c r="L437"/>
  <c r="L419"/>
  <c r="L438"/>
  <c r="L418"/>
  <c r="L428"/>
  <c r="L431"/>
  <c r="L451"/>
  <c r="L421"/>
  <c r="L426"/>
  <c r="L447"/>
  <c r="L448"/>
  <c r="L439"/>
  <c r="L413"/>
  <c r="L430"/>
  <c r="L423"/>
  <c r="L417"/>
  <c r="L442"/>
  <c r="L427"/>
  <c r="L412"/>
  <c r="L450"/>
  <c r="L416"/>
  <c r="L459"/>
  <c r="L455"/>
  <c r="L457"/>
  <c r="L460"/>
  <c r="L456"/>
  <c r="L454"/>
  <c r="L458"/>
  <c r="L474"/>
  <c r="L467"/>
  <c r="L468"/>
  <c r="L472"/>
  <c r="L465"/>
  <c r="L461"/>
  <c r="L469"/>
  <c r="L463"/>
  <c r="L471"/>
  <c r="L473"/>
  <c r="L470"/>
  <c r="L464"/>
  <c r="L475"/>
  <c r="L462"/>
  <c r="L466"/>
  <c r="L476"/>
  <c r="L481"/>
  <c r="L478"/>
  <c r="L509"/>
  <c r="L504"/>
  <c r="L505"/>
  <c r="L482"/>
  <c r="L498"/>
  <c r="L512"/>
  <c r="L514"/>
  <c r="L495"/>
  <c r="L489"/>
  <c r="L511"/>
  <c r="L503"/>
  <c r="L506"/>
  <c r="L491"/>
  <c r="L501"/>
  <c r="L516"/>
  <c r="L497"/>
  <c r="L513"/>
  <c r="L480"/>
  <c r="L515"/>
  <c r="L487"/>
  <c r="L488"/>
  <c r="L507"/>
  <c r="L479"/>
  <c r="L500"/>
  <c r="L485"/>
  <c r="L496"/>
  <c r="L510"/>
  <c r="L517"/>
  <c r="L490"/>
  <c r="L477"/>
  <c r="L484"/>
  <c r="L502"/>
  <c r="L492"/>
  <c r="L499"/>
  <c r="L519"/>
  <c r="L493"/>
  <c r="L508"/>
  <c r="L518"/>
  <c r="L483"/>
  <c r="L486"/>
  <c r="L494"/>
  <c r="L888"/>
  <c r="L561"/>
  <c r="L531"/>
  <c r="L620"/>
  <c r="L961"/>
  <c r="L910"/>
  <c r="L852"/>
  <c r="L696"/>
  <c r="L564"/>
  <c r="L755"/>
  <c r="L708"/>
  <c r="L1005"/>
  <c r="L583"/>
  <c r="L560"/>
  <c r="L622"/>
  <c r="L617"/>
  <c r="L954"/>
  <c r="L904"/>
  <c r="L679"/>
  <c r="L741"/>
  <c r="L521"/>
  <c r="L714"/>
  <c r="L682"/>
  <c r="L666"/>
  <c r="L593"/>
  <c r="L665"/>
  <c r="L901"/>
  <c r="L920"/>
  <c r="L703"/>
  <c r="L756"/>
  <c r="L734"/>
  <c r="L987"/>
  <c r="L757"/>
  <c r="L640"/>
  <c r="L930"/>
  <c r="L702"/>
  <c r="L727"/>
  <c r="L992"/>
  <c r="L884"/>
  <c r="L532"/>
  <c r="L567"/>
  <c r="L645"/>
  <c r="L595"/>
  <c r="L950"/>
  <c r="L955"/>
  <c r="L599"/>
  <c r="L542"/>
  <c r="L907"/>
  <c r="L558"/>
  <c r="L642"/>
  <c r="L893"/>
  <c r="L975"/>
  <c r="L758"/>
  <c r="L678"/>
  <c r="L759"/>
  <c r="L867"/>
  <c r="L584"/>
  <c r="L614"/>
  <c r="L949"/>
  <c r="L760"/>
  <c r="L1003"/>
  <c r="L554"/>
  <c r="L856"/>
  <c r="L761"/>
  <c r="L610"/>
  <c r="L941"/>
  <c r="L609"/>
  <c r="L853"/>
  <c r="L882"/>
  <c r="L762"/>
  <c r="L612"/>
  <c r="L951"/>
  <c r="L981"/>
  <c r="L763"/>
  <c r="L970"/>
  <c r="L1017"/>
  <c r="L971"/>
  <c r="L967"/>
  <c r="L963"/>
  <c r="L735"/>
  <c r="L628"/>
  <c r="L871"/>
  <c r="L924"/>
  <c r="L681"/>
  <c r="L683"/>
  <c r="L647"/>
  <c r="L906"/>
  <c r="L1010"/>
  <c r="L716"/>
  <c r="L621"/>
  <c r="L550"/>
  <c r="L582"/>
  <c r="L991"/>
  <c r="L543"/>
  <c r="L764"/>
  <c r="L765"/>
  <c r="L746"/>
  <c r="L578"/>
  <c r="L766"/>
  <c r="L767"/>
  <c r="L668"/>
  <c r="L688"/>
  <c r="L556"/>
  <c r="L726"/>
  <c r="L646"/>
  <c r="L527"/>
  <c r="L768"/>
  <c r="L557"/>
  <c r="L769"/>
  <c r="L538"/>
  <c r="L994"/>
  <c r="L530"/>
  <c r="L637"/>
  <c r="L699"/>
  <c r="L544"/>
  <c r="L651"/>
  <c r="L605"/>
  <c r="L932"/>
  <c r="L770"/>
  <c r="L771"/>
  <c r="L772"/>
  <c r="L999"/>
  <c r="L638"/>
  <c r="L604"/>
  <c r="L572"/>
  <c r="L773"/>
  <c r="L974"/>
  <c r="L774"/>
  <c r="L706"/>
  <c r="L740"/>
  <c r="L864"/>
  <c r="L701"/>
  <c r="L588"/>
  <c r="L775"/>
  <c r="L623"/>
  <c r="L776"/>
  <c r="L603"/>
  <c r="L777"/>
  <c r="L778"/>
  <c r="L779"/>
  <c r="L597"/>
  <c r="L1008"/>
  <c r="L780"/>
  <c r="L742"/>
  <c r="L863"/>
  <c r="L632"/>
  <c r="L781"/>
  <c r="L861"/>
  <c r="L782"/>
  <c r="L689"/>
  <c r="L691"/>
  <c r="L669"/>
  <c r="L876"/>
  <c r="L879"/>
  <c r="L783"/>
  <c r="L639"/>
  <c r="L573"/>
  <c r="L680"/>
  <c r="L738"/>
  <c r="L860"/>
  <c r="L784"/>
  <c r="L643"/>
  <c r="L785"/>
  <c r="L636"/>
  <c r="L786"/>
  <c r="L956"/>
  <c r="L909"/>
  <c r="L629"/>
  <c r="L690"/>
  <c r="L754"/>
  <c r="L982"/>
  <c r="L724"/>
  <c r="L787"/>
  <c r="L562"/>
  <c r="L788"/>
  <c r="L902"/>
  <c r="L1013"/>
  <c r="L789"/>
  <c r="L790"/>
  <c r="L648"/>
  <c r="L886"/>
  <c r="L878"/>
  <c r="L536"/>
  <c r="L661"/>
  <c r="L731"/>
  <c r="L791"/>
  <c r="L615"/>
  <c r="L792"/>
  <c r="L973"/>
  <c r="L579"/>
  <c r="L940"/>
  <c r="L715"/>
  <c r="L875"/>
  <c r="L793"/>
  <c r="L723"/>
  <c r="L794"/>
  <c r="L555"/>
  <c r="L529"/>
  <c r="L795"/>
  <c r="L707"/>
  <c r="L796"/>
  <c r="L996"/>
  <c r="L594"/>
  <c r="L672"/>
  <c r="L607"/>
  <c r="L797"/>
  <c r="L972"/>
  <c r="L719"/>
  <c r="L684"/>
  <c r="L935"/>
  <c r="L931"/>
  <c r="L957"/>
  <c r="L977"/>
  <c r="L737"/>
  <c r="L947"/>
  <c r="L798"/>
  <c r="L894"/>
  <c r="L546"/>
  <c r="L677"/>
  <c r="L799"/>
  <c r="L800"/>
  <c r="L1014"/>
  <c r="L923"/>
  <c r="L801"/>
  <c r="L749"/>
  <c r="L540"/>
  <c r="L551"/>
  <c r="L575"/>
  <c r="L722"/>
  <c r="L752"/>
  <c r="L995"/>
  <c r="L744"/>
  <c r="L700"/>
  <c r="L857"/>
  <c r="L945"/>
  <c r="L547"/>
  <c r="L802"/>
  <c r="L528"/>
  <c r="L803"/>
  <c r="L541"/>
  <c r="L566"/>
  <c r="L913"/>
  <c r="L748"/>
  <c r="L1009"/>
  <c r="L804"/>
  <c r="L659"/>
  <c r="L608"/>
  <c r="L736"/>
  <c r="L692"/>
  <c r="L563"/>
  <c r="L980"/>
  <c r="L633"/>
  <c r="L887"/>
  <c r="L747"/>
  <c r="L865"/>
  <c r="L732"/>
  <c r="L598"/>
  <c r="L565"/>
  <c r="L693"/>
  <c r="L713"/>
  <c r="L625"/>
  <c r="L805"/>
  <c r="L848"/>
  <c r="L585"/>
  <c r="L905"/>
  <c r="L635"/>
  <c r="L589"/>
  <c r="L704"/>
  <c r="L721"/>
  <c r="L709"/>
  <c r="L586"/>
  <c r="L939"/>
  <c r="L889"/>
  <c r="L965"/>
  <c r="L966"/>
  <c r="L606"/>
  <c r="L626"/>
  <c r="L908"/>
  <c r="L712"/>
  <c r="L806"/>
  <c r="L739"/>
  <c r="L807"/>
  <c r="L808"/>
  <c r="L885"/>
  <c r="L730"/>
  <c r="L545"/>
  <c r="L809"/>
  <c r="L657"/>
  <c r="L725"/>
  <c r="L655"/>
  <c r="L944"/>
  <c r="L943"/>
  <c r="L745"/>
  <c r="L911"/>
  <c r="L896"/>
  <c r="L899"/>
  <c r="L533"/>
  <c r="L580"/>
  <c r="L968"/>
  <c r="L590"/>
  <c r="L960"/>
  <c r="L976"/>
  <c r="L810"/>
  <c r="L849"/>
  <c r="L571"/>
  <c r="L534"/>
  <c r="L717"/>
  <c r="L811"/>
  <c r="L948"/>
  <c r="L958"/>
  <c r="L750"/>
  <c r="L676"/>
  <c r="L895"/>
  <c r="L942"/>
  <c r="L570"/>
  <c r="L859"/>
  <c r="L553"/>
  <c r="L969"/>
  <c r="L812"/>
  <c r="L592"/>
  <c r="L695"/>
  <c r="L813"/>
  <c r="L624"/>
  <c r="L874"/>
  <c r="L814"/>
  <c r="L815"/>
  <c r="L644"/>
  <c r="L523"/>
  <c r="L1016"/>
  <c r="L816"/>
  <c r="L817"/>
  <c r="L938"/>
  <c r="L671"/>
  <c r="L662"/>
  <c r="L903"/>
  <c r="L711"/>
  <c r="L705"/>
  <c r="L675"/>
  <c r="L818"/>
  <c r="L600"/>
  <c r="L552"/>
  <c r="L866"/>
  <c r="L1011"/>
  <c r="L928"/>
  <c r="L576"/>
  <c r="L660"/>
  <c r="L630"/>
  <c r="L925"/>
  <c r="L819"/>
  <c r="L820"/>
  <c r="L898"/>
  <c r="L985"/>
  <c r="L989"/>
  <c r="L1004"/>
  <c r="L1015"/>
  <c r="L986"/>
  <c r="L728"/>
  <c r="L821"/>
  <c r="L997"/>
  <c r="L964"/>
  <c r="L618"/>
  <c r="L998"/>
  <c r="L1006"/>
  <c r="L822"/>
  <c r="L650"/>
  <c r="L641"/>
  <c r="L601"/>
  <c r="L988"/>
  <c r="L823"/>
  <c r="L927"/>
  <c r="L685"/>
  <c r="L654"/>
  <c r="L526"/>
  <c r="L937"/>
  <c r="L983"/>
  <c r="L549"/>
  <c r="L824"/>
  <c r="L574"/>
  <c r="L851"/>
  <c r="L825"/>
  <c r="L826"/>
  <c r="L619"/>
  <c r="L827"/>
  <c r="L613"/>
  <c r="L828"/>
  <c r="L694"/>
  <c r="L710"/>
  <c r="L1018"/>
  <c r="L870"/>
  <c r="L869"/>
  <c r="L855"/>
  <c r="L858"/>
  <c r="L918"/>
  <c r="L539"/>
  <c r="L946"/>
  <c r="L525"/>
  <c r="L829"/>
  <c r="L559"/>
  <c r="L718"/>
  <c r="L830"/>
  <c r="L1001"/>
  <c r="L891"/>
  <c r="L929"/>
  <c r="L831"/>
  <c r="L952"/>
  <c r="L883"/>
  <c r="L581"/>
  <c r="L900"/>
  <c r="L832"/>
  <c r="L548"/>
  <c r="L873"/>
  <c r="L1007"/>
  <c r="L833"/>
  <c r="L670"/>
  <c r="L850"/>
  <c r="L733"/>
  <c r="L631"/>
  <c r="L743"/>
  <c r="L1002"/>
  <c r="L535"/>
  <c r="L912"/>
  <c r="L697"/>
  <c r="L933"/>
  <c r="L897"/>
  <c r="L959"/>
  <c r="L602"/>
  <c r="L569"/>
  <c r="L990"/>
  <c r="L652"/>
  <c r="L862"/>
  <c r="L627"/>
  <c r="L834"/>
  <c r="L577"/>
  <c r="L835"/>
  <c r="L698"/>
  <c r="L836"/>
  <c r="L837"/>
  <c r="L838"/>
  <c r="L520"/>
  <c r="L568"/>
  <c r="L537"/>
  <c r="L587"/>
  <c r="L663"/>
  <c r="L596"/>
  <c r="L877"/>
  <c r="L919"/>
  <c r="L664"/>
  <c r="L658"/>
  <c r="L634"/>
  <c r="L936"/>
  <c r="L729"/>
  <c r="L922"/>
  <c r="L890"/>
  <c r="L686"/>
  <c r="L522"/>
  <c r="L984"/>
  <c r="L751"/>
  <c r="L916"/>
  <c r="L872"/>
  <c r="L917"/>
  <c r="L993"/>
  <c r="L1000"/>
  <c r="L839"/>
  <c r="L962"/>
  <c r="L840"/>
  <c r="L673"/>
  <c r="L1012"/>
  <c r="L649"/>
  <c r="L926"/>
  <c r="L841"/>
  <c r="L978"/>
  <c r="L842"/>
  <c r="L934"/>
  <c r="L914"/>
  <c r="L720"/>
  <c r="L979"/>
  <c r="L953"/>
  <c r="L524"/>
  <c r="L667"/>
  <c r="L854"/>
  <c r="L656"/>
  <c r="L843"/>
  <c r="L611"/>
  <c r="L921"/>
  <c r="L844"/>
  <c r="L881"/>
  <c r="L915"/>
  <c r="L687"/>
  <c r="L845"/>
  <c r="L880"/>
  <c r="L674"/>
  <c r="L868"/>
  <c r="L616"/>
  <c r="L591"/>
  <c r="L753"/>
  <c r="L846"/>
  <c r="L892"/>
  <c r="L847"/>
  <c r="L653"/>
  <c r="L1088"/>
  <c r="L1052"/>
  <c r="L1129"/>
  <c r="L1118"/>
  <c r="L1134"/>
  <c r="L1019"/>
  <c r="L1131"/>
  <c r="L1135"/>
  <c r="L1136"/>
  <c r="L1021"/>
  <c r="L1126"/>
  <c r="L1117"/>
  <c r="L1121"/>
  <c r="L1128"/>
  <c r="L1122"/>
  <c r="L1125"/>
  <c r="L1132"/>
  <c r="L1133"/>
  <c r="L1050"/>
  <c r="L1137"/>
  <c r="L1130"/>
  <c r="L1061"/>
  <c r="L1062"/>
  <c r="L1022"/>
  <c r="L1054"/>
  <c r="L1063"/>
  <c r="L1020"/>
  <c r="L1059"/>
  <c r="L1047"/>
  <c r="L1064"/>
  <c r="L1060"/>
  <c r="L1065"/>
  <c r="L1066"/>
  <c r="L1056"/>
  <c r="L1049"/>
  <c r="L1029"/>
  <c r="L1051"/>
  <c r="L1067"/>
  <c r="L1110"/>
  <c r="L1120"/>
  <c r="L1119"/>
  <c r="L1112"/>
  <c r="L1089"/>
  <c r="L1030"/>
  <c r="L1085"/>
  <c r="L1087"/>
  <c r="L1093"/>
  <c r="L1127"/>
  <c r="L1116"/>
  <c r="L1124"/>
  <c r="L1091"/>
  <c r="L1111"/>
  <c r="L1123"/>
  <c r="L1105"/>
  <c r="L1058"/>
  <c r="L1045"/>
  <c r="L1037"/>
  <c r="L1036"/>
  <c r="L1038"/>
  <c r="L1025"/>
  <c r="L1057"/>
  <c r="L1039"/>
  <c r="L1046"/>
  <c r="L1043"/>
  <c r="L1044"/>
  <c r="L1053"/>
  <c r="L1028"/>
  <c r="L1078"/>
  <c r="L1033"/>
  <c r="L1048"/>
  <c r="L1035"/>
  <c r="L1055"/>
  <c r="L1086"/>
  <c r="L1068"/>
  <c r="L1069"/>
  <c r="L1099"/>
  <c r="L1031"/>
  <c r="L1090"/>
  <c r="L1023"/>
  <c r="L1108"/>
  <c r="L1024"/>
  <c r="L1109"/>
  <c r="L1079"/>
  <c r="L1034"/>
  <c r="L1095"/>
  <c r="L1106"/>
  <c r="L1081"/>
  <c r="L1042"/>
  <c r="L1113"/>
  <c r="L1100"/>
  <c r="L1114"/>
  <c r="L1032"/>
  <c r="L1070"/>
  <c r="L1026"/>
  <c r="L1107"/>
  <c r="L1115"/>
  <c r="L1101"/>
  <c r="L1040"/>
  <c r="L1104"/>
  <c r="L1103"/>
  <c r="L1102"/>
  <c r="L1071"/>
  <c r="L1072"/>
  <c r="L1073"/>
  <c r="L1074"/>
  <c r="L1075"/>
  <c r="L1096"/>
  <c r="L1098"/>
  <c r="L1094"/>
  <c r="L1084"/>
  <c r="L1097"/>
  <c r="L1092"/>
  <c r="L1082"/>
  <c r="L1080"/>
  <c r="L1027"/>
  <c r="L1076"/>
  <c r="L1077"/>
  <c r="L1083"/>
  <c r="L1041"/>
  <c r="L1140"/>
  <c r="L1141"/>
  <c r="L1138"/>
  <c r="L1139"/>
  <c r="L1147"/>
  <c r="L1148"/>
  <c r="L1154"/>
  <c r="L1143"/>
  <c r="L1152"/>
  <c r="L1151"/>
  <c r="L1142"/>
  <c r="L1149"/>
  <c r="L1144"/>
  <c r="L1150"/>
  <c r="L1146"/>
  <c r="L1145"/>
  <c r="L1153"/>
  <c r="L1189"/>
  <c r="L1164"/>
  <c r="L1168"/>
  <c r="L1183"/>
  <c r="L1174"/>
  <c r="L1188"/>
  <c r="L1172"/>
  <c r="L1187"/>
  <c r="L1186"/>
  <c r="L1173"/>
  <c r="L1180"/>
  <c r="L1156"/>
  <c r="L1161"/>
  <c r="L1178"/>
  <c r="L1167"/>
  <c r="L1157"/>
  <c r="L1191"/>
  <c r="L1162"/>
  <c r="L1193"/>
  <c r="L1194"/>
  <c r="L1185"/>
  <c r="L1184"/>
  <c r="L1169"/>
  <c r="L1159"/>
  <c r="L1181"/>
  <c r="L1190"/>
  <c r="L1158"/>
  <c r="L1177"/>
  <c r="L1170"/>
  <c r="L1175"/>
  <c r="L1176"/>
  <c r="L1160"/>
  <c r="L1166"/>
  <c r="L1192"/>
  <c r="L1155"/>
  <c r="L1163"/>
  <c r="L1179"/>
  <c r="L1165"/>
  <c r="L1182"/>
  <c r="L1171"/>
  <c r="L1196"/>
  <c r="L1195"/>
  <c r="L1231"/>
  <c r="L1229"/>
  <c r="L1215"/>
  <c r="L1226"/>
  <c r="L1208"/>
  <c r="L1218"/>
  <c r="L1220"/>
  <c r="L1237"/>
  <c r="L1232"/>
  <c r="L1241"/>
  <c r="L1213"/>
  <c r="L1204"/>
  <c r="L1221"/>
  <c r="L1205"/>
  <c r="L1248"/>
  <c r="L1239"/>
  <c r="L1227"/>
  <c r="L1251"/>
  <c r="L1254"/>
  <c r="L1225"/>
  <c r="L1242"/>
  <c r="L1234"/>
  <c r="L1201"/>
  <c r="L1214"/>
  <c r="L1197"/>
  <c r="L1252"/>
  <c r="L1243"/>
  <c r="L1222"/>
  <c r="L1202"/>
  <c r="L1207"/>
  <c r="L1200"/>
  <c r="L1211"/>
  <c r="L1230"/>
  <c r="L1217"/>
  <c r="L1253"/>
  <c r="L1219"/>
  <c r="L1238"/>
  <c r="L1223"/>
  <c r="L1203"/>
  <c r="L1212"/>
  <c r="L1216"/>
  <c r="L1210"/>
  <c r="L1206"/>
  <c r="L1250"/>
  <c r="L1246"/>
  <c r="L1240"/>
  <c r="L1198"/>
  <c r="L1236"/>
  <c r="L1233"/>
  <c r="L1245"/>
  <c r="L1224"/>
  <c r="L1249"/>
  <c r="L1228"/>
  <c r="L1199"/>
  <c r="L1247"/>
  <c r="L1235"/>
  <c r="L1244"/>
  <c r="L1209"/>
  <c r="L6"/>
  <c r="B13" i="19" l="1" a="1"/>
  <c r="B13" s="1"/>
  <c r="A13" s="1" a="1"/>
  <c r="A13" s="1"/>
  <c r="B27" a="1"/>
  <c r="B27" s="1"/>
  <c r="A27" s="1" a="1"/>
  <c r="A27" s="1"/>
  <c r="B17" a="1"/>
  <c r="B17" s="1"/>
  <c r="A17" s="1" a="1"/>
  <c r="A17" s="1"/>
  <c r="B19" a="1"/>
  <c r="B19" s="1"/>
  <c r="A19" s="1" a="1"/>
  <c r="A19" s="1"/>
  <c r="B23" a="1"/>
  <c r="B23" s="1"/>
  <c r="A23" s="1" a="1"/>
  <c r="A23" s="1"/>
  <c r="B24" a="1"/>
  <c r="B24" s="1"/>
  <c r="A24" s="1" a="1"/>
  <c r="A24" s="1"/>
  <c r="B8" a="1"/>
  <c r="B8" s="1"/>
  <c r="A8" s="1" a="1"/>
  <c r="A8" s="1"/>
  <c r="B21" a="1"/>
  <c r="B21" s="1"/>
  <c r="A21" s="1" a="1"/>
  <c r="A21" s="1"/>
  <c r="B20" a="1"/>
  <c r="B20" s="1"/>
  <c r="A20" s="1" a="1"/>
  <c r="A20" s="1"/>
  <c r="B26" a="1"/>
  <c r="B26" s="1"/>
  <c r="A26" s="1" a="1"/>
  <c r="A26" s="1"/>
  <c r="B10" a="1"/>
  <c r="B10" s="1"/>
  <c r="A10" s="1" a="1"/>
  <c r="A10" s="1"/>
  <c r="B15" a="1"/>
  <c r="B15" s="1"/>
  <c r="A15" s="1" a="1"/>
  <c r="A15" s="1"/>
  <c r="B16" a="1"/>
  <c r="B16" s="1"/>
  <c r="A16" s="1" a="1"/>
  <c r="A16" s="1"/>
  <c r="B9" a="1"/>
  <c r="B9" s="1"/>
  <c r="A9" s="1" a="1"/>
  <c r="A9" s="1"/>
  <c r="B28" a="1"/>
  <c r="B28" s="1"/>
  <c r="A28" s="1" a="1"/>
  <c r="A28" s="1"/>
  <c r="B14" a="1"/>
  <c r="B14" s="1"/>
  <c r="A14" s="1" a="1"/>
  <c r="A14" s="1"/>
  <c r="B18" a="1"/>
  <c r="B18" s="1"/>
  <c r="A18" s="1" a="1"/>
  <c r="A18" s="1"/>
  <c r="B25" a="1"/>
  <c r="B25" s="1"/>
  <c r="A25" s="1" a="1"/>
  <c r="A25" s="1"/>
  <c r="B12" a="1"/>
  <c r="B12" s="1"/>
  <c r="A12" s="1" a="1"/>
  <c r="A12" s="1"/>
  <c r="B11" a="1"/>
  <c r="B11" s="1"/>
  <c r="A11" s="1" a="1"/>
  <c r="A11" s="1"/>
  <c r="B29" a="1"/>
  <c r="B29" s="1"/>
  <c r="A29" s="1" a="1"/>
  <c r="A29" s="1"/>
  <c r="B30" a="1"/>
  <c r="B30" s="1"/>
  <c r="A30" s="1" a="1"/>
  <c r="A30" s="1"/>
  <c r="B31" a="1"/>
  <c r="B31" s="1"/>
  <c r="A31" s="1" a="1"/>
  <c r="A31" s="1"/>
  <c r="B32" a="1"/>
  <c r="B32" s="1"/>
  <c r="A32" s="1" a="1"/>
  <c r="A32" s="1"/>
  <c r="B33" a="1"/>
  <c r="B33" s="1"/>
  <c r="A33" s="1" a="1"/>
  <c r="A33" s="1"/>
  <c r="B34" a="1"/>
  <c r="B34" s="1"/>
  <c r="A34" s="1" a="1"/>
  <c r="A34" s="1"/>
  <c r="B35" a="1"/>
  <c r="B35" s="1"/>
  <c r="A35" s="1" a="1"/>
  <c r="A35" s="1"/>
  <c r="B36" a="1"/>
  <c r="B36" s="1"/>
  <c r="A36" s="1" a="1"/>
  <c r="A36" s="1"/>
  <c r="B37" a="1"/>
  <c r="B37" s="1"/>
  <c r="A37" s="1" a="1"/>
  <c r="A37" s="1"/>
  <c r="B38" a="1"/>
  <c r="B38" s="1"/>
  <c r="A38" s="1" a="1"/>
  <c r="A38" s="1"/>
  <c r="B39" a="1"/>
  <c r="B39" s="1"/>
  <c r="A39" s="1" a="1"/>
  <c r="A39" s="1"/>
  <c r="B40" a="1"/>
  <c r="B40" s="1"/>
  <c r="A40" s="1" a="1"/>
  <c r="A40" s="1"/>
  <c r="B41" a="1"/>
  <c r="B41" s="1"/>
  <c r="A41" s="1" a="1"/>
  <c r="A41" s="1"/>
  <c r="B42" a="1"/>
  <c r="B42" s="1"/>
  <c r="A42" s="1" a="1"/>
  <c r="A42" s="1"/>
  <c r="B43" a="1"/>
  <c r="B43" s="1"/>
  <c r="A43" s="1" a="1"/>
  <c r="A43" s="1"/>
  <c r="B44" a="1"/>
  <c r="B44" s="1"/>
  <c r="A44" s="1" a="1"/>
  <c r="A44" s="1"/>
  <c r="B45" a="1"/>
  <c r="B45" s="1"/>
  <c r="A45" s="1" a="1"/>
  <c r="A45" s="1"/>
  <c r="B46" a="1"/>
  <c r="B46" s="1"/>
  <c r="A46" s="1" a="1"/>
  <c r="A46" s="1"/>
  <c r="B47" a="1"/>
  <c r="B47" s="1"/>
  <c r="A47" s="1" a="1"/>
  <c r="A47" s="1"/>
  <c r="B48" a="1"/>
  <c r="B48" s="1"/>
  <c r="A48" s="1" a="1"/>
  <c r="A48" s="1"/>
  <c r="B49" a="1"/>
  <c r="B49" s="1"/>
  <c r="A49" s="1" a="1"/>
  <c r="A49" s="1"/>
  <c r="B50" a="1"/>
  <c r="B50" s="1"/>
  <c r="A50" s="1" a="1"/>
  <c r="A50" s="1"/>
  <c r="B51" a="1"/>
  <c r="B51" s="1"/>
  <c r="A51" s="1" a="1"/>
  <c r="A51" s="1"/>
  <c r="B52" a="1"/>
  <c r="B52" s="1"/>
  <c r="A52" s="1" a="1"/>
  <c r="A52" s="1"/>
  <c r="B53" a="1"/>
  <c r="B53" s="1"/>
  <c r="A53" s="1" a="1"/>
  <c r="A53" s="1"/>
  <c r="B54" a="1"/>
  <c r="B54" s="1"/>
  <c r="A54" s="1" a="1"/>
  <c r="A54" s="1"/>
  <c r="B55" a="1"/>
  <c r="B55" s="1"/>
  <c r="A55" s="1" a="1"/>
  <c r="A55" s="1"/>
  <c r="B56" a="1"/>
  <c r="B56" s="1"/>
  <c r="A56" s="1" a="1"/>
  <c r="A56" s="1"/>
  <c r="B57" a="1"/>
  <c r="B57" s="1"/>
  <c r="A57" s="1" a="1"/>
  <c r="A57" s="1"/>
  <c r="B58" a="1"/>
  <c r="B58" s="1"/>
  <c r="A58" s="1" a="1"/>
  <c r="A58" s="1"/>
  <c r="B59" a="1"/>
  <c r="B59" s="1"/>
  <c r="A59" s="1" a="1"/>
  <c r="A59" s="1"/>
  <c r="B60" a="1"/>
  <c r="B60" s="1"/>
  <c r="A60" s="1" a="1"/>
  <c r="A60" s="1"/>
  <c r="B61" a="1"/>
  <c r="B61" s="1"/>
  <c r="A61" s="1" a="1"/>
  <c r="A61" s="1"/>
  <c r="B62" a="1"/>
  <c r="B62" s="1"/>
  <c r="A62" s="1" a="1"/>
  <c r="A62" s="1"/>
  <c r="B63" a="1"/>
  <c r="B63" s="1"/>
  <c r="A63" s="1" a="1"/>
  <c r="A63" s="1"/>
  <c r="B64" a="1"/>
  <c r="B64" s="1"/>
  <c r="A64" s="1" a="1"/>
  <c r="A64" s="1"/>
  <c r="B65" a="1"/>
  <c r="B65" s="1"/>
  <c r="A65" s="1" a="1"/>
  <c r="A65" s="1"/>
  <c r="B66" a="1"/>
  <c r="B66" s="1"/>
  <c r="A66" s="1" a="1"/>
  <c r="A66" s="1"/>
  <c r="B67" a="1"/>
  <c r="B67" s="1"/>
  <c r="A67" s="1" a="1"/>
  <c r="A67" s="1"/>
  <c r="B68" a="1"/>
  <c r="B68" s="1"/>
  <c r="A68" s="1" a="1"/>
  <c r="A68" s="1"/>
  <c r="B69" a="1"/>
  <c r="B69" s="1"/>
  <c r="A69" s="1" a="1"/>
  <c r="A69" s="1"/>
  <c r="B70" a="1"/>
  <c r="B70" s="1"/>
  <c r="A70" s="1" a="1"/>
  <c r="A70" s="1"/>
  <c r="B71" a="1"/>
  <c r="B71" s="1"/>
  <c r="A71" s="1" a="1"/>
  <c r="A71" s="1"/>
  <c r="B72" a="1"/>
  <c r="B72" s="1"/>
  <c r="A72" s="1" a="1"/>
  <c r="A72" s="1"/>
  <c r="B73" a="1"/>
  <c r="B73" s="1"/>
  <c r="A73" s="1" a="1"/>
  <c r="A73" s="1"/>
  <c r="B74" a="1"/>
  <c r="B74" s="1"/>
  <c r="A74" s="1" a="1"/>
  <c r="A74" s="1"/>
  <c r="B75" a="1"/>
  <c r="B75" s="1"/>
  <c r="A75" s="1" a="1"/>
  <c r="A75" s="1"/>
  <c r="B76" a="1"/>
  <c r="B76" s="1"/>
  <c r="A76" s="1" a="1"/>
  <c r="A76" s="1"/>
  <c r="B77" a="1"/>
  <c r="B77" s="1"/>
  <c r="A77" s="1" a="1"/>
  <c r="A77" s="1"/>
  <c r="B78" a="1"/>
  <c r="B78" s="1"/>
  <c r="A78" s="1" a="1"/>
  <c r="A78" s="1"/>
  <c r="B79" a="1"/>
  <c r="B79" s="1"/>
  <c r="A79" s="1" a="1"/>
  <c r="A79" s="1"/>
  <c r="B80" a="1"/>
  <c r="B80" s="1"/>
  <c r="A80" s="1" a="1"/>
  <c r="A80" s="1"/>
  <c r="B81" a="1"/>
  <c r="B81" s="1"/>
  <c r="A81" s="1" a="1"/>
  <c r="A81" s="1"/>
  <c r="B82" a="1"/>
  <c r="B82" s="1"/>
  <c r="A82" s="1" a="1"/>
  <c r="A82" s="1"/>
  <c r="B83" a="1"/>
  <c r="B83" s="1"/>
  <c r="A83" s="1" a="1"/>
  <c r="A83" s="1"/>
  <c r="B84" a="1"/>
  <c r="B84" s="1"/>
  <c r="A84" s="1" a="1"/>
  <c r="A84" s="1"/>
  <c r="B85" a="1"/>
  <c r="B85" s="1"/>
  <c r="A85" s="1" a="1"/>
  <c r="A85" s="1"/>
  <c r="B86" a="1"/>
  <c r="B86" s="1"/>
  <c r="A86" s="1" a="1"/>
  <c r="A86" s="1"/>
  <c r="B87" a="1"/>
  <c r="B87" s="1"/>
  <c r="A87" s="1" a="1"/>
  <c r="A87" s="1"/>
  <c r="B88" a="1"/>
  <c r="B88" s="1"/>
  <c r="A88" s="1" a="1"/>
  <c r="A88" s="1"/>
  <c r="B89" a="1"/>
  <c r="B89" s="1"/>
  <c r="A89" s="1" a="1"/>
  <c r="A89" s="1"/>
  <c r="B90" a="1"/>
  <c r="B90" s="1"/>
  <c r="A90" s="1" a="1"/>
  <c r="A90" s="1"/>
  <c r="B91" a="1"/>
  <c r="B91" s="1"/>
  <c r="A91" s="1" a="1"/>
  <c r="A91" s="1"/>
  <c r="B92" a="1"/>
  <c r="B92" s="1"/>
  <c r="A92" s="1" a="1"/>
  <c r="A92" s="1"/>
  <c r="B93" a="1"/>
  <c r="B93" s="1"/>
  <c r="A93" s="1" a="1"/>
  <c r="A93" s="1"/>
  <c r="B94" a="1"/>
  <c r="B94" s="1"/>
  <c r="A94" s="1" a="1"/>
  <c r="A94" s="1"/>
  <c r="B95" a="1"/>
  <c r="B95" s="1"/>
  <c r="A95" s="1" a="1"/>
  <c r="A95" s="1"/>
  <c r="B96" a="1"/>
  <c r="B96" s="1"/>
  <c r="A96" s="1" a="1"/>
  <c r="A96" s="1"/>
  <c r="B97" a="1"/>
  <c r="B97" s="1"/>
  <c r="A97" s="1" a="1"/>
  <c r="A97" s="1"/>
  <c r="B98" a="1"/>
  <c r="B98" s="1"/>
  <c r="A98" s="1" a="1"/>
  <c r="A98" s="1"/>
  <c r="B99" a="1"/>
  <c r="B99" s="1"/>
  <c r="A99" s="1" a="1"/>
  <c r="A99" s="1"/>
  <c r="B100" a="1"/>
  <c r="B100" s="1"/>
  <c r="A100" s="1" a="1"/>
  <c r="A100" s="1"/>
  <c r="B101" a="1"/>
  <c r="B101" s="1"/>
  <c r="A101" s="1" a="1"/>
  <c r="A101" s="1"/>
  <c r="B102" a="1"/>
  <c r="B102" s="1"/>
  <c r="A102" s="1" a="1"/>
  <c r="A102" s="1"/>
  <c r="B103" a="1"/>
  <c r="B103" s="1"/>
  <c r="A103" s="1" a="1"/>
  <c r="A103" s="1"/>
  <c r="B104" a="1"/>
  <c r="B104" s="1"/>
  <c r="A104" s="1" a="1"/>
  <c r="A104" s="1"/>
  <c r="B105" a="1"/>
  <c r="B105" s="1"/>
  <c r="A105" s="1" a="1"/>
  <c r="A105" s="1"/>
  <c r="B106" a="1"/>
  <c r="B106" s="1"/>
  <c r="A106" s="1" a="1"/>
  <c r="A106" s="1"/>
  <c r="B107" a="1"/>
  <c r="B107" s="1"/>
  <c r="A107" s="1" a="1"/>
  <c r="A107" s="1"/>
  <c r="B108" a="1"/>
  <c r="B108" s="1"/>
  <c r="A108" s="1" a="1"/>
  <c r="A108" s="1"/>
  <c r="B109" a="1"/>
  <c r="B109" s="1"/>
  <c r="A109" s="1" a="1"/>
  <c r="A109" s="1"/>
  <c r="B110" a="1"/>
  <c r="B110" s="1"/>
  <c r="A110" s="1" a="1"/>
  <c r="A110" s="1"/>
  <c r="B111" a="1"/>
  <c r="B111" s="1"/>
  <c r="A111" s="1" a="1"/>
  <c r="A111" s="1"/>
  <c r="B112" a="1"/>
  <c r="B112" s="1"/>
  <c r="A112" s="1" a="1"/>
  <c r="A112" s="1"/>
  <c r="B113" a="1"/>
  <c r="B113" s="1"/>
  <c r="A113" s="1" a="1"/>
  <c r="A113" s="1"/>
  <c r="B114" a="1"/>
  <c r="B114" s="1"/>
  <c r="A114" s="1" a="1"/>
  <c r="A114" s="1"/>
  <c r="B115" a="1"/>
  <c r="B115" s="1"/>
  <c r="A115" s="1" a="1"/>
  <c r="A115" s="1"/>
  <c r="B116" a="1"/>
  <c r="B116" s="1"/>
  <c r="A116" s="1" a="1"/>
  <c r="A116" s="1"/>
  <c r="B117" a="1"/>
  <c r="B117" s="1"/>
  <c r="A117" s="1" a="1"/>
  <c r="A117" s="1"/>
  <c r="B118" a="1"/>
  <c r="B118" s="1"/>
  <c r="A118" s="1" a="1"/>
  <c r="A118" s="1"/>
  <c r="B119" a="1"/>
  <c r="B119" s="1"/>
  <c r="A119" s="1" a="1"/>
  <c r="A119" s="1"/>
  <c r="B120" a="1"/>
  <c r="B120" s="1"/>
  <c r="A120" s="1" a="1"/>
  <c r="A120" s="1"/>
  <c r="B121" a="1"/>
  <c r="B121" s="1"/>
  <c r="A121" s="1" a="1"/>
  <c r="A121" s="1"/>
  <c r="B122" a="1"/>
  <c r="B122" s="1"/>
  <c r="A122" s="1" a="1"/>
  <c r="A122" s="1"/>
  <c r="B123" a="1"/>
  <c r="B123" s="1"/>
  <c r="A123" s="1" a="1"/>
  <c r="A123" s="1"/>
  <c r="B124" a="1"/>
  <c r="B124" s="1"/>
  <c r="A124" s="1" a="1"/>
  <c r="A124" s="1"/>
  <c r="B125" a="1"/>
  <c r="B125" s="1"/>
  <c r="A125" s="1" a="1"/>
  <c r="A125" s="1"/>
  <c r="B126" a="1"/>
  <c r="B126" s="1"/>
  <c r="A126" s="1" a="1"/>
  <c r="A126" s="1"/>
  <c r="B127" a="1"/>
  <c r="B127" s="1"/>
  <c r="A127" s="1" a="1"/>
  <c r="A127" s="1"/>
  <c r="B128" a="1"/>
  <c r="B128" s="1"/>
  <c r="A128" s="1" a="1"/>
  <c r="A128" s="1"/>
  <c r="B129" a="1"/>
  <c r="B129" s="1"/>
  <c r="A129" s="1" a="1"/>
  <c r="A129" s="1"/>
  <c r="B130" a="1"/>
  <c r="B130" s="1"/>
  <c r="A130" s="1" a="1"/>
  <c r="A130" s="1"/>
  <c r="B131" a="1"/>
  <c r="B131" s="1"/>
  <c r="A131" s="1" a="1"/>
  <c r="A131" s="1"/>
  <c r="B132" a="1"/>
  <c r="B132" s="1"/>
  <c r="A132" s="1" a="1"/>
  <c r="A132" s="1"/>
  <c r="B133" a="1"/>
  <c r="B133" s="1"/>
  <c r="A133" s="1" a="1"/>
  <c r="A133" s="1"/>
  <c r="B134" a="1"/>
  <c r="B134" s="1"/>
  <c r="A134" s="1" a="1"/>
  <c r="A134" s="1"/>
  <c r="B135" a="1"/>
  <c r="B135" s="1"/>
  <c r="A135" s="1" a="1"/>
  <c r="A135" s="1"/>
  <c r="B136" a="1"/>
  <c r="B136" s="1"/>
  <c r="A136" s="1" a="1"/>
  <c r="A136" s="1"/>
  <c r="B137" a="1"/>
  <c r="B137" s="1"/>
  <c r="A137" s="1" a="1"/>
  <c r="A137" s="1"/>
  <c r="B138" a="1"/>
  <c r="B138" s="1"/>
  <c r="A138" s="1" a="1"/>
  <c r="A138" s="1"/>
  <c r="B139" a="1"/>
  <c r="B139" s="1"/>
  <c r="A139" s="1" a="1"/>
  <c r="A139" s="1"/>
  <c r="B140" a="1"/>
  <c r="B140" s="1"/>
  <c r="A140" s="1" a="1"/>
  <c r="A140" s="1"/>
  <c r="B141" a="1"/>
  <c r="B141" s="1"/>
  <c r="A141" s="1" a="1"/>
  <c r="A141" s="1"/>
  <c r="B142" a="1"/>
  <c r="B142" s="1"/>
  <c r="A142" s="1" a="1"/>
  <c r="A142" s="1"/>
  <c r="B143" a="1"/>
  <c r="B143" s="1"/>
  <c r="A143" s="1" a="1"/>
  <c r="A143" s="1"/>
  <c r="B144" a="1"/>
  <c r="B144" s="1"/>
  <c r="A144" s="1" a="1"/>
  <c r="A144" s="1"/>
  <c r="B145" a="1"/>
  <c r="B145" s="1"/>
  <c r="A145" s="1" a="1"/>
  <c r="A145" s="1"/>
  <c r="B146" a="1"/>
  <c r="B146" s="1"/>
  <c r="A146" s="1" a="1"/>
  <c r="A146" s="1"/>
  <c r="B147" a="1"/>
  <c r="B147" s="1"/>
  <c r="A147" s="1" a="1"/>
  <c r="A147" s="1"/>
  <c r="B148" a="1"/>
  <c r="B148" s="1"/>
  <c r="A148" s="1" a="1"/>
  <c r="A148" s="1"/>
  <c r="B149" a="1"/>
  <c r="B149" s="1"/>
  <c r="A149" s="1" a="1"/>
  <c r="A149" s="1"/>
  <c r="B150" a="1"/>
  <c r="B150" s="1"/>
  <c r="A150" s="1" a="1"/>
  <c r="A150" s="1"/>
  <c r="B151" a="1"/>
  <c r="B151" s="1"/>
  <c r="A151" s="1" a="1"/>
  <c r="A151" s="1"/>
  <c r="B152" a="1"/>
  <c r="B152" s="1"/>
  <c r="A152" s="1" a="1"/>
  <c r="A152" s="1"/>
  <c r="B153" a="1"/>
  <c r="B153" s="1"/>
  <c r="A153" s="1" a="1"/>
  <c r="A153" s="1"/>
  <c r="B154" a="1"/>
  <c r="B154" s="1"/>
  <c r="A154" s="1" a="1"/>
  <c r="A154" s="1"/>
  <c r="B155" a="1"/>
  <c r="B155" s="1"/>
  <c r="A155" s="1" a="1"/>
  <c r="A155" s="1"/>
  <c r="B156" a="1"/>
  <c r="B156" s="1"/>
  <c r="A156" s="1" a="1"/>
  <c r="A156" s="1"/>
  <c r="B157" a="1"/>
  <c r="B157" s="1"/>
  <c r="A157" s="1" a="1"/>
  <c r="A157" s="1"/>
  <c r="B158" a="1"/>
  <c r="B158" s="1"/>
  <c r="A158" s="1" a="1"/>
  <c r="A158" s="1"/>
  <c r="B159" a="1"/>
  <c r="B159" s="1"/>
  <c r="A159" s="1" a="1"/>
  <c r="A159" s="1"/>
  <c r="B160" a="1"/>
  <c r="B160" s="1"/>
  <c r="A160" s="1" a="1"/>
  <c r="A160" s="1"/>
  <c r="B161" a="1"/>
  <c r="B161" s="1"/>
  <c r="A161" s="1" a="1"/>
  <c r="A161" s="1"/>
  <c r="B162" a="1"/>
  <c r="B162" s="1"/>
  <c r="A162" s="1" a="1"/>
  <c r="A162" s="1"/>
  <c r="B163" a="1"/>
  <c r="B163" s="1"/>
  <c r="A163" s="1" a="1"/>
  <c r="A163" s="1"/>
  <c r="B164" a="1"/>
  <c r="B164" s="1"/>
  <c r="A164" s="1" a="1"/>
  <c r="A164" s="1"/>
  <c r="B165" a="1"/>
  <c r="B165" s="1"/>
  <c r="A165" s="1" a="1"/>
  <c r="A165" s="1"/>
  <c r="B166" a="1"/>
  <c r="B166" s="1"/>
  <c r="A166" s="1" a="1"/>
  <c r="A166" s="1"/>
  <c r="B167" a="1"/>
  <c r="B167" s="1"/>
  <c r="A167" s="1" a="1"/>
  <c r="A167" s="1"/>
  <c r="B168" a="1"/>
  <c r="B168" s="1"/>
  <c r="A168" s="1" a="1"/>
  <c r="A168" s="1"/>
  <c r="B169" a="1"/>
  <c r="B169" s="1"/>
  <c r="A169" s="1" a="1"/>
  <c r="A169" s="1"/>
  <c r="B170" a="1"/>
  <c r="B170" s="1"/>
  <c r="A170" s="1" a="1"/>
  <c r="A170" s="1"/>
  <c r="B171" a="1"/>
  <c r="B171" s="1"/>
  <c r="A171" s="1" a="1"/>
  <c r="A171" s="1"/>
  <c r="B172" a="1"/>
  <c r="B172" s="1"/>
  <c r="A172" s="1" a="1"/>
  <c r="A172" s="1"/>
  <c r="B173" a="1"/>
  <c r="B173" s="1"/>
  <c r="A173" s="1" a="1"/>
  <c r="A173" s="1"/>
  <c r="B174" a="1"/>
  <c r="B174" s="1"/>
  <c r="A174" s="1" a="1"/>
  <c r="A174" s="1"/>
  <c r="B175" a="1"/>
  <c r="B175" s="1"/>
  <c r="A175" s="1" a="1"/>
  <c r="A175" s="1"/>
  <c r="B176" a="1"/>
  <c r="B176" s="1"/>
  <c r="A176" s="1" a="1"/>
  <c r="A176" s="1"/>
  <c r="B177" a="1"/>
  <c r="B177" s="1"/>
  <c r="A177" s="1" a="1"/>
  <c r="A177" s="1"/>
  <c r="B178" a="1"/>
  <c r="B178" s="1"/>
  <c r="A178" s="1" a="1"/>
  <c r="A178" s="1"/>
  <c r="B179" a="1"/>
  <c r="B179" s="1"/>
  <c r="A179" s="1" a="1"/>
  <c r="A179" s="1"/>
  <c r="B180" a="1"/>
  <c r="B180" s="1"/>
  <c r="A180" s="1" a="1"/>
  <c r="A180" s="1"/>
  <c r="B181" a="1"/>
  <c r="B181" s="1"/>
  <c r="A181" s="1" a="1"/>
  <c r="A181" s="1"/>
  <c r="B182" a="1"/>
  <c r="B182" s="1"/>
  <c r="A182" s="1" a="1"/>
  <c r="A182" s="1"/>
  <c r="B183" a="1"/>
  <c r="B183" s="1"/>
  <c r="A183" s="1" a="1"/>
  <c r="A183" s="1"/>
  <c r="B184" a="1"/>
  <c r="B184" s="1"/>
  <c r="A184" s="1" a="1"/>
  <c r="A184" s="1"/>
  <c r="B185" a="1"/>
  <c r="B185" s="1"/>
  <c r="A185" s="1" a="1"/>
  <c r="A185" s="1"/>
  <c r="B186" a="1"/>
  <c r="B186" s="1"/>
  <c r="A186" s="1" a="1"/>
  <c r="A186" s="1"/>
  <c r="B187" a="1"/>
  <c r="B187" s="1"/>
  <c r="A187" s="1" a="1"/>
  <c r="A187" s="1"/>
  <c r="B188" a="1"/>
  <c r="B188" s="1"/>
  <c r="A188" s="1" a="1"/>
  <c r="A188" s="1"/>
  <c r="B189" a="1"/>
  <c r="B189" s="1"/>
  <c r="A189" s="1" a="1"/>
  <c r="A189" s="1"/>
  <c r="B190" a="1"/>
  <c r="B190" s="1"/>
  <c r="A190" s="1" a="1"/>
  <c r="A190" s="1"/>
  <c r="B191" a="1"/>
  <c r="B191" s="1"/>
  <c r="A191" s="1" a="1"/>
  <c r="A191" s="1"/>
  <c r="B192" a="1"/>
  <c r="B192" s="1"/>
  <c r="A192" s="1" a="1"/>
  <c r="A192" s="1"/>
  <c r="B193" a="1"/>
  <c r="B193" s="1"/>
  <c r="A193" s="1" a="1"/>
  <c r="A193" s="1"/>
  <c r="B194" a="1"/>
  <c r="B194" s="1"/>
  <c r="A194" s="1" a="1"/>
  <c r="A194" s="1"/>
  <c r="B195" a="1"/>
  <c r="B195" s="1"/>
  <c r="A195" s="1" a="1"/>
  <c r="A195" s="1"/>
  <c r="B196" a="1"/>
  <c r="B196" s="1"/>
  <c r="A196" s="1" a="1"/>
  <c r="A196" s="1"/>
  <c r="B197" a="1"/>
  <c r="B197" s="1"/>
  <c r="A197" s="1" a="1"/>
  <c r="A197" s="1"/>
  <c r="B198" a="1"/>
  <c r="B198" s="1"/>
  <c r="A198" s="1" a="1"/>
  <c r="A198" s="1"/>
  <c r="B199" a="1"/>
  <c r="B199" s="1"/>
  <c r="A199" s="1" a="1"/>
  <c r="A199" s="1"/>
  <c r="B200" a="1"/>
  <c r="B200" s="1"/>
  <c r="A200" s="1" a="1"/>
  <c r="A200" s="1"/>
  <c r="B201" a="1"/>
  <c r="B201" s="1"/>
  <c r="A201" s="1" a="1"/>
  <c r="A201" s="1"/>
  <c r="B202" a="1"/>
  <c r="B202" s="1"/>
  <c r="A202" s="1" a="1"/>
  <c r="A202" s="1"/>
  <c r="B203" a="1"/>
  <c r="B203" s="1"/>
  <c r="A203" s="1" a="1"/>
  <c r="A203" s="1"/>
  <c r="B204" a="1"/>
  <c r="B204" s="1"/>
  <c r="A204" s="1" a="1"/>
  <c r="A204" s="1"/>
  <c r="B205" a="1"/>
  <c r="B205" s="1"/>
  <c r="A205" s="1" a="1"/>
  <c r="A205" s="1"/>
  <c r="B206" a="1"/>
  <c r="B206" s="1"/>
  <c r="A206" s="1" a="1"/>
  <c r="A206" s="1"/>
  <c r="B207" a="1"/>
  <c r="B207" s="1"/>
  <c r="A207" s="1" a="1"/>
  <c r="A207" s="1"/>
  <c r="B208" a="1"/>
  <c r="B208" s="1"/>
  <c r="A208" s="1" a="1"/>
  <c r="A208" s="1"/>
  <c r="B209" a="1"/>
  <c r="B209" s="1"/>
  <c r="A209" s="1" a="1"/>
  <c r="A209" s="1"/>
  <c r="B210" a="1"/>
  <c r="B210" s="1"/>
  <c r="A210" s="1" a="1"/>
  <c r="A210" s="1"/>
  <c r="B211" a="1"/>
  <c r="B211" s="1"/>
  <c r="A211" s="1" a="1"/>
  <c r="A211" s="1"/>
  <c r="B212" a="1"/>
  <c r="B212" s="1"/>
  <c r="A212" s="1" a="1"/>
  <c r="A212" s="1"/>
  <c r="B213" a="1"/>
  <c r="B213" s="1"/>
  <c r="A213" s="1" a="1"/>
  <c r="A213" s="1"/>
  <c r="B214" a="1"/>
  <c r="B214" s="1"/>
  <c r="A214" s="1" a="1"/>
  <c r="A214" s="1"/>
  <c r="B215" a="1"/>
  <c r="B215" s="1"/>
  <c r="A215" s="1" a="1"/>
  <c r="A215" s="1"/>
  <c r="B216" a="1"/>
  <c r="B216" s="1"/>
  <c r="A216" s="1" a="1"/>
  <c r="A216" s="1"/>
  <c r="B217" a="1"/>
  <c r="B217" s="1"/>
  <c r="A217" s="1" a="1"/>
  <c r="A217" s="1"/>
  <c r="B218" a="1"/>
  <c r="B218" s="1"/>
  <c r="A218" s="1" a="1"/>
  <c r="A218" s="1"/>
  <c r="B219" a="1"/>
  <c r="B219" s="1"/>
  <c r="A219" s="1" a="1"/>
  <c r="A219" s="1"/>
  <c r="B220" a="1"/>
  <c r="B220" s="1"/>
  <c r="A220" s="1" a="1"/>
  <c r="A220" s="1"/>
  <c r="B221" a="1"/>
  <c r="B221" s="1"/>
  <c r="A221" s="1" a="1"/>
  <c r="A221" s="1"/>
  <c r="B222" a="1"/>
  <c r="B222" s="1"/>
  <c r="A222" s="1" a="1"/>
  <c r="A222" s="1"/>
  <c r="B223" a="1"/>
  <c r="B223" s="1"/>
  <c r="A223" s="1" a="1"/>
  <c r="A223" s="1"/>
  <c r="B224" a="1"/>
  <c r="B224" s="1"/>
  <c r="A224" s="1" a="1"/>
  <c r="A224" s="1"/>
  <c r="B225" a="1"/>
  <c r="B225" s="1"/>
  <c r="A225" s="1" a="1"/>
  <c r="A225" s="1"/>
  <c r="B226" a="1"/>
  <c r="B226" s="1"/>
  <c r="A226" s="1" a="1"/>
  <c r="A226" s="1"/>
  <c r="B227" a="1"/>
  <c r="B227" s="1"/>
  <c r="A227" s="1" a="1"/>
  <c r="A227" s="1"/>
  <c r="B228" a="1"/>
  <c r="B228" s="1"/>
  <c r="A228" s="1" a="1"/>
  <c r="A228" s="1"/>
  <c r="B229" a="1"/>
  <c r="B229" s="1"/>
  <c r="A229" s="1" a="1"/>
  <c r="A229" s="1"/>
  <c r="B230" a="1"/>
  <c r="B230" s="1"/>
  <c r="A230" s="1" a="1"/>
  <c r="A230" s="1"/>
  <c r="B231" a="1"/>
  <c r="B231" s="1"/>
  <c r="A231" s="1" a="1"/>
  <c r="A231" s="1"/>
  <c r="B232" a="1"/>
  <c r="B232" s="1"/>
  <c r="A232" s="1" a="1"/>
  <c r="A232" s="1"/>
  <c r="B233" a="1"/>
  <c r="B233" s="1"/>
  <c r="A233" s="1" a="1"/>
  <c r="A233" s="1"/>
  <c r="B234" a="1"/>
  <c r="B234" s="1"/>
  <c r="A234" s="1" a="1"/>
  <c r="A234" s="1"/>
  <c r="B235" a="1"/>
  <c r="B235" s="1"/>
  <c r="A235" s="1" a="1"/>
  <c r="A235" s="1"/>
  <c r="B236" a="1"/>
  <c r="B236" s="1"/>
  <c r="A236" s="1" a="1"/>
  <c r="A236" s="1"/>
  <c r="B237" a="1"/>
  <c r="B237" s="1"/>
  <c r="A237" s="1" a="1"/>
  <c r="A237" s="1"/>
  <c r="B238" a="1"/>
  <c r="B238" s="1"/>
  <c r="A238" s="1" a="1"/>
  <c r="A238" s="1"/>
  <c r="B239" a="1"/>
  <c r="B239" s="1"/>
  <c r="A239" s="1" a="1"/>
  <c r="A239" s="1"/>
  <c r="B240" a="1"/>
  <c r="B240" s="1"/>
  <c r="A240" s="1" a="1"/>
  <c r="A240" s="1"/>
  <c r="B241" a="1"/>
  <c r="B241" s="1"/>
  <c r="A241" s="1" a="1"/>
  <c r="A241" s="1"/>
  <c r="B242" a="1"/>
  <c r="B242" s="1"/>
  <c r="A242" s="1" a="1"/>
  <c r="A242" s="1"/>
  <c r="B243" a="1"/>
  <c r="B243" s="1"/>
  <c r="A243" s="1" a="1"/>
  <c r="A243" s="1"/>
  <c r="B244" a="1"/>
  <c r="B244" s="1"/>
  <c r="A244" s="1" a="1"/>
  <c r="A244" s="1"/>
  <c r="B245" a="1"/>
  <c r="B245" s="1"/>
  <c r="A245" s="1" a="1"/>
  <c r="A245" s="1"/>
  <c r="B246" a="1"/>
  <c r="B246" s="1"/>
  <c r="A246" s="1" a="1"/>
  <c r="A246" s="1"/>
  <c r="B247" a="1"/>
  <c r="B247" s="1"/>
  <c r="A247" s="1" a="1"/>
  <c r="A247" s="1"/>
  <c r="B248" a="1"/>
  <c r="B248" s="1"/>
  <c r="A248" s="1" a="1"/>
  <c r="A248" s="1"/>
  <c r="B249" a="1"/>
  <c r="B249" s="1"/>
  <c r="A249" s="1" a="1"/>
  <c r="A249" s="1"/>
  <c r="B250" a="1"/>
  <c r="B250" s="1"/>
  <c r="A250" s="1" a="1"/>
  <c r="A250" s="1"/>
  <c r="B251" a="1"/>
  <c r="B251" s="1"/>
  <c r="A251" s="1" a="1"/>
  <c r="A251" s="1"/>
  <c r="B252" a="1"/>
  <c r="B252" s="1"/>
  <c r="A252" s="1" a="1"/>
  <c r="A252" s="1"/>
  <c r="B253" a="1"/>
  <c r="B253" s="1"/>
  <c r="A253" s="1" a="1"/>
  <c r="A253" s="1"/>
  <c r="B254" a="1"/>
  <c r="B254" s="1"/>
  <c r="A254" s="1" a="1"/>
  <c r="A254" s="1"/>
  <c r="B255" a="1"/>
  <c r="B255" s="1"/>
  <c r="A255" s="1" a="1"/>
  <c r="A255" s="1"/>
  <c r="B256" a="1"/>
  <c r="B256" s="1"/>
  <c r="A256" s="1" a="1"/>
  <c r="A256" s="1"/>
  <c r="B257" a="1"/>
  <c r="B257" s="1"/>
  <c r="A257" s="1" a="1"/>
  <c r="A257" s="1"/>
  <c r="B258" a="1"/>
  <c r="B258" s="1"/>
  <c r="A258" s="1" a="1"/>
  <c r="A258" s="1"/>
  <c r="B259" a="1"/>
  <c r="B259" s="1"/>
  <c r="A259" s="1" a="1"/>
  <c r="A259" s="1"/>
  <c r="B260" a="1"/>
  <c r="B260" s="1"/>
  <c r="A260" s="1" a="1"/>
  <c r="A260" s="1"/>
  <c r="B261" a="1"/>
  <c r="B261" s="1"/>
  <c r="A261" s="1" a="1"/>
  <c r="A261" s="1"/>
  <c r="B262" a="1"/>
  <c r="B262" s="1"/>
  <c r="A262" s="1" a="1"/>
  <c r="A262" s="1"/>
  <c r="B263" a="1"/>
  <c r="B263" s="1"/>
  <c r="A263" s="1" a="1"/>
  <c r="A263" s="1"/>
  <c r="B264" a="1"/>
  <c r="B264" s="1"/>
  <c r="A264" s="1" a="1"/>
  <c r="A264" s="1"/>
  <c r="B265" a="1"/>
  <c r="B265" s="1"/>
  <c r="A265" s="1" a="1"/>
  <c r="A265" s="1"/>
  <c r="B266" a="1"/>
  <c r="B266" s="1"/>
  <c r="A266" s="1" a="1"/>
  <c r="A266" s="1"/>
  <c r="B267" a="1"/>
  <c r="B267" s="1"/>
  <c r="A267" s="1" a="1"/>
  <c r="A267" s="1"/>
  <c r="B268" a="1"/>
  <c r="B268" s="1"/>
  <c r="A268" s="1" a="1"/>
  <c r="A268" s="1"/>
  <c r="B269" a="1"/>
  <c r="B269" s="1"/>
  <c r="A269" s="1" a="1"/>
  <c r="A269" s="1"/>
  <c r="B270" a="1"/>
  <c r="B270" s="1"/>
  <c r="A270" s="1" a="1"/>
  <c r="A270" s="1"/>
  <c r="B271" a="1"/>
  <c r="B271" s="1"/>
  <c r="A271" s="1" a="1"/>
  <c r="A271" s="1"/>
  <c r="B272" a="1"/>
  <c r="B272" s="1"/>
  <c r="A272" s="1" a="1"/>
  <c r="A272" s="1"/>
  <c r="B273" a="1"/>
  <c r="B273" s="1"/>
  <c r="A273" s="1" a="1"/>
  <c r="A273" s="1"/>
  <c r="B274" a="1"/>
  <c r="B274" s="1"/>
  <c r="A274" s="1" a="1"/>
  <c r="A274" s="1"/>
  <c r="B275" a="1"/>
  <c r="B275" s="1"/>
  <c r="A275" s="1" a="1"/>
  <c r="A275" s="1"/>
  <c r="B276" a="1"/>
  <c r="B276" s="1"/>
  <c r="A276" s="1" a="1"/>
  <c r="A276" s="1"/>
  <c r="B277" a="1"/>
  <c r="B277" s="1"/>
  <c r="A277" s="1" a="1"/>
  <c r="A277" s="1"/>
  <c r="B278" a="1"/>
  <c r="B278" s="1"/>
  <c r="A278" s="1" a="1"/>
  <c r="A278" s="1"/>
  <c r="B279" a="1"/>
  <c r="B279" s="1"/>
  <c r="A279" s="1" a="1"/>
  <c r="A279" s="1"/>
  <c r="B280" a="1"/>
  <c r="B280" s="1"/>
  <c r="A280" s="1" a="1"/>
  <c r="A280" s="1"/>
  <c r="B281" a="1"/>
  <c r="B281" s="1"/>
  <c r="A281" s="1" a="1"/>
  <c r="A281" s="1"/>
  <c r="B282" a="1"/>
  <c r="B282" s="1"/>
  <c r="A282" s="1" a="1"/>
  <c r="A282" s="1"/>
  <c r="B283" a="1"/>
  <c r="B283" s="1"/>
  <c r="A283" s="1" a="1"/>
  <c r="A283" s="1"/>
  <c r="B284" a="1"/>
  <c r="B284" s="1"/>
  <c r="A284" s="1" a="1"/>
  <c r="A284" s="1"/>
  <c r="B285" a="1"/>
  <c r="B285" s="1"/>
  <c r="A285" s="1" a="1"/>
  <c r="A285" s="1"/>
  <c r="B286" a="1"/>
  <c r="B286" s="1"/>
  <c r="A286" s="1" a="1"/>
  <c r="A286" s="1"/>
  <c r="B287" a="1"/>
  <c r="B287" s="1"/>
  <c r="A287" s="1" a="1"/>
  <c r="A287" s="1"/>
  <c r="B288" a="1"/>
  <c r="B288" s="1"/>
  <c r="A288" s="1" a="1"/>
  <c r="A288" s="1"/>
  <c r="B289" a="1"/>
  <c r="B289" s="1"/>
  <c r="A289" s="1" a="1"/>
  <c r="A289" s="1"/>
  <c r="B290" a="1"/>
  <c r="B290" s="1"/>
  <c r="A290" s="1" a="1"/>
  <c r="A290" s="1"/>
  <c r="B291" a="1"/>
  <c r="B291" s="1"/>
  <c r="A291" s="1" a="1"/>
  <c r="A291" s="1"/>
  <c r="B292" a="1"/>
  <c r="B292" s="1"/>
  <c r="A292" s="1" a="1"/>
  <c r="A292" s="1"/>
  <c r="B293" a="1"/>
  <c r="B293" s="1"/>
  <c r="A293" s="1" a="1"/>
  <c r="A293" s="1"/>
  <c r="B294" a="1"/>
  <c r="B294" s="1"/>
  <c r="A294" s="1" a="1"/>
  <c r="A294" s="1"/>
  <c r="B295" a="1"/>
  <c r="B295" s="1"/>
  <c r="A295" s="1" a="1"/>
  <c r="A295" s="1"/>
  <c r="B296" a="1"/>
  <c r="B296" s="1"/>
  <c r="A296" s="1" a="1"/>
  <c r="A296" s="1"/>
  <c r="B297" a="1"/>
  <c r="B297" s="1"/>
  <c r="A297" s="1" a="1"/>
  <c r="A297" s="1"/>
  <c r="B298" a="1"/>
  <c r="B298" s="1"/>
  <c r="A298" s="1" a="1"/>
  <c r="A298" s="1"/>
  <c r="B299" a="1"/>
  <c r="B299" s="1"/>
  <c r="A299" s="1" a="1"/>
  <c r="A299" s="1"/>
  <c r="B300" a="1"/>
  <c r="B300" s="1"/>
  <c r="A300" s="1" a="1"/>
  <c r="A300" s="1"/>
  <c r="B301" a="1"/>
  <c r="B301" s="1"/>
  <c r="A301" s="1" a="1"/>
  <c r="A301" s="1"/>
  <c r="B302" a="1"/>
  <c r="B302" s="1"/>
  <c r="A302" s="1" a="1"/>
  <c r="A302" s="1"/>
  <c r="B303" a="1"/>
  <c r="B303" s="1"/>
  <c r="A303" s="1" a="1"/>
  <c r="A303" s="1"/>
  <c r="B304" a="1"/>
  <c r="B304" s="1"/>
  <c r="A304" s="1" a="1"/>
  <c r="A304" s="1"/>
  <c r="B305" a="1"/>
  <c r="B305" s="1"/>
  <c r="A305" s="1" a="1"/>
  <c r="A305" s="1"/>
  <c r="B306" a="1"/>
  <c r="B306" s="1"/>
  <c r="A306" s="1" a="1"/>
  <c r="A306" s="1"/>
  <c r="B307" a="1"/>
  <c r="B307" s="1"/>
  <c r="A307" s="1" a="1"/>
  <c r="A307" s="1"/>
  <c r="B308" a="1"/>
  <c r="B308" s="1"/>
  <c r="A308" s="1" a="1"/>
  <c r="A308" s="1"/>
  <c r="B309" a="1"/>
  <c r="B309" s="1"/>
  <c r="A309" s="1" a="1"/>
  <c r="A309" s="1"/>
  <c r="B310" a="1"/>
  <c r="B310" s="1"/>
  <c r="A310" s="1" a="1"/>
  <c r="A310" s="1"/>
  <c r="B311" a="1"/>
  <c r="B311" s="1"/>
  <c r="A311" s="1" a="1"/>
  <c r="A311" s="1"/>
  <c r="B312" a="1"/>
  <c r="B312" s="1"/>
  <c r="A312" s="1" a="1"/>
  <c r="A312" s="1"/>
  <c r="B313" a="1"/>
  <c r="B313" s="1"/>
  <c r="A313" s="1" a="1"/>
  <c r="A313" s="1"/>
  <c r="B314" a="1"/>
  <c r="B314" s="1"/>
  <c r="A314" s="1" a="1"/>
  <c r="A314" s="1"/>
  <c r="B315" a="1"/>
  <c r="B315" s="1"/>
  <c r="A315" s="1" a="1"/>
  <c r="A315" s="1"/>
  <c r="B316" a="1"/>
  <c r="B316" s="1"/>
  <c r="A316" s="1" a="1"/>
  <c r="A316" s="1"/>
  <c r="B317" a="1"/>
  <c r="B317" s="1"/>
  <c r="A317" s="1" a="1"/>
  <c r="A317" s="1"/>
  <c r="B318" a="1"/>
  <c r="B318" s="1"/>
  <c r="A318" s="1" a="1"/>
  <c r="A318" s="1"/>
  <c r="B319" a="1"/>
  <c r="B319" s="1"/>
  <c r="A319" s="1" a="1"/>
  <c r="A319" s="1"/>
  <c r="B320" a="1"/>
  <c r="B320" s="1"/>
  <c r="A320" s="1" a="1"/>
  <c r="A320" s="1"/>
  <c r="B321" a="1"/>
  <c r="B321" s="1"/>
  <c r="A321" s="1" a="1"/>
  <c r="A321" s="1"/>
  <c r="B322" a="1"/>
  <c r="B322" s="1"/>
  <c r="A322" s="1" a="1"/>
  <c r="A322" s="1"/>
  <c r="B323" a="1"/>
  <c r="B323" s="1"/>
  <c r="A323" s="1" a="1"/>
  <c r="A323" s="1"/>
  <c r="B324" a="1"/>
  <c r="B324" s="1"/>
  <c r="A324" s="1" a="1"/>
  <c r="A324" s="1"/>
  <c r="B325" a="1"/>
  <c r="B325" s="1"/>
  <c r="A325" s="1" a="1"/>
  <c r="A325" s="1"/>
  <c r="B326" a="1"/>
  <c r="B326" s="1"/>
  <c r="A326" s="1" a="1"/>
  <c r="A326" s="1"/>
  <c r="B327" a="1"/>
  <c r="B327" s="1"/>
  <c r="A327" s="1" a="1"/>
  <c r="A327" s="1"/>
  <c r="B328" a="1"/>
  <c r="B328" s="1"/>
  <c r="A328" s="1" a="1"/>
  <c r="A328" s="1"/>
  <c r="B329" a="1"/>
  <c r="B329" s="1"/>
  <c r="A329" s="1" a="1"/>
  <c r="A329" s="1"/>
  <c r="B330" a="1"/>
  <c r="B330" s="1"/>
  <c r="A330" s="1" a="1"/>
  <c r="A330" s="1"/>
  <c r="B331" a="1"/>
  <c r="B331" s="1"/>
  <c r="A331" s="1" a="1"/>
  <c r="A331" s="1"/>
  <c r="B332" a="1"/>
  <c r="B332" s="1"/>
  <c r="A332" s="1" a="1"/>
  <c r="A332" s="1"/>
  <c r="B333" a="1"/>
  <c r="B333" s="1"/>
  <c r="A333" s="1" a="1"/>
  <c r="A333" s="1"/>
  <c r="B334" a="1"/>
  <c r="B334" s="1"/>
  <c r="A334" s="1" a="1"/>
  <c r="A334" s="1"/>
  <c r="B335" a="1"/>
  <c r="B335" s="1"/>
  <c r="A335" s="1" a="1"/>
  <c r="A335" s="1"/>
  <c r="B336" a="1"/>
  <c r="B336" s="1"/>
  <c r="A336" s="1" a="1"/>
  <c r="A336" s="1"/>
  <c r="B337" a="1"/>
  <c r="B337" s="1"/>
  <c r="A337" s="1" a="1"/>
  <c r="A337" s="1"/>
  <c r="B338" a="1"/>
  <c r="B338" s="1"/>
  <c r="A338" s="1" a="1"/>
  <c r="A338" s="1"/>
  <c r="B339" a="1"/>
  <c r="B339" s="1"/>
  <c r="A339" s="1" a="1"/>
  <c r="A339" s="1"/>
  <c r="B340" a="1"/>
  <c r="B340" s="1"/>
  <c r="A340" s="1" a="1"/>
  <c r="A340" s="1"/>
  <c r="B341" a="1"/>
  <c r="B341" s="1"/>
  <c r="A341" s="1" a="1"/>
  <c r="A341" s="1"/>
  <c r="B342" a="1"/>
  <c r="B342" s="1"/>
  <c r="A342" s="1" a="1"/>
  <c r="A342" s="1"/>
  <c r="B343" a="1"/>
  <c r="B343" s="1"/>
  <c r="A343" s="1" a="1"/>
  <c r="A343" s="1"/>
  <c r="B344" a="1"/>
  <c r="B344" s="1"/>
  <c r="A344" s="1" a="1"/>
  <c r="A344" s="1"/>
  <c r="B345" a="1"/>
  <c r="B345" s="1"/>
  <c r="A345" s="1" a="1"/>
  <c r="A345" s="1"/>
  <c r="B346" a="1"/>
  <c r="B346" s="1"/>
  <c r="A346" s="1" a="1"/>
  <c r="A346" s="1"/>
  <c r="B347" a="1"/>
  <c r="B347" s="1"/>
  <c r="A347" s="1" a="1"/>
  <c r="A347" s="1"/>
  <c r="B348" a="1"/>
  <c r="B348" s="1"/>
  <c r="A348" s="1" a="1"/>
  <c r="A348" s="1"/>
  <c r="B349" a="1"/>
  <c r="B349" s="1"/>
  <c r="A349" s="1" a="1"/>
  <c r="A349" s="1"/>
  <c r="B350" a="1"/>
  <c r="B350" s="1"/>
  <c r="A350" s="1" a="1"/>
  <c r="A350" s="1"/>
  <c r="B351" a="1"/>
  <c r="B351" s="1"/>
  <c r="A351" s="1" a="1"/>
  <c r="A351" s="1"/>
  <c r="B352" a="1"/>
  <c r="B352" s="1"/>
  <c r="A352" s="1" a="1"/>
  <c r="A352" s="1"/>
  <c r="B353" a="1"/>
  <c r="B353" s="1"/>
  <c r="A353" s="1" a="1"/>
  <c r="A353" s="1"/>
  <c r="B354" a="1"/>
  <c r="B354" s="1"/>
  <c r="A354" s="1" a="1"/>
  <c r="A354" s="1"/>
  <c r="B355" a="1"/>
  <c r="B355" s="1"/>
  <c r="A355" s="1" a="1"/>
  <c r="A355" s="1"/>
  <c r="B356" a="1"/>
  <c r="B356" s="1"/>
  <c r="A356" s="1" a="1"/>
  <c r="A356" s="1"/>
  <c r="B357" a="1"/>
  <c r="B357" s="1"/>
  <c r="A357" s="1" a="1"/>
  <c r="A357" s="1"/>
  <c r="B358" a="1"/>
  <c r="B358" s="1"/>
  <c r="A358" s="1" a="1"/>
  <c r="A358" s="1"/>
  <c r="B359" a="1"/>
  <c r="B359" s="1"/>
  <c r="A359" s="1" a="1"/>
  <c r="A359" s="1"/>
  <c r="B360" a="1"/>
  <c r="B360" s="1"/>
  <c r="A360" s="1" a="1"/>
  <c r="A360" s="1"/>
  <c r="B361" a="1"/>
  <c r="B361" s="1"/>
  <c r="A361" s="1" a="1"/>
  <c r="A361" s="1"/>
  <c r="B362" a="1"/>
  <c r="B362" s="1"/>
  <c r="A362" s="1" a="1"/>
  <c r="A362" s="1"/>
  <c r="B363" a="1"/>
  <c r="B363" s="1"/>
  <c r="A363" s="1" a="1"/>
  <c r="A363" s="1"/>
  <c r="B364" a="1"/>
  <c r="B364" s="1"/>
  <c r="A364" s="1" a="1"/>
  <c r="A364" s="1"/>
  <c r="B365" a="1"/>
  <c r="B365" s="1"/>
  <c r="A365" s="1" a="1"/>
  <c r="A365" s="1"/>
  <c r="B366" a="1"/>
  <c r="B366" s="1"/>
  <c r="A366" s="1" a="1"/>
  <c r="A366" s="1"/>
  <c r="B367" a="1"/>
  <c r="B367" s="1"/>
  <c r="A367" s="1" a="1"/>
  <c r="A367" s="1"/>
  <c r="B368" a="1"/>
  <c r="B368" s="1"/>
  <c r="A368" s="1" a="1"/>
  <c r="A368" s="1"/>
  <c r="B369" a="1"/>
  <c r="B369" s="1"/>
  <c r="A369" s="1" a="1"/>
  <c r="A369" s="1"/>
  <c r="B370" a="1"/>
  <c r="B370" s="1"/>
  <c r="A370" s="1" a="1"/>
  <c r="A370" s="1"/>
  <c r="B371" a="1"/>
  <c r="B371" s="1"/>
  <c r="A371" s="1" a="1"/>
  <c r="A371" s="1"/>
  <c r="B372" a="1"/>
  <c r="B372" s="1"/>
  <c r="A372" s="1" a="1"/>
  <c r="A372" s="1"/>
  <c r="B373" a="1"/>
  <c r="B373" s="1"/>
  <c r="A373" s="1" a="1"/>
  <c r="A373" s="1"/>
  <c r="B374" a="1"/>
  <c r="B374" s="1"/>
  <c r="A374" s="1" a="1"/>
  <c r="A374" s="1"/>
  <c r="B375" a="1"/>
  <c r="B375" s="1"/>
  <c r="A375" s="1" a="1"/>
  <c r="A375" s="1"/>
  <c r="B376" a="1"/>
  <c r="B376" s="1"/>
  <c r="A376" s="1" a="1"/>
  <c r="A376" s="1"/>
  <c r="B377" a="1"/>
  <c r="B377" s="1"/>
  <c r="A377" s="1" a="1"/>
  <c r="A377" s="1"/>
  <c r="B378" a="1"/>
  <c r="B378" s="1"/>
  <c r="A378" s="1" a="1"/>
  <c r="A378" s="1"/>
  <c r="B379" a="1"/>
  <c r="B379" s="1"/>
  <c r="A379" s="1" a="1"/>
  <c r="A379" s="1"/>
  <c r="B380" a="1"/>
  <c r="B380" s="1"/>
  <c r="A380" s="1" a="1"/>
  <c r="A380" s="1"/>
  <c r="B381" a="1"/>
  <c r="B381" s="1"/>
  <c r="A381" s="1" a="1"/>
  <c r="A381" s="1"/>
  <c r="B382" a="1"/>
  <c r="B382" s="1"/>
  <c r="A382" s="1" a="1"/>
  <c r="A382" s="1"/>
  <c r="B383" a="1"/>
  <c r="B383" s="1"/>
  <c r="A383" s="1" a="1"/>
  <c r="A383" s="1"/>
  <c r="B384" a="1"/>
  <c r="B384" s="1"/>
  <c r="A384" s="1" a="1"/>
  <c r="A384" s="1"/>
  <c r="B385" a="1"/>
  <c r="B385" s="1"/>
  <c r="A385" s="1" a="1"/>
  <c r="A385" s="1"/>
  <c r="B386" a="1"/>
  <c r="B386" s="1"/>
  <c r="A386" s="1" a="1"/>
  <c r="A386" s="1"/>
  <c r="B387" a="1"/>
  <c r="B387" s="1"/>
  <c r="A387" s="1" a="1"/>
  <c r="A387" s="1"/>
  <c r="B388" a="1"/>
  <c r="B388" s="1"/>
  <c r="A388" s="1" a="1"/>
  <c r="A388" s="1"/>
  <c r="B389" a="1"/>
  <c r="B389" s="1"/>
  <c r="A389" s="1" a="1"/>
  <c r="A389" s="1"/>
  <c r="B390" a="1"/>
  <c r="B390" s="1"/>
  <c r="A390" s="1" a="1"/>
  <c r="A390" s="1"/>
  <c r="B391" a="1"/>
  <c r="B391" s="1"/>
  <c r="A391" s="1" a="1"/>
  <c r="A391" s="1"/>
  <c r="B392" a="1"/>
  <c r="B392" s="1"/>
  <c r="A392" s="1" a="1"/>
  <c r="A392" s="1"/>
  <c r="B393" a="1"/>
  <c r="B393" s="1"/>
  <c r="A393" s="1" a="1"/>
  <c r="A393" s="1"/>
  <c r="B394" a="1"/>
  <c r="B394" s="1"/>
  <c r="A394" s="1" a="1"/>
  <c r="A394" s="1"/>
  <c r="B395" a="1"/>
  <c r="B395" s="1"/>
  <c r="A395" s="1" a="1"/>
  <c r="A395" s="1"/>
  <c r="B396" a="1"/>
  <c r="B396" s="1"/>
  <c r="A396" s="1" a="1"/>
  <c r="A396" s="1"/>
  <c r="B397" a="1"/>
  <c r="B397" s="1"/>
  <c r="A397" s="1" a="1"/>
  <c r="A397" s="1"/>
  <c r="B398" a="1"/>
  <c r="B398" s="1"/>
  <c r="A398" s="1" a="1"/>
  <c r="A398" s="1"/>
  <c r="B399" a="1"/>
  <c r="B399" s="1"/>
  <c r="A399" s="1" a="1"/>
  <c r="A399" s="1"/>
  <c r="B400" a="1"/>
  <c r="B400" s="1"/>
  <c r="A400" s="1" a="1"/>
  <c r="A400" s="1"/>
  <c r="B401" a="1"/>
  <c r="B401" s="1"/>
  <c r="A401" s="1" a="1"/>
  <c r="A401" s="1"/>
  <c r="B402" a="1"/>
  <c r="B402" s="1"/>
  <c r="A402" s="1" a="1"/>
  <c r="A402" s="1"/>
  <c r="B403" a="1"/>
  <c r="B403" s="1"/>
  <c r="A403" s="1" a="1"/>
  <c r="A403" s="1"/>
  <c r="B404" a="1"/>
  <c r="B404" s="1"/>
  <c r="A404" s="1" a="1"/>
  <c r="A404" s="1"/>
  <c r="B405" a="1"/>
  <c r="B405" s="1"/>
  <c r="A405" s="1" a="1"/>
  <c r="A405" s="1"/>
  <c r="B406" a="1"/>
  <c r="B406" s="1"/>
  <c r="A406" s="1" a="1"/>
  <c r="A406" s="1"/>
  <c r="B407" a="1"/>
  <c r="B407" s="1"/>
  <c r="A407" s="1" a="1"/>
  <c r="A407" s="1"/>
  <c r="B408" a="1"/>
  <c r="B408" s="1"/>
  <c r="A408" s="1" a="1"/>
  <c r="A408" s="1"/>
  <c r="B409" a="1"/>
  <c r="B409" s="1"/>
  <c r="A409" s="1" a="1"/>
  <c r="A409" s="1"/>
  <c r="B410" a="1"/>
  <c r="B410" s="1"/>
  <c r="A410" s="1" a="1"/>
  <c r="A410" s="1"/>
  <c r="B411" a="1"/>
  <c r="B411" s="1"/>
  <c r="A411" s="1" a="1"/>
  <c r="A411" s="1"/>
  <c r="B412" a="1"/>
  <c r="B412" s="1"/>
  <c r="A412" s="1" a="1"/>
  <c r="A412" s="1"/>
  <c r="B413" a="1"/>
  <c r="B413" s="1"/>
  <c r="A413" s="1" a="1"/>
  <c r="A413" s="1"/>
  <c r="B414" a="1"/>
  <c r="B414" s="1"/>
  <c r="A414" s="1" a="1"/>
  <c r="A414" s="1"/>
  <c r="B415" a="1"/>
  <c r="B415" s="1"/>
  <c r="A415" s="1" a="1"/>
  <c r="A415" s="1"/>
  <c r="B416" a="1"/>
  <c r="B416" s="1"/>
  <c r="A416" s="1" a="1"/>
  <c r="A416" s="1"/>
  <c r="B417" a="1"/>
  <c r="B417" s="1"/>
  <c r="A417" s="1" a="1"/>
  <c r="A417" s="1"/>
  <c r="B418" a="1"/>
  <c r="B418" s="1"/>
  <c r="A418" s="1" a="1"/>
  <c r="A418" s="1"/>
  <c r="B419" a="1"/>
  <c r="B419" s="1"/>
  <c r="A419" s="1" a="1"/>
  <c r="A419" s="1"/>
  <c r="B420" a="1"/>
  <c r="B420" s="1"/>
  <c r="A420" s="1" a="1"/>
  <c r="A420" s="1"/>
  <c r="B421" a="1"/>
  <c r="B421" s="1"/>
  <c r="A421" s="1" a="1"/>
  <c r="A421" s="1"/>
  <c r="B422" a="1"/>
  <c r="B422" s="1"/>
  <c r="A422" s="1" a="1"/>
  <c r="A422" s="1"/>
  <c r="B423" a="1"/>
  <c r="B423" s="1"/>
  <c r="A423" s="1" a="1"/>
  <c r="A423" s="1"/>
  <c r="B424" a="1"/>
  <c r="B424" s="1"/>
  <c r="A424" s="1" a="1"/>
  <c r="A424" s="1"/>
  <c r="B425" a="1"/>
  <c r="B425" s="1"/>
  <c r="A425" s="1" a="1"/>
  <c r="A425" s="1"/>
  <c r="B426" a="1"/>
  <c r="B426" s="1"/>
  <c r="A426" s="1" a="1"/>
  <c r="A426" s="1"/>
  <c r="B427" a="1"/>
  <c r="B427" s="1"/>
  <c r="A427" s="1" a="1"/>
  <c r="A427" s="1"/>
  <c r="B428" a="1"/>
  <c r="B428" s="1"/>
  <c r="A428" s="1" a="1"/>
  <c r="A428" s="1"/>
  <c r="B429" a="1"/>
  <c r="B429" s="1"/>
  <c r="A429" s="1" a="1"/>
  <c r="A429" s="1"/>
  <c r="B430" a="1"/>
  <c r="B430" s="1"/>
  <c r="A430" s="1" a="1"/>
  <c r="A430" s="1"/>
  <c r="B431" a="1"/>
  <c r="B431" s="1"/>
  <c r="A431" s="1" a="1"/>
  <c r="A431" s="1"/>
  <c r="B432" a="1"/>
  <c r="B432" s="1"/>
  <c r="A432" s="1" a="1"/>
  <c r="A432" s="1"/>
  <c r="B433" a="1"/>
  <c r="B433" s="1"/>
  <c r="A433" s="1" a="1"/>
  <c r="A433" s="1"/>
  <c r="B434" a="1"/>
  <c r="B434" s="1"/>
  <c r="A434" s="1" a="1"/>
  <c r="A434" s="1"/>
  <c r="B435" a="1"/>
  <c r="B435" s="1"/>
  <c r="A435" s="1" a="1"/>
  <c r="A435" s="1"/>
  <c r="B436" a="1"/>
  <c r="B436" s="1"/>
  <c r="A436" s="1" a="1"/>
  <c r="A436" s="1"/>
  <c r="B437" a="1"/>
  <c r="B437" s="1"/>
  <c r="A437" s="1" a="1"/>
  <c r="A437" s="1"/>
  <c r="B438" a="1"/>
  <c r="B438" s="1"/>
  <c r="A438" s="1" a="1"/>
  <c r="A438" s="1"/>
  <c r="B439" a="1"/>
  <c r="B439" s="1"/>
  <c r="A439" s="1" a="1"/>
  <c r="A439" s="1"/>
  <c r="B440" a="1"/>
  <c r="B440" s="1"/>
  <c r="A440" s="1" a="1"/>
  <c r="A440" s="1"/>
  <c r="B441" a="1"/>
  <c r="B441" s="1"/>
  <c r="A441" s="1" a="1"/>
  <c r="A441" s="1"/>
  <c r="B442" a="1"/>
  <c r="B442" s="1"/>
  <c r="A442" s="1" a="1"/>
  <c r="A442" s="1"/>
  <c r="B443" a="1"/>
  <c r="B443" s="1"/>
  <c r="A443" s="1" a="1"/>
  <c r="A443" s="1"/>
  <c r="B444" a="1"/>
  <c r="B444" s="1"/>
  <c r="A444" s="1" a="1"/>
  <c r="A444" s="1"/>
  <c r="B445" a="1"/>
  <c r="B445" s="1"/>
  <c r="A445" s="1" a="1"/>
  <c r="A445" s="1"/>
  <c r="B446" a="1"/>
  <c r="B446" s="1"/>
  <c r="A446" s="1" a="1"/>
  <c r="A446" s="1"/>
  <c r="B447" a="1"/>
  <c r="B447" s="1"/>
  <c r="A447" s="1" a="1"/>
  <c r="A447" s="1"/>
  <c r="B448" a="1"/>
  <c r="B448" s="1"/>
  <c r="A448" s="1" a="1"/>
  <c r="A448" s="1"/>
  <c r="B449" a="1"/>
  <c r="B449" s="1"/>
  <c r="A449" s="1" a="1"/>
  <c r="A449" s="1"/>
  <c r="B450" a="1"/>
  <c r="B450" s="1"/>
  <c r="A450" s="1" a="1"/>
  <c r="A450" s="1"/>
  <c r="B451" a="1"/>
  <c r="B451" s="1"/>
  <c r="A451" s="1" a="1"/>
  <c r="A451" s="1"/>
  <c r="B452" a="1"/>
  <c r="B452" s="1"/>
  <c r="A452" s="1" a="1"/>
  <c r="A452" s="1"/>
  <c r="B453" a="1"/>
  <c r="B453" s="1"/>
  <c r="A453" s="1" a="1"/>
  <c r="A453" s="1"/>
  <c r="B454" a="1"/>
  <c r="B454" s="1"/>
  <c r="A454" s="1" a="1"/>
  <c r="A454" s="1"/>
  <c r="B455" a="1"/>
  <c r="B455" s="1"/>
  <c r="A455" s="1" a="1"/>
  <c r="A455" s="1"/>
  <c r="B456" a="1"/>
  <c r="B456" s="1"/>
  <c r="A456" s="1" a="1"/>
  <c r="A456" s="1"/>
  <c r="B457" a="1"/>
  <c r="B457" s="1"/>
  <c r="A457" s="1" a="1"/>
  <c r="A457" s="1"/>
  <c r="B458" a="1"/>
  <c r="B458" s="1"/>
  <c r="A458" s="1" a="1"/>
  <c r="A458" s="1"/>
  <c r="B459" a="1"/>
  <c r="B459" s="1"/>
  <c r="A459" s="1" a="1"/>
  <c r="A459" s="1"/>
  <c r="B460" a="1"/>
  <c r="B460" s="1"/>
  <c r="A460" s="1" a="1"/>
  <c r="A460" s="1"/>
  <c r="B461" a="1"/>
  <c r="B461" s="1"/>
  <c r="A461" s="1" a="1"/>
  <c r="A461" s="1"/>
  <c r="B462" a="1"/>
  <c r="B462" s="1"/>
  <c r="A462" s="1" a="1"/>
  <c r="A462" s="1"/>
  <c r="B463" a="1"/>
  <c r="B463" s="1"/>
  <c r="A463" s="1" a="1"/>
  <c r="A463" s="1"/>
  <c r="B464" a="1"/>
  <c r="B464" s="1"/>
  <c r="A464" s="1" a="1"/>
  <c r="A464" s="1"/>
  <c r="B465" a="1"/>
  <c r="B465" s="1"/>
  <c r="A465" s="1" a="1"/>
  <c r="A465" s="1"/>
  <c r="B466" a="1"/>
  <c r="B466" s="1"/>
  <c r="A466" s="1" a="1"/>
  <c r="A466" s="1"/>
  <c r="B467" a="1"/>
  <c r="B467" s="1"/>
  <c r="A467" s="1" a="1"/>
  <c r="A467" s="1"/>
  <c r="B468" a="1"/>
  <c r="B468" s="1"/>
  <c r="A468" s="1" a="1"/>
  <c r="A468" s="1"/>
  <c r="B469" a="1"/>
  <c r="B469" s="1"/>
  <c r="A469" s="1" a="1"/>
  <c r="A469" s="1"/>
  <c r="B470" a="1"/>
  <c r="B470" s="1"/>
  <c r="A470" s="1" a="1"/>
  <c r="A470" s="1"/>
  <c r="B471" a="1"/>
  <c r="B471" s="1"/>
  <c r="A471" s="1" a="1"/>
  <c r="A471" s="1"/>
  <c r="B472" a="1"/>
  <c r="B472" s="1"/>
  <c r="A472" s="1" a="1"/>
  <c r="A472" s="1"/>
  <c r="B473" a="1"/>
  <c r="B473" s="1"/>
  <c r="A473" s="1" a="1"/>
  <c r="A473" s="1"/>
  <c r="B474" a="1"/>
  <c r="B474" s="1"/>
  <c r="A474" s="1" a="1"/>
  <c r="A474" s="1"/>
  <c r="B475" a="1"/>
  <c r="B475" s="1"/>
  <c r="A475" s="1" a="1"/>
  <c r="A475" s="1"/>
  <c r="B476" a="1"/>
  <c r="B476" s="1"/>
  <c r="A476" s="1" a="1"/>
  <c r="A476" s="1"/>
  <c r="B477" a="1"/>
  <c r="B477" s="1"/>
  <c r="A477" s="1" a="1"/>
  <c r="A477" s="1"/>
  <c r="B478" a="1"/>
  <c r="B478" s="1"/>
  <c r="A478" s="1" a="1"/>
  <c r="A478" s="1"/>
  <c r="B479" a="1"/>
  <c r="B479" s="1"/>
  <c r="A479" s="1" a="1"/>
  <c r="A479" s="1"/>
  <c r="B480" a="1"/>
  <c r="B480" s="1"/>
  <c r="A480" s="1" a="1"/>
  <c r="A480" s="1"/>
  <c r="B481" a="1"/>
  <c r="B481" s="1"/>
  <c r="A481" s="1" a="1"/>
  <c r="A481" s="1"/>
  <c r="B482" a="1"/>
  <c r="B482" s="1"/>
  <c r="A482" s="1" a="1"/>
  <c r="A482" s="1"/>
  <c r="B483" a="1"/>
  <c r="B483" s="1"/>
  <c r="A483" s="1" a="1"/>
  <c r="A483" s="1"/>
  <c r="B484" a="1"/>
  <c r="B484" s="1"/>
  <c r="A484" s="1" a="1"/>
  <c r="A484" s="1"/>
  <c r="B485" a="1"/>
  <c r="B485" s="1"/>
  <c r="A485" s="1" a="1"/>
  <c r="A485" s="1"/>
  <c r="B486" a="1"/>
  <c r="B486" s="1"/>
  <c r="A486" s="1" a="1"/>
  <c r="A486" s="1"/>
  <c r="B487" a="1"/>
  <c r="B487" s="1"/>
  <c r="A487" s="1" a="1"/>
  <c r="A487" s="1"/>
  <c r="B488" a="1"/>
  <c r="B488" s="1"/>
  <c r="A488" s="1" a="1"/>
  <c r="A488" s="1"/>
  <c r="B489" a="1"/>
  <c r="B489" s="1"/>
  <c r="A489" s="1" a="1"/>
  <c r="A489" s="1"/>
  <c r="B490" a="1"/>
  <c r="B490" s="1"/>
  <c r="A490" s="1" a="1"/>
  <c r="A490" s="1"/>
  <c r="B491" a="1"/>
  <c r="B491" s="1"/>
  <c r="A491" s="1" a="1"/>
  <c r="A491" s="1"/>
  <c r="B492" a="1"/>
  <c r="B492" s="1"/>
  <c r="A492" s="1" a="1"/>
  <c r="A492" s="1"/>
  <c r="B493" a="1"/>
  <c r="B493" s="1"/>
  <c r="A493" s="1" a="1"/>
  <c r="A493" s="1"/>
  <c r="B494" a="1"/>
  <c r="B494" s="1"/>
  <c r="A494" s="1" a="1"/>
  <c r="A494" s="1"/>
  <c r="B495" a="1"/>
  <c r="B495" s="1"/>
  <c r="A495" s="1" a="1"/>
  <c r="A495" s="1"/>
  <c r="B496" a="1"/>
  <c r="B496" s="1"/>
  <c r="A496" s="1" a="1"/>
  <c r="A496" s="1"/>
  <c r="B497" a="1"/>
  <c r="B497" s="1"/>
  <c r="A497" s="1" a="1"/>
  <c r="A497" s="1"/>
  <c r="B498" a="1"/>
  <c r="B498" s="1"/>
  <c r="A498" s="1" a="1"/>
  <c r="A498" s="1"/>
  <c r="B499" a="1"/>
  <c r="B499" s="1"/>
  <c r="A499" s="1" a="1"/>
  <c r="A499" s="1"/>
  <c r="B500" a="1"/>
  <c r="B500" s="1"/>
  <c r="A500" s="1" a="1"/>
  <c r="A500" s="1"/>
  <c r="B501" a="1"/>
  <c r="B501" s="1"/>
  <c r="A501" s="1" a="1"/>
  <c r="A501" s="1"/>
  <c r="B502" a="1"/>
  <c r="B502" s="1"/>
  <c r="A502" s="1" a="1"/>
  <c r="A502" s="1"/>
  <c r="B503" a="1"/>
  <c r="B503" s="1"/>
  <c r="A503" s="1" a="1"/>
  <c r="A503" s="1"/>
  <c r="B504" a="1"/>
  <c r="B504" s="1"/>
  <c r="A504" s="1" a="1"/>
  <c r="A504" s="1"/>
  <c r="B505" a="1"/>
  <c r="B505" s="1"/>
  <c r="A505" s="1" a="1"/>
  <c r="A505" s="1"/>
  <c r="B506" a="1"/>
  <c r="B506" s="1"/>
  <c r="A506" s="1" a="1"/>
  <c r="A506" s="1"/>
  <c r="B507" a="1"/>
  <c r="B507" s="1"/>
  <c r="A507" s="1" a="1"/>
  <c r="A507" s="1"/>
  <c r="B508" a="1"/>
  <c r="B508" s="1"/>
  <c r="A508" s="1" a="1"/>
  <c r="A508" s="1"/>
  <c r="B509" a="1"/>
  <c r="B509" s="1"/>
  <c r="A509" s="1" a="1"/>
  <c r="A509" s="1"/>
  <c r="B510" a="1"/>
  <c r="B510" s="1"/>
  <c r="A510" s="1" a="1"/>
  <c r="A510" s="1"/>
  <c r="B511" a="1"/>
  <c r="B511" s="1"/>
  <c r="A511" s="1" a="1"/>
  <c r="A511" s="1"/>
  <c r="B512" a="1"/>
  <c r="B512" s="1"/>
  <c r="A512" s="1" a="1"/>
  <c r="A512" s="1"/>
  <c r="B513" a="1"/>
  <c r="B513" s="1"/>
  <c r="A513" s="1" a="1"/>
  <c r="A513" s="1"/>
  <c r="B514" a="1"/>
  <c r="B514" s="1"/>
  <c r="A514" s="1" a="1"/>
  <c r="A514" s="1"/>
  <c r="B515" a="1"/>
  <c r="B515" s="1"/>
  <c r="A515" s="1" a="1"/>
  <c r="A515" s="1"/>
  <c r="B516" a="1"/>
  <c r="B516" s="1"/>
  <c r="A516" s="1" a="1"/>
  <c r="A516" s="1"/>
  <c r="B517" a="1"/>
  <c r="B517" s="1"/>
  <c r="A517" s="1" a="1"/>
  <c r="A517" s="1"/>
  <c r="B518" a="1"/>
  <c r="B518" s="1"/>
  <c r="A518" s="1" a="1"/>
  <c r="A518" s="1"/>
  <c r="B519" a="1"/>
  <c r="B519" s="1"/>
  <c r="A519" s="1" a="1"/>
  <c r="A519" s="1"/>
  <c r="B520" a="1"/>
  <c r="B520" s="1"/>
  <c r="A520" s="1" a="1"/>
  <c r="A520" s="1"/>
  <c r="B521" a="1"/>
  <c r="B521" s="1"/>
  <c r="A521" s="1" a="1"/>
  <c r="A521" s="1"/>
  <c r="B522" a="1"/>
  <c r="B522" s="1"/>
  <c r="A522" s="1" a="1"/>
  <c r="A522" s="1"/>
  <c r="B523" a="1"/>
  <c r="B523" s="1"/>
  <c r="A523" s="1" a="1"/>
  <c r="A523" s="1"/>
  <c r="B524" a="1"/>
  <c r="B524" s="1"/>
  <c r="A524" s="1" a="1"/>
  <c r="A524" s="1"/>
  <c r="B525" a="1"/>
  <c r="B525" s="1"/>
  <c r="A525" s="1" a="1"/>
  <c r="A525" s="1"/>
  <c r="B526" a="1"/>
  <c r="B526" s="1"/>
  <c r="A526" s="1" a="1"/>
  <c r="A526" s="1"/>
  <c r="B527" a="1"/>
  <c r="B527" s="1"/>
  <c r="A527" s="1" a="1"/>
  <c r="A527" s="1"/>
  <c r="B528" a="1"/>
  <c r="B528" s="1"/>
  <c r="A528" s="1" a="1"/>
  <c r="A528" s="1"/>
  <c r="B529" a="1"/>
  <c r="B529" s="1"/>
  <c r="A529" s="1" a="1"/>
  <c r="A529" s="1"/>
  <c r="B530" a="1"/>
  <c r="B530" s="1"/>
  <c r="A530" s="1" a="1"/>
  <c r="A530" s="1"/>
  <c r="B531" a="1"/>
  <c r="B531" s="1"/>
  <c r="A531" s="1" a="1"/>
  <c r="A531" s="1"/>
  <c r="B532" a="1"/>
  <c r="B532" s="1"/>
  <c r="A532" s="1" a="1"/>
  <c r="A532" s="1"/>
  <c r="B533" a="1"/>
  <c r="B533" s="1"/>
  <c r="A533" s="1" a="1"/>
  <c r="A533" s="1"/>
  <c r="B534" a="1"/>
  <c r="B534" s="1"/>
  <c r="A534" s="1" a="1"/>
  <c r="A534" s="1"/>
  <c r="B535" a="1"/>
  <c r="B535" s="1"/>
  <c r="A535" s="1" a="1"/>
  <c r="A535" s="1"/>
  <c r="B536" a="1"/>
  <c r="B536" s="1"/>
  <c r="A536" s="1" a="1"/>
  <c r="A536" s="1"/>
  <c r="B537" a="1"/>
  <c r="B537" s="1"/>
  <c r="A537" s="1" a="1"/>
  <c r="A537" s="1"/>
  <c r="B538" a="1"/>
  <c r="B538" s="1"/>
  <c r="A538" s="1" a="1"/>
  <c r="A538" s="1"/>
  <c r="B539" a="1"/>
  <c r="B539" s="1"/>
  <c r="A539" s="1" a="1"/>
  <c r="A539" s="1"/>
  <c r="B540" a="1"/>
  <c r="B540" s="1"/>
  <c r="A540" s="1" a="1"/>
  <c r="A540" s="1"/>
  <c r="B541" a="1"/>
  <c r="B541" s="1"/>
  <c r="A541" s="1" a="1"/>
  <c r="A541" s="1"/>
  <c r="B542" a="1"/>
  <c r="B542" s="1"/>
  <c r="A542" s="1" a="1"/>
  <c r="A542" s="1"/>
  <c r="B543" a="1"/>
  <c r="B543" s="1"/>
  <c r="A543" s="1" a="1"/>
  <c r="A543" s="1"/>
  <c r="B544" a="1"/>
  <c r="B544" s="1"/>
  <c r="A544" s="1" a="1"/>
  <c r="A544" s="1"/>
  <c r="B545" a="1"/>
  <c r="B545" s="1"/>
  <c r="A545" s="1" a="1"/>
  <c r="A545" s="1"/>
  <c r="B546" a="1"/>
  <c r="B546" s="1"/>
  <c r="A546" s="1" a="1"/>
  <c r="A546" s="1"/>
  <c r="B547" a="1"/>
  <c r="B547" s="1"/>
  <c r="A547" s="1" a="1"/>
  <c r="A547" s="1"/>
  <c r="B548" a="1"/>
  <c r="B548" s="1"/>
  <c r="A548" s="1" a="1"/>
  <c r="A548" s="1"/>
  <c r="B549" a="1"/>
  <c r="B549" s="1"/>
  <c r="A549" s="1" a="1"/>
  <c r="A549" s="1"/>
  <c r="B550" a="1"/>
  <c r="B550" s="1"/>
  <c r="A550" s="1" a="1"/>
  <c r="A550" s="1"/>
  <c r="B551" a="1"/>
  <c r="B551" s="1"/>
  <c r="A551" s="1" a="1"/>
  <c r="A551" s="1"/>
  <c r="B552" a="1"/>
  <c r="B552" s="1"/>
  <c r="A552" s="1" a="1"/>
  <c r="A552" s="1"/>
  <c r="B553" a="1"/>
  <c r="B553" s="1"/>
  <c r="A553" s="1" a="1"/>
  <c r="A553" s="1"/>
  <c r="B554" a="1"/>
  <c r="B554" s="1"/>
  <c r="A554" s="1" a="1"/>
  <c r="A554" s="1"/>
  <c r="B555" a="1"/>
  <c r="B555" s="1"/>
  <c r="A555" s="1" a="1"/>
  <c r="A555" s="1"/>
  <c r="B556" a="1"/>
  <c r="B556" s="1"/>
  <c r="A556" s="1" a="1"/>
  <c r="A556" s="1"/>
  <c r="B557" a="1"/>
  <c r="B557" s="1"/>
  <c r="A557" s="1" a="1"/>
  <c r="A557" s="1"/>
  <c r="B558" a="1"/>
  <c r="B558" s="1"/>
  <c r="A558" s="1" a="1"/>
  <c r="A558" s="1"/>
  <c r="B559" a="1"/>
  <c r="B559" s="1"/>
  <c r="A559" s="1" a="1"/>
  <c r="A559" s="1"/>
  <c r="B560" a="1"/>
  <c r="B560" s="1"/>
  <c r="A560" s="1" a="1"/>
  <c r="A560" s="1"/>
  <c r="B561" a="1"/>
  <c r="B561" s="1"/>
  <c r="A561" s="1" a="1"/>
  <c r="A561" s="1"/>
  <c r="B562" a="1"/>
  <c r="B562" s="1"/>
  <c r="A562" s="1" a="1"/>
  <c r="A562" s="1"/>
  <c r="B563" a="1"/>
  <c r="B563" s="1"/>
  <c r="A563" s="1" a="1"/>
  <c r="A563" s="1"/>
  <c r="B22" a="1"/>
  <c r="B22" s="1"/>
  <c r="A22" s="1" a="1"/>
  <c r="A22" s="1"/>
  <c r="C389" l="1"/>
  <c r="C349"/>
  <c r="C559"/>
  <c r="C547"/>
  <c r="C535"/>
  <c r="C558"/>
  <c r="C554"/>
  <c r="C550"/>
  <c r="C546"/>
  <c r="C542"/>
  <c r="C538"/>
  <c r="C534"/>
  <c r="C530"/>
  <c r="C526"/>
  <c r="C522"/>
  <c r="C518"/>
  <c r="C514"/>
  <c r="C510"/>
  <c r="C506"/>
  <c r="C502"/>
  <c r="C498"/>
  <c r="C494"/>
  <c r="C490"/>
  <c r="C486"/>
  <c r="C482"/>
  <c r="C478"/>
  <c r="C474"/>
  <c r="C470"/>
  <c r="C466"/>
  <c r="C462"/>
  <c r="C458"/>
  <c r="C454"/>
  <c r="C450"/>
  <c r="C446"/>
  <c r="C442"/>
  <c r="C438"/>
  <c r="C434"/>
  <c r="C430"/>
  <c r="C426"/>
  <c r="C422"/>
  <c r="C418"/>
  <c r="C414"/>
  <c r="C410"/>
  <c r="C406"/>
  <c r="C402"/>
  <c r="C398"/>
  <c r="C394"/>
  <c r="C390"/>
  <c r="C387"/>
  <c r="C383"/>
  <c r="C379"/>
  <c r="C375"/>
  <c r="C371"/>
  <c r="C367"/>
  <c r="C363"/>
  <c r="C359"/>
  <c r="C355"/>
  <c r="C351"/>
  <c r="C348"/>
  <c r="C344"/>
  <c r="C340"/>
  <c r="C336"/>
  <c r="C332"/>
  <c r="C328"/>
  <c r="C324"/>
  <c r="C320"/>
  <c r="C316"/>
  <c r="C312"/>
  <c r="C308"/>
  <c r="C304"/>
  <c r="C300"/>
  <c r="C296"/>
  <c r="C292"/>
  <c r="C288"/>
  <c r="C284"/>
  <c r="C280"/>
  <c r="C276"/>
  <c r="C272"/>
  <c r="C268"/>
  <c r="C264"/>
  <c r="C260"/>
  <c r="C256"/>
  <c r="C252"/>
  <c r="C248"/>
  <c r="C244"/>
  <c r="C240"/>
  <c r="C236"/>
  <c r="C232"/>
  <c r="C228"/>
  <c r="C224"/>
  <c r="C220"/>
  <c r="C216"/>
  <c r="C212"/>
  <c r="C208"/>
  <c r="C204"/>
  <c r="C200"/>
  <c r="C196"/>
  <c r="C192"/>
  <c r="C188"/>
  <c r="C184"/>
  <c r="C180"/>
  <c r="C176"/>
  <c r="C172"/>
  <c r="C168"/>
  <c r="C164"/>
  <c r="C160"/>
  <c r="C156"/>
  <c r="C152"/>
  <c r="C148"/>
  <c r="C144"/>
  <c r="C140"/>
  <c r="C136"/>
  <c r="C132"/>
  <c r="C128"/>
  <c r="C124"/>
  <c r="C120"/>
  <c r="C116"/>
  <c r="C112"/>
  <c r="C108"/>
  <c r="C104"/>
  <c r="C100"/>
  <c r="C96"/>
  <c r="C92"/>
  <c r="C88"/>
  <c r="C84"/>
  <c r="C80"/>
  <c r="C76"/>
  <c r="C72"/>
  <c r="C68"/>
  <c r="C64"/>
  <c r="C60"/>
  <c r="C56"/>
  <c r="C52"/>
  <c r="C48"/>
  <c r="C44"/>
  <c r="C40"/>
  <c r="C36"/>
  <c r="C32"/>
  <c r="C11"/>
  <c r="C18"/>
  <c r="C16"/>
  <c r="C20"/>
  <c r="C23"/>
  <c r="C555"/>
  <c r="C543"/>
  <c r="C562"/>
  <c r="C561"/>
  <c r="C557"/>
  <c r="C553"/>
  <c r="C549"/>
  <c r="C545"/>
  <c r="C541"/>
  <c r="C537"/>
  <c r="C533"/>
  <c r="C529"/>
  <c r="C525"/>
  <c r="C521"/>
  <c r="C517"/>
  <c r="C513"/>
  <c r="C509"/>
  <c r="C505"/>
  <c r="C501"/>
  <c r="C497"/>
  <c r="C493"/>
  <c r="C489"/>
  <c r="C485"/>
  <c r="C481"/>
  <c r="C477"/>
  <c r="C473"/>
  <c r="C469"/>
  <c r="C465"/>
  <c r="C461"/>
  <c r="C457"/>
  <c r="C453"/>
  <c r="C449"/>
  <c r="C445"/>
  <c r="C441"/>
  <c r="C437"/>
  <c r="C433"/>
  <c r="C429"/>
  <c r="C425"/>
  <c r="C421"/>
  <c r="C417"/>
  <c r="C413"/>
  <c r="C409"/>
  <c r="C405"/>
  <c r="C401"/>
  <c r="C397"/>
  <c r="C393"/>
  <c r="C386"/>
  <c r="C382"/>
  <c r="C378"/>
  <c r="C374"/>
  <c r="C370"/>
  <c r="C366"/>
  <c r="C362"/>
  <c r="C358"/>
  <c r="C354"/>
  <c r="C350"/>
  <c r="C347"/>
  <c r="C343"/>
  <c r="C339"/>
  <c r="C335"/>
  <c r="C331"/>
  <c r="C327"/>
  <c r="C323"/>
  <c r="C319"/>
  <c r="C315"/>
  <c r="C311"/>
  <c r="C307"/>
  <c r="C303"/>
  <c r="C299"/>
  <c r="C295"/>
  <c r="C291"/>
  <c r="C287"/>
  <c r="C283"/>
  <c r="C279"/>
  <c r="C275"/>
  <c r="C271"/>
  <c r="C267"/>
  <c r="C263"/>
  <c r="C259"/>
  <c r="C255"/>
  <c r="C251"/>
  <c r="C247"/>
  <c r="C243"/>
  <c r="C239"/>
  <c r="C235"/>
  <c r="C231"/>
  <c r="C227"/>
  <c r="C223"/>
  <c r="C219"/>
  <c r="C215"/>
  <c r="C211"/>
  <c r="C207"/>
  <c r="C203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12"/>
  <c r="C14"/>
  <c r="C15"/>
  <c r="C21"/>
  <c r="C19"/>
  <c r="C560"/>
  <c r="C556"/>
  <c r="C552"/>
  <c r="C548"/>
  <c r="C544"/>
  <c r="C540"/>
  <c r="C536"/>
  <c r="C532"/>
  <c r="C528"/>
  <c r="C524"/>
  <c r="C520"/>
  <c r="C516"/>
  <c r="C512"/>
  <c r="C508"/>
  <c r="C504"/>
  <c r="C500"/>
  <c r="C496"/>
  <c r="C492"/>
  <c r="C488"/>
  <c r="C484"/>
  <c r="C480"/>
  <c r="C476"/>
  <c r="C472"/>
  <c r="C468"/>
  <c r="C464"/>
  <c r="C460"/>
  <c r="C456"/>
  <c r="C452"/>
  <c r="C448"/>
  <c r="C444"/>
  <c r="C440"/>
  <c r="C436"/>
  <c r="C432"/>
  <c r="C428"/>
  <c r="C424"/>
  <c r="C420"/>
  <c r="C416"/>
  <c r="C412"/>
  <c r="C408"/>
  <c r="C404"/>
  <c r="C400"/>
  <c r="C396"/>
  <c r="C392"/>
  <c r="C385"/>
  <c r="C381"/>
  <c r="C377"/>
  <c r="C373"/>
  <c r="C369"/>
  <c r="C365"/>
  <c r="C361"/>
  <c r="C357"/>
  <c r="C353"/>
  <c r="C346"/>
  <c r="C342"/>
  <c r="C338"/>
  <c r="C334"/>
  <c r="C330"/>
  <c r="C326"/>
  <c r="C322"/>
  <c r="C318"/>
  <c r="C314"/>
  <c r="C310"/>
  <c r="C306"/>
  <c r="C302"/>
  <c r="C298"/>
  <c r="C294"/>
  <c r="C290"/>
  <c r="C286"/>
  <c r="C282"/>
  <c r="C278"/>
  <c r="C274"/>
  <c r="C270"/>
  <c r="C266"/>
  <c r="C262"/>
  <c r="C258"/>
  <c r="C254"/>
  <c r="C250"/>
  <c r="C246"/>
  <c r="C242"/>
  <c r="C238"/>
  <c r="C234"/>
  <c r="C230"/>
  <c r="C226"/>
  <c r="C222"/>
  <c r="C218"/>
  <c r="C214"/>
  <c r="C210"/>
  <c r="C206"/>
  <c r="C202"/>
  <c r="C198"/>
  <c r="C194"/>
  <c r="C190"/>
  <c r="C186"/>
  <c r="C182"/>
  <c r="C178"/>
  <c r="C174"/>
  <c r="C170"/>
  <c r="C166"/>
  <c r="C162"/>
  <c r="C158"/>
  <c r="C154"/>
  <c r="C150"/>
  <c r="C146"/>
  <c r="C142"/>
  <c r="C138"/>
  <c r="C134"/>
  <c r="C130"/>
  <c r="C126"/>
  <c r="C122"/>
  <c r="C118"/>
  <c r="C114"/>
  <c r="C110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13"/>
  <c r="C28"/>
  <c r="C10"/>
  <c r="C8"/>
  <c r="C17"/>
  <c r="C563"/>
  <c r="C551"/>
  <c r="C539"/>
  <c r="C531"/>
  <c r="C527"/>
  <c r="C523"/>
  <c r="C519"/>
  <c r="C515"/>
  <c r="C511"/>
  <c r="C507"/>
  <c r="C503"/>
  <c r="C499"/>
  <c r="C495"/>
  <c r="C491"/>
  <c r="C487"/>
  <c r="C483"/>
  <c r="C479"/>
  <c r="C475"/>
  <c r="C471"/>
  <c r="C467"/>
  <c r="C463"/>
  <c r="C459"/>
  <c r="C455"/>
  <c r="C451"/>
  <c r="C447"/>
  <c r="C443"/>
  <c r="C439"/>
  <c r="C435"/>
  <c r="C431"/>
  <c r="C427"/>
  <c r="C423"/>
  <c r="C419"/>
  <c r="C415"/>
  <c r="C411"/>
  <c r="C407"/>
  <c r="C403"/>
  <c r="C399"/>
  <c r="C395"/>
  <c r="C391"/>
  <c r="C388"/>
  <c r="C384"/>
  <c r="C380"/>
  <c r="C376"/>
  <c r="C372"/>
  <c r="C368"/>
  <c r="C364"/>
  <c r="C360"/>
  <c r="C356"/>
  <c r="C352"/>
  <c r="C345"/>
  <c r="C341"/>
  <c r="C337"/>
  <c r="C333"/>
  <c r="C329"/>
  <c r="C325"/>
  <c r="C321"/>
  <c r="C317"/>
  <c r="C313"/>
  <c r="C309"/>
  <c r="C305"/>
  <c r="C301"/>
  <c r="C297"/>
  <c r="C293"/>
  <c r="C289"/>
  <c r="C285"/>
  <c r="C281"/>
  <c r="C277"/>
  <c r="C273"/>
  <c r="C269"/>
  <c r="C265"/>
  <c r="C261"/>
  <c r="C257"/>
  <c r="C253"/>
  <c r="C249"/>
  <c r="C245"/>
  <c r="C241"/>
  <c r="C237"/>
  <c r="C233"/>
  <c r="C229"/>
  <c r="C225"/>
  <c r="C221"/>
  <c r="C217"/>
  <c r="C213"/>
  <c r="C209"/>
  <c r="C205"/>
  <c r="C20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9"/>
  <c r="C26"/>
  <c r="C24"/>
  <c r="C27"/>
  <c r="C22" l="1"/>
  <c r="C564" l="1"/>
</calcChain>
</file>

<file path=xl/sharedStrings.xml><?xml version="1.0" encoding="utf-8"?>
<sst xmlns="http://schemas.openxmlformats.org/spreadsheetml/2006/main" count="3098" uniqueCount="1306">
  <si>
    <t>Produit</t>
  </si>
  <si>
    <t>Client</t>
  </si>
  <si>
    <t>Groupe société</t>
  </si>
  <si>
    <t>Vendeur</t>
  </si>
  <si>
    <t>ABEIL</t>
  </si>
  <si>
    <t>VIVALYA</t>
  </si>
  <si>
    <t>ABEIL GAP</t>
  </si>
  <si>
    <t>ACTIFRAIS</t>
  </si>
  <si>
    <t>AFRIC PRIMEURS</t>
  </si>
  <si>
    <t>AG FÜR FRUCHTANDEL</t>
  </si>
  <si>
    <t>AGROFRUIT SRLL</t>
  </si>
  <si>
    <t>AGROFRUIT SRP</t>
  </si>
  <si>
    <t>AGRUFRUITS</t>
  </si>
  <si>
    <t>AUTRES GASC</t>
  </si>
  <si>
    <t>AGRUPRIM</t>
  </si>
  <si>
    <t>AKSA FRUCHTIMPORT AG</t>
  </si>
  <si>
    <t>Export Grossiste</t>
  </si>
  <si>
    <t>ALBINI GIUSEPPE &amp; C SRL</t>
  </si>
  <si>
    <t>ALESSIO ORTOFRUTTICOLA SRL</t>
  </si>
  <si>
    <t>ALPHAPRIM</t>
  </si>
  <si>
    <t>ANECOOP SARL</t>
  </si>
  <si>
    <t>CONCURRENTS</t>
  </si>
  <si>
    <t>ANNEMASSE PRIMEURS STE NVLE</t>
  </si>
  <si>
    <t>AQUI FRAIS</t>
  </si>
  <si>
    <t>AQUITAINE DISTRIBU° F &amp; L</t>
  </si>
  <si>
    <t>ARIB GEORGES</t>
  </si>
  <si>
    <t>ARZUM GROSSHANDEL GMBH</t>
  </si>
  <si>
    <t>AVON</t>
  </si>
  <si>
    <t>POMONA</t>
  </si>
  <si>
    <t>BALICCO SA</t>
  </si>
  <si>
    <t>CRENO</t>
  </si>
  <si>
    <t>BALLESTER SENECHAL  S.A.S.</t>
  </si>
  <si>
    <t>BANABEL</t>
  </si>
  <si>
    <t>BARIOUX SA</t>
  </si>
  <si>
    <t>BARONI GIOVANNI SRL</t>
  </si>
  <si>
    <t>BARRABES (LEGUMES) SARL</t>
  </si>
  <si>
    <t>BARRABES (LEGUMES) RETOUR</t>
  </si>
  <si>
    <t>RETOURS</t>
  </si>
  <si>
    <t>BARTON &amp; REDMAN LTD</t>
  </si>
  <si>
    <t>BASTIE SARL</t>
  </si>
  <si>
    <t>BATY THOMAS</t>
  </si>
  <si>
    <t>SUD PRIMEURS TOULOUSE</t>
  </si>
  <si>
    <t>BEFER FRUIT SRL</t>
  </si>
  <si>
    <t>BEN PRIMEURS SARL</t>
  </si>
  <si>
    <t>BEN PRIMEUR RETOUR</t>
  </si>
  <si>
    <t>BERNARD ET FILS</t>
  </si>
  <si>
    <t>BERNEDE SARL</t>
  </si>
  <si>
    <t>BLAMPIN FRTS IMPORT LYON SR</t>
  </si>
  <si>
    <t>BLAMPIN(THERMES)LYON</t>
  </si>
  <si>
    <t>BLANCHER 66 SARL</t>
  </si>
  <si>
    <t>TRANSPORTEURS</t>
  </si>
  <si>
    <t>BLOPRIM  SAS</t>
  </si>
  <si>
    <t>BOFFETTI MARINO EC SNC</t>
  </si>
  <si>
    <t>BONAFRUIT</t>
  </si>
  <si>
    <t>BONIFACCI SARL</t>
  </si>
  <si>
    <t>BONIFACCI RETOUR</t>
  </si>
  <si>
    <t>BOUDESSEUL</t>
  </si>
  <si>
    <t>BOUTCHACHA</t>
  </si>
  <si>
    <t>BOUYER ET GUINDON SAS</t>
  </si>
  <si>
    <t>BUONOMO PRIMEURS</t>
  </si>
  <si>
    <t>CANAVESE GRASSE</t>
  </si>
  <si>
    <t>CANAVESE VALENCE</t>
  </si>
  <si>
    <t>CANAVESE MARSEILLE</t>
  </si>
  <si>
    <t>CANAVESE AUBAGNE</t>
  </si>
  <si>
    <t>CANIM FRUIT &amp; VEG LIMITED</t>
  </si>
  <si>
    <t>CAPOCCI</t>
  </si>
  <si>
    <t>CAROTTE PRIMEURS SARL</t>
  </si>
  <si>
    <t>CARRIERE ET GENDRES</t>
  </si>
  <si>
    <t>CASHPRIMEURS SAS</t>
  </si>
  <si>
    <t>CASINO AUXERRE S189319</t>
  </si>
  <si>
    <t>CASINO</t>
  </si>
  <si>
    <t>CASINO CHOLET S189319</t>
  </si>
  <si>
    <t>CASINO AIX 1 S189319</t>
  </si>
  <si>
    <t>CASINO GRIGNY S189319</t>
  </si>
  <si>
    <t>CASINO MONTELIMAR S189319</t>
  </si>
  <si>
    <t>CASINO AIX 2 S189319</t>
  </si>
  <si>
    <t>CASINO TOULOUSE EUROCENTRE</t>
  </si>
  <si>
    <t>CATERWAY</t>
  </si>
  <si>
    <t>CATTEZ DEBAILLEUL SARL</t>
  </si>
  <si>
    <t>CAVAILLON FRUITS &amp; LEGUMES</t>
  </si>
  <si>
    <t>CAZALIS J. SAS</t>
  </si>
  <si>
    <t>CENTRALE ORTOFRUTTICOLA SAS</t>
  </si>
  <si>
    <t>LO CASTO</t>
  </si>
  <si>
    <t>KATOPE CHAMPARIS SA</t>
  </si>
  <si>
    <t>CHAMPILYON SARL</t>
  </si>
  <si>
    <t>CHARLET LILLE</t>
  </si>
  <si>
    <t>CHARLET BOIS GRENIER</t>
  </si>
  <si>
    <t>CHRONO PRIMEURS</t>
  </si>
  <si>
    <t>CLEDOR PRIMEURS SERVICES</t>
  </si>
  <si>
    <t>CLEMENT MAURICE  SAS</t>
  </si>
  <si>
    <t>COLOM ALBERTI SA</t>
  </si>
  <si>
    <t>COMPTOIR D ARCINS</t>
  </si>
  <si>
    <t>COMPTOIR DE L'AIL</t>
  </si>
  <si>
    <t>CONDOM ANDRE</t>
  </si>
  <si>
    <t>CONTINENTAL FRUITS SRL</t>
  </si>
  <si>
    <t>COOPERATEUR DE NORMANDIE PIC</t>
  </si>
  <si>
    <t>COOP DE NORMANDIE</t>
  </si>
  <si>
    <t>CORSEPRIM BASTIA</t>
  </si>
  <si>
    <t>COUTON SA</t>
  </si>
  <si>
    <t>COVENT GARDEN SUPPLY IMPORT</t>
  </si>
  <si>
    <t>CRUCHAUDET GRANDJEAN</t>
  </si>
  <si>
    <t>DAL BELLO SNC &amp; C</t>
  </si>
  <si>
    <t>DALIFRUIT ENS FRUITECH</t>
  </si>
  <si>
    <t>DANIFRUITS SARL</t>
  </si>
  <si>
    <t>DC PRIMEURS SARL</t>
  </si>
  <si>
    <t>DESMETTRE PIERRE ET FILS SAS</t>
  </si>
  <si>
    <t>DESPUJOLS SARL</t>
  </si>
  <si>
    <t>DEVAUD LAROCHE</t>
  </si>
  <si>
    <t>DIA FRANCE</t>
  </si>
  <si>
    <t>EUROPA DISCOUNT</t>
  </si>
  <si>
    <t>DIDIER (PERSONNEL LACOUR)</t>
  </si>
  <si>
    <t>PERSONNEL LACOUR</t>
  </si>
  <si>
    <t>DOGER FRUCHTIMPORT GMBH &amp; CO</t>
  </si>
  <si>
    <t>DORINA SUD MARSEILLE</t>
  </si>
  <si>
    <t>DUEBI SAS DI BONACIMA</t>
  </si>
  <si>
    <t>ED DAMBACH</t>
  </si>
  <si>
    <t>ED LENS REGION NORD</t>
  </si>
  <si>
    <t>ED LOUVIERS</t>
  </si>
  <si>
    <t>ED MACON PLATEFORME LOGISTIQ</t>
  </si>
  <si>
    <t>ED RHONE ALPES SNC</t>
  </si>
  <si>
    <t>EFFEL SARL</t>
  </si>
  <si>
    <t>LEADER PRICE</t>
  </si>
  <si>
    <t>ESFRUIMAR</t>
  </si>
  <si>
    <t>PRODUCTEURS</t>
  </si>
  <si>
    <t>ESNAULT ANDRE SARL ST YRIEIX</t>
  </si>
  <si>
    <t>ESTARELLAS SA</t>
  </si>
  <si>
    <t>ESTIVIN PRIMEURS NEVERS</t>
  </si>
  <si>
    <t>EUROFRUIT BEZIERS</t>
  </si>
  <si>
    <t>EUROFRUITS ALES</t>
  </si>
  <si>
    <t>EUROPRIM EURL</t>
  </si>
  <si>
    <t>EUROSERVIZI 2002 SRL</t>
  </si>
  <si>
    <t>FAURIE ALAIN SARL</t>
  </si>
  <si>
    <t>FERRAND R.</t>
  </si>
  <si>
    <t>FEUZ FRERES SA</t>
  </si>
  <si>
    <t>FLORETTE FOOD SERVICE</t>
  </si>
  <si>
    <t>AGRIAL</t>
  </si>
  <si>
    <t>FOREZ PRIMEURS STE</t>
  </si>
  <si>
    <t>FORNEL FRERES SAS</t>
  </si>
  <si>
    <t>FORTUNO ET FILS SAS</t>
  </si>
  <si>
    <t>FOUKRA</t>
  </si>
  <si>
    <t>FRAIS DISCOUNT</t>
  </si>
  <si>
    <t>FRASQUET ET FILS SARL</t>
  </si>
  <si>
    <t>FREDFRUITS</t>
  </si>
  <si>
    <t>FRESKO LTD</t>
  </si>
  <si>
    <t>FRESH COM</t>
  </si>
  <si>
    <t>FRUCHTEXPRESS GRAGHER GMBH</t>
  </si>
  <si>
    <t>Export GASC</t>
  </si>
  <si>
    <t>BLUST KG</t>
  </si>
  <si>
    <t>FRUITELEG STE NOUVELLE</t>
  </si>
  <si>
    <t>FRUTAS SANCHEZ S.A.</t>
  </si>
  <si>
    <t>FV EFFEVI SRL</t>
  </si>
  <si>
    <t>GALUP</t>
  </si>
  <si>
    <t>GARONNE FRUITS</t>
  </si>
  <si>
    <t>GAUTHIER ETS SA</t>
  </si>
  <si>
    <t>GAVIGNAUD SARL</t>
  </si>
  <si>
    <t>GEO SA</t>
  </si>
  <si>
    <t>TURENNE LAFAYETTE</t>
  </si>
  <si>
    <t>GIL FRERES</t>
  </si>
  <si>
    <t>GILGROVE LIMITED</t>
  </si>
  <si>
    <t>AUFA GOLFE FRUITS</t>
  </si>
  <si>
    <t>GONZALEZ JESSIE</t>
  </si>
  <si>
    <t>GOODWICH</t>
  </si>
  <si>
    <t>SODEBO</t>
  </si>
  <si>
    <t>GRAND FRUIT DISTRIBUTION</t>
  </si>
  <si>
    <t>GROSBUSH &amp; FILS MARCEL</t>
  </si>
  <si>
    <t>GUERIN GUY S.A.R.L.</t>
  </si>
  <si>
    <t>GUILBAUD D (SARL)</t>
  </si>
  <si>
    <t>GUILLEM EXPORT FRANCE SAS</t>
  </si>
  <si>
    <t>HALLES TROPEZIENNES (LES)</t>
  </si>
  <si>
    <t>HAPIAN SAS</t>
  </si>
  <si>
    <t>AME HASLE</t>
  </si>
  <si>
    <t>POMONA HAUPYDIS PAU</t>
  </si>
  <si>
    <t>HEINTZ PRIMEURS SA</t>
  </si>
  <si>
    <t>HELFER GEORGES SA</t>
  </si>
  <si>
    <t>HENSHALL LTD</t>
  </si>
  <si>
    <t>HERZOG GROSSHANDELS GMBH</t>
  </si>
  <si>
    <t>HFL SA MONTREUX TVA</t>
  </si>
  <si>
    <t>Export Bureau Achat</t>
  </si>
  <si>
    <t>HORTAL MONTPELLIER</t>
  </si>
  <si>
    <t>HORTAL NARBONNE</t>
  </si>
  <si>
    <t>JANIPRIM</t>
  </si>
  <si>
    <t>JARDIN DE FRANCE ETS DIZIN</t>
  </si>
  <si>
    <t>JAY STAR INTERNATIONAL</t>
  </si>
  <si>
    <t>JEANNINGROS</t>
  </si>
  <si>
    <t>JLC PRIMEURS SARL</t>
  </si>
  <si>
    <t>JOEL GROUP GMBH</t>
  </si>
  <si>
    <t>JOHANNA PERSONNEL LACOUR</t>
  </si>
  <si>
    <t>KACM</t>
  </si>
  <si>
    <t>KATY (PERSONNEL LACOUR)</t>
  </si>
  <si>
    <t>KERRY INGREDIENTS &amp; FLAVOURS</t>
  </si>
  <si>
    <t>KIEHL SAS</t>
  </si>
  <si>
    <t>KOTHE ANDRE ET FILS SA</t>
  </si>
  <si>
    <t>LA PROVENCALE</t>
  </si>
  <si>
    <t>LA SALEMBRAISE SAS</t>
  </si>
  <si>
    <t>ORTOFRUTTA LA BOLOGNESE</t>
  </si>
  <si>
    <t>L'ANGEVIN PRIMEURS</t>
  </si>
  <si>
    <t>LAPARRA SARL</t>
  </si>
  <si>
    <t>LAURANCE ETS UNION PRIMEURS</t>
  </si>
  <si>
    <t>LCM LE RHEU 523</t>
  </si>
  <si>
    <t>CARREFOUR</t>
  </si>
  <si>
    <t>LE FLAHEC</t>
  </si>
  <si>
    <t>LEIBLE-SEIFRIED</t>
  </si>
  <si>
    <t>LES FRUITIERS DE CHALOSSE</t>
  </si>
  <si>
    <t>LES HALLES SAINT JEAN</t>
  </si>
  <si>
    <t>LES JARDINS DU PILOU</t>
  </si>
  <si>
    <t>LESLIE FRUITS</t>
  </si>
  <si>
    <t>LION DOR SA RACHES</t>
  </si>
  <si>
    <t>LION DOR ST QUENTIN</t>
  </si>
  <si>
    <t>LOFFREDOSTELLA</t>
  </si>
  <si>
    <t>LOGIDIS 374 CARPIQUET</t>
  </si>
  <si>
    <t>LOLIFRUIT</t>
  </si>
  <si>
    <t>LONDON FRUIT AND VEG LTD</t>
  </si>
  <si>
    <t>LOTTIERI VITTORIO SRL</t>
  </si>
  <si>
    <t>LOURDIN SARL</t>
  </si>
  <si>
    <t>LUPANO SRL</t>
  </si>
  <si>
    <t>LEER &amp; WERKBEDRIJF AMSTERDAM</t>
  </si>
  <si>
    <t>MAG FRUIT</t>
  </si>
  <si>
    <t>MAGALI (PERSONNEL LACOUR)</t>
  </si>
  <si>
    <t>MAGNIER ETS</t>
  </si>
  <si>
    <t>MAGNIER ETS RETOUR</t>
  </si>
  <si>
    <t>MAGPRIM SAS</t>
  </si>
  <si>
    <t>MALLEUS MARC ETS</t>
  </si>
  <si>
    <t>MANTES PRIMEURS SAS</t>
  </si>
  <si>
    <t>MARCO ET FILS S.A.</t>
  </si>
  <si>
    <t>MARCO DANIELOU SA</t>
  </si>
  <si>
    <t>MATIMPEX SARL</t>
  </si>
  <si>
    <t>MEISSNER T.</t>
  </si>
  <si>
    <t>METRO SORGUES VALENCIA</t>
  </si>
  <si>
    <t>METRO</t>
  </si>
  <si>
    <t>MG &amp; SONS LTD</t>
  </si>
  <si>
    <t>MIA  SAS</t>
  </si>
  <si>
    <t>MICHALET AUBRY SA</t>
  </si>
  <si>
    <t>MIDI PRIM SARL</t>
  </si>
  <si>
    <t>MILAN PRIMEURS</t>
  </si>
  <si>
    <t>MINPOM</t>
  </si>
  <si>
    <t>MONIQUE ET MAX</t>
  </si>
  <si>
    <t>MUTANT DISTRIBUTION LANGON</t>
  </si>
  <si>
    <t>MUTANT</t>
  </si>
  <si>
    <t>MUTIN PRIMEURS SARL</t>
  </si>
  <si>
    <t>NATALI SA</t>
  </si>
  <si>
    <t>NEW SOM SPA</t>
  </si>
  <si>
    <t>NORMANDIE FRUIT</t>
  </si>
  <si>
    <t>N R &amp; J PRIMEURS</t>
  </si>
  <si>
    <t>NTM SRL</t>
  </si>
  <si>
    <t>NUOVAFRUTTA</t>
  </si>
  <si>
    <t>D'OLIMPIO SRL</t>
  </si>
  <si>
    <t>ORTOMILANO SRL  MILANO</t>
  </si>
  <si>
    <t>OZDEMIR</t>
  </si>
  <si>
    <t>PAGANOTO</t>
  </si>
  <si>
    <t>PAPETTI SRL</t>
  </si>
  <si>
    <t>PVM</t>
  </si>
  <si>
    <t>PATRICK C (PERSONNEL LACOUR)</t>
  </si>
  <si>
    <t>PERUSI SRL</t>
  </si>
  <si>
    <t>PERUZZO</t>
  </si>
  <si>
    <t>PETRACCA SARL</t>
  </si>
  <si>
    <t>PIERRE DESMETTRE &amp; FILS SAS</t>
  </si>
  <si>
    <t>PIERRE DESMETTRE &amp; FILS RETOUR</t>
  </si>
  <si>
    <t>PLANAGUMA J.LUC</t>
  </si>
  <si>
    <t>POMONA ANGERS TERRE AZUR</t>
  </si>
  <si>
    <t>POMONA DIJON TERRE AZUR</t>
  </si>
  <si>
    <t>POMONA MONTPELLIER</t>
  </si>
  <si>
    <t>POMONA NANTES TERRE AZUR</t>
  </si>
  <si>
    <t>POMONA RUNGIS TERRE AZUR</t>
  </si>
  <si>
    <t>POMONA STRASBOURG TERRE AZUR</t>
  </si>
  <si>
    <t>TERRE AZUR SAVOIE GR POMONA</t>
  </si>
  <si>
    <t>POMONA TOULOUSE TERRE AZUR</t>
  </si>
  <si>
    <t>POMONA VITROLLES TERRE AZUR</t>
  </si>
  <si>
    <t>POMONA BOIX</t>
  </si>
  <si>
    <t>POMONA BORDEAUX TERRE AZUR</t>
  </si>
  <si>
    <t>POMONA CEBAZAT TERRE AZUR</t>
  </si>
  <si>
    <t>POMONA ARGUELLES TERRE AZUR</t>
  </si>
  <si>
    <t>POMONA LILLE TERRE AZUR</t>
  </si>
  <si>
    <t>POMONA LYON TERRE AZUR</t>
  </si>
  <si>
    <t>POMONA PROVENCE LANGUEDOC</t>
  </si>
  <si>
    <t>POMONA RENNES TERRE AZUR</t>
  </si>
  <si>
    <t>POMONA ST POL TERRE AZUR</t>
  </si>
  <si>
    <t>TRANSPRIM STFLOUR ZI MONTPLAIN</t>
  </si>
  <si>
    <t>POMONA CHAMPAGNE-LORRAINE</t>
  </si>
  <si>
    <t>PPO SERVICES AG (SUIS)</t>
  </si>
  <si>
    <t>PRIM FRUITS SARL</t>
  </si>
  <si>
    <t>PRIMS IMPORT SARL</t>
  </si>
  <si>
    <t>PRIMADOUR SIMEXPA</t>
  </si>
  <si>
    <t>PRIMEVER ROUSSILLON</t>
  </si>
  <si>
    <t>PRIMSERVICES SAS</t>
  </si>
  <si>
    <t>PROSOL SAS</t>
  </si>
  <si>
    <t>PROVENCE PRIMEURS AVIGNON</t>
  </si>
  <si>
    <t>PROVENCE DAUPHINE</t>
  </si>
  <si>
    <t>PROVENCE DAUPHINE SAVOIE</t>
  </si>
  <si>
    <t>RATTO GB &amp; FRATELLI SNC</t>
  </si>
  <si>
    <t>RIBEPRIM</t>
  </si>
  <si>
    <t>RIDGWELL</t>
  </si>
  <si>
    <t>RIPET DISTRIBUTION</t>
  </si>
  <si>
    <t>ROBLEDO SARL</t>
  </si>
  <si>
    <t>RO.DA.PRIM. SA</t>
  </si>
  <si>
    <t>RONIN PRIMEURS SA</t>
  </si>
  <si>
    <t>SAINFRUIT</t>
  </si>
  <si>
    <t>SAINT SATPRIMEURS</t>
  </si>
  <si>
    <t>SAL FRUTTA SAS DI ANCESCHI CLA</t>
  </si>
  <si>
    <t>SANDRINE PERSONNEL LACOUR</t>
  </si>
  <si>
    <t>SAPAM BOURGOGNE</t>
  </si>
  <si>
    <t>SAPAM FRANCHE COMTE</t>
  </si>
  <si>
    <t>SAPAM STRASBOURG SAS</t>
  </si>
  <si>
    <t>POMONA SA HYERES</t>
  </si>
  <si>
    <t>SAVOIES PRIMEURS SAS</t>
  </si>
  <si>
    <t>SEDIFRAIS CORBIERE LOGISTIC</t>
  </si>
  <si>
    <t>SEDIFRAIS WISSOUS FRETAM</t>
  </si>
  <si>
    <t>SEMPREVERDE SAS DI GIOMARO</t>
  </si>
  <si>
    <t>SICAER</t>
  </si>
  <si>
    <t>SIGRIST F AG</t>
  </si>
  <si>
    <t>SITAL</t>
  </si>
  <si>
    <t>SKLAVENITIS SA</t>
  </si>
  <si>
    <t>SOBODIS</t>
  </si>
  <si>
    <t>SOCAMIL DIRECT FRUITS</t>
  </si>
  <si>
    <t>LECLERC</t>
  </si>
  <si>
    <t>SOCAMIL FRUITS</t>
  </si>
  <si>
    <t>SOCAMIL OPP FRUITS</t>
  </si>
  <si>
    <t>SODICRU</t>
  </si>
  <si>
    <t>SODIEXVAL</t>
  </si>
  <si>
    <t>SODIPRIM</t>
  </si>
  <si>
    <t>SPECIAL FRUIT</t>
  </si>
  <si>
    <t>SRPM NEGOCE</t>
  </si>
  <si>
    <t>START FRESH</t>
  </si>
  <si>
    <t>SUBERY CLAUDE ET FILS SARL</t>
  </si>
  <si>
    <t>SUD PRIMEUR N&amp;A</t>
  </si>
  <si>
    <t>SUD PRIMEURS CORDELLANE</t>
  </si>
  <si>
    <t>SUN PRIM INTERNATIONAL</t>
  </si>
  <si>
    <t>SUPERMERCATI TOSANO CEREA SRL</t>
  </si>
  <si>
    <t>SYSTEME U MULHOUSE</t>
  </si>
  <si>
    <t>SYSTEME U</t>
  </si>
  <si>
    <t>TARDIEU FRANCIS</t>
  </si>
  <si>
    <t>TAZARINE PRIMEURS</t>
  </si>
  <si>
    <t>TECNO G 16 SRL</t>
  </si>
  <si>
    <t>TESI ANDREA E ALBERTO SRL</t>
  </si>
  <si>
    <t>TILATTI AGEN SARL</t>
  </si>
  <si>
    <t>TONI (PERSONNEL LACOUR)</t>
  </si>
  <si>
    <t>TORTIFRUTTA SRL</t>
  </si>
  <si>
    <t>TOURRAINE PRIMEURS</t>
  </si>
  <si>
    <t>TRANSCOSATAL</t>
  </si>
  <si>
    <t>TRIAS SA DIR MIN</t>
  </si>
  <si>
    <t>TRIAS SA BEGLES</t>
  </si>
  <si>
    <t>UNIPRIM RETOUR</t>
  </si>
  <si>
    <t>UNIPRIM</t>
  </si>
  <si>
    <t>VEGE TARN</t>
  </si>
  <si>
    <t>VELDERS JM ET H SA</t>
  </si>
  <si>
    <t>VERGERS DU PONANT</t>
  </si>
  <si>
    <t>VICTORIA</t>
  </si>
  <si>
    <t>SUD-PRIMEURS TOULOUSE</t>
  </si>
  <si>
    <t>VITALE DAVID</t>
  </si>
  <si>
    <t>ZEO TRADE S.R.O</t>
  </si>
  <si>
    <t>ZUNDORF &amp; ZERRES</t>
  </si>
  <si>
    <t>ALMA</t>
  </si>
  <si>
    <t>ANTOINETTE PERSONNEL LACOUR</t>
  </si>
  <si>
    <t>CAPITELLI E C</t>
  </si>
  <si>
    <t>CASTELLO ORTOFRUTTA SRL</t>
  </si>
  <si>
    <t>CHRISTINE PERSONNEL LACOUR</t>
  </si>
  <si>
    <t>CM MACON CSF ENTREPOT 511</t>
  </si>
  <si>
    <t>EMILIE G (PERSONNEL LACOUR)</t>
  </si>
  <si>
    <t>JADE PRIMEUR</t>
  </si>
  <si>
    <t>JARDIN DE FRANCE (RETOUR)</t>
  </si>
  <si>
    <t>LOGIDIS SALON DE PROVENCE492</t>
  </si>
  <si>
    <t>MULTI FRUITS</t>
  </si>
  <si>
    <t>POMONA RUNGIS COMP (SICAIR)</t>
  </si>
  <si>
    <t>POMONA COMPASS</t>
  </si>
  <si>
    <t>POMONA CHERBOURG</t>
  </si>
  <si>
    <t>SCAFRUITS SA SAG LOUVIERS</t>
  </si>
  <si>
    <t>SCAFRUITS</t>
  </si>
  <si>
    <t>TOMASSETTI SRL</t>
  </si>
  <si>
    <t>VALERIE PERSONNEL LACOUR</t>
  </si>
  <si>
    <t>ARMOR FRUITS SARL</t>
  </si>
  <si>
    <t>CARCY SA</t>
  </si>
  <si>
    <t>CARRIERE ET GENDRES RETOUR</t>
  </si>
  <si>
    <t>COFRULY</t>
  </si>
  <si>
    <t>CONOCE SRL</t>
  </si>
  <si>
    <t>EDWIGE (PERSONNEL LACOUR)</t>
  </si>
  <si>
    <t>EMILIE L. PERSONNEL LACOUR</t>
  </si>
  <si>
    <t>ESTIVIN PRIMEURS DE LOIRE</t>
  </si>
  <si>
    <t>FOLLINA GMBH</t>
  </si>
  <si>
    <t>GRUPPO NAPOLEON SPA</t>
  </si>
  <si>
    <t>GUYENNE  GASCOGNE</t>
  </si>
  <si>
    <t>HUGOL ET CIE</t>
  </si>
  <si>
    <t>INTERPRIM SARL</t>
  </si>
  <si>
    <t>JANVAL TRANSPORT</t>
  </si>
  <si>
    <t>LAHOZ FRUITS</t>
  </si>
  <si>
    <t>LE SAINT S.A</t>
  </si>
  <si>
    <t>LES 4 SAISONS</t>
  </si>
  <si>
    <t>MAGENDIE (CHEZ)</t>
  </si>
  <si>
    <t>MECHINAUD SAS</t>
  </si>
  <si>
    <t>MED ESSOR FRANCE</t>
  </si>
  <si>
    <t>MONOPRIX 7711 GARONOR</t>
  </si>
  <si>
    <t>MONOPRIX</t>
  </si>
  <si>
    <t>MONOPRIX 7709 WISSOUS</t>
  </si>
  <si>
    <t>NICOLAS PERSONNEL LACOUR</t>
  </si>
  <si>
    <t>O GRE DES SAISONS</t>
  </si>
  <si>
    <t>ORTOPIAZZOLLA SRL MILAN</t>
  </si>
  <si>
    <t>HADDAD PETER TRADING LTD</t>
  </si>
  <si>
    <t>POMONA PERPIGNAN IMPORT</t>
  </si>
  <si>
    <t>POMONA BOURGES TERRE AZUR</t>
  </si>
  <si>
    <t>POMONA BENET TERRE AZUR</t>
  </si>
  <si>
    <t>PROVENCE VIVARAIS   (ED)</t>
  </si>
  <si>
    <t>PROVENCE VIVARAIS</t>
  </si>
  <si>
    <t>ROMAPRIM SAS RETOUR</t>
  </si>
  <si>
    <t>ROSELINE (PERSONNEL LACOUR)</t>
  </si>
  <si>
    <t>ROUX ETS SAS</t>
  </si>
  <si>
    <t>ROUX ETS SAS RETOUR</t>
  </si>
  <si>
    <t>SAPAM MULHOUSE</t>
  </si>
  <si>
    <t>SCA LEG SAG LECTOURE SNC</t>
  </si>
  <si>
    <t>SCA LEG SAG BRIGNOLES SNC</t>
  </si>
  <si>
    <t>SCA LEG SAG BEZIERS SNC</t>
  </si>
  <si>
    <t>SCAPARTOIS (974370)</t>
  </si>
  <si>
    <t>SOCAMIL LEGUMES</t>
  </si>
  <si>
    <t>SOCAMIL OPP LEGUMES</t>
  </si>
  <si>
    <t>SP FRUITS ET LEGUMES</t>
  </si>
  <si>
    <t>SPREAFICO FRANCESCO F.LLI</t>
  </si>
  <si>
    <t>SYSTEME U BON ENCONTRE</t>
  </si>
  <si>
    <t>SYSTEME U IFS</t>
  </si>
  <si>
    <t>SYSTEME U NANTEUIL</t>
  </si>
  <si>
    <t>SYSTEME U ST JUST</t>
  </si>
  <si>
    <t>SYSTEME U SUD</t>
  </si>
  <si>
    <t>TANG FRERES</t>
  </si>
  <si>
    <t>A1 VEG LIMITED</t>
  </si>
  <si>
    <t>ABIS</t>
  </si>
  <si>
    <t>ALEXANDRA B PERSO LACOUR</t>
  </si>
  <si>
    <t>BOISSERET FRUITS SARL</t>
  </si>
  <si>
    <t>BOULET SARL</t>
  </si>
  <si>
    <t>BOURGUIGNON SAS</t>
  </si>
  <si>
    <t>CARREFOUR LENS</t>
  </si>
  <si>
    <t>CARREFOUR DAMMARTIN FRUITS/LEG</t>
  </si>
  <si>
    <t>CASINO BESANCON  S189319</t>
  </si>
  <si>
    <t>CASINO GAEL S189319</t>
  </si>
  <si>
    <t>CASINO LIMOGES S189319</t>
  </si>
  <si>
    <t>CAZALIS J. SAS RETOUR</t>
  </si>
  <si>
    <t>CE.DI.OR  SRL</t>
  </si>
  <si>
    <t>COLASUONNO SRL</t>
  </si>
  <si>
    <t>DI PILATO GIOVANNI E FIGLI SRL</t>
  </si>
  <si>
    <t>DORINA SUD SAS</t>
  </si>
  <si>
    <t>DUCHAMP LILLE RETOUR</t>
  </si>
  <si>
    <t>DUCHAMP LILLE</t>
  </si>
  <si>
    <t>ELBE FRUITS SA</t>
  </si>
  <si>
    <t>F&amp;L SELECT EURL</t>
  </si>
  <si>
    <t>FERRYFAST PRODUCE LTD</t>
  </si>
  <si>
    <t>FL 44</t>
  </si>
  <si>
    <t>FRESH SERVICE</t>
  </si>
  <si>
    <t>FRITZ MOSS FRUCHTHANDELS GMBH</t>
  </si>
  <si>
    <t>FRUCHTE HEEP GMBH</t>
  </si>
  <si>
    <t>JADOREY SARL</t>
  </si>
  <si>
    <t>JANIPRIM RETOUR</t>
  </si>
  <si>
    <t>JOHANN MARLEAUX &amp; SOHN</t>
  </si>
  <si>
    <t>JONCKHEERE W. SPRL</t>
  </si>
  <si>
    <t>JOURDAN &amp; MARZE SUCES. SAS</t>
  </si>
  <si>
    <t>LAGACHE PIERRE</t>
  </si>
  <si>
    <t>LAHOZ FRUITS RETOUR</t>
  </si>
  <si>
    <t>LEBLANC ET SERRE</t>
  </si>
  <si>
    <t>LOGIDIS 371 COLOMIERS</t>
  </si>
  <si>
    <t>LOGIDIS LUNEVILLE MONCEL 349</t>
  </si>
  <si>
    <t>LOMME PRIMEURS SAS</t>
  </si>
  <si>
    <t>MIA PROFEX</t>
  </si>
  <si>
    <t>MIBUSA FRUIT GMGH &amp; CO</t>
  </si>
  <si>
    <t>MINPOM RETOUR</t>
  </si>
  <si>
    <t>MONDIAL FRUITS</t>
  </si>
  <si>
    <t>NICOISE (SOCIETE LA)</t>
  </si>
  <si>
    <t>OXFORD FRUIT COMPAGNY</t>
  </si>
  <si>
    <t>PAUL PRIMEURS</t>
  </si>
  <si>
    <t>POMONA MULHOUSE TERRE AZUR</t>
  </si>
  <si>
    <t>PRODIST</t>
  </si>
  <si>
    <t>REY PHILIPPE SA</t>
  </si>
  <si>
    <t>ROCA TRANSPORTS SAS</t>
  </si>
  <si>
    <t>RODAPRIM MAGASIN</t>
  </si>
  <si>
    <t>ROMAPRIM SAS</t>
  </si>
  <si>
    <t>SAHIN GMBH</t>
  </si>
  <si>
    <t>SAMSON SA</t>
  </si>
  <si>
    <t>SATAR</t>
  </si>
  <si>
    <t>SCA LEG SAG LABUISSIERE SNC</t>
  </si>
  <si>
    <t>SCA LEG SAG LOUVIERS SNC</t>
  </si>
  <si>
    <t>SCA LEG SAG ST DIE SNC</t>
  </si>
  <si>
    <t>SCA LEG SAG DAX/ST PAUL SNC</t>
  </si>
  <si>
    <t>SCA LEG SAG CANLY SNC</t>
  </si>
  <si>
    <t>SCA LEG SAG NOYANT SNC</t>
  </si>
  <si>
    <t>SCA LEG ARR LABUISSIERE SNC</t>
  </si>
  <si>
    <t>SCA LEG ARR DAX ST PAUL SNC</t>
  </si>
  <si>
    <t>SCA LEG ARR FOURGERAY SNC</t>
  </si>
  <si>
    <t>SCA LEG ARR LOUVIERS SNC</t>
  </si>
  <si>
    <t>SCA LEG ARR MIRIBEL SNC</t>
  </si>
  <si>
    <t>SCA LEG ARR LUXEMONT SNC</t>
  </si>
  <si>
    <t>SCA LEG SAG AMILLY SNC</t>
  </si>
  <si>
    <t>SCA LEG ARR ST DIE</t>
  </si>
  <si>
    <t>SCA LEG SAG PIERRELATTE SNC</t>
  </si>
  <si>
    <t>SCA LEG SAG ROULLET SNC</t>
  </si>
  <si>
    <t>SCA LEG SAG MAGNY SNC</t>
  </si>
  <si>
    <t>SCA LEG SAG MIRIBEL SNC</t>
  </si>
  <si>
    <t>SCA LEG ARR LECTOURE SNC</t>
  </si>
  <si>
    <t>SCA LEG SAG FOURGERAY SNC</t>
  </si>
  <si>
    <t>SCA LEG SAG AVERMES SNC</t>
  </si>
  <si>
    <t>SCACENTRE</t>
  </si>
  <si>
    <t>SCALANDES LA  SA</t>
  </si>
  <si>
    <t>SCAPALSACE</t>
  </si>
  <si>
    <t>SCAPNOR</t>
  </si>
  <si>
    <t>SUD FRESH</t>
  </si>
  <si>
    <t>SUZEN FRUCHTE</t>
  </si>
  <si>
    <t>SYSTEME U CARQUEFOU</t>
  </si>
  <si>
    <t>SYSTEME U FONTENAY LE COMTE</t>
  </si>
  <si>
    <t>SYSTEME U PLAINTEL</t>
  </si>
  <si>
    <t>SYSTEME U SAVIGNY</t>
  </si>
  <si>
    <t>SYSTEME U SAINTES</t>
  </si>
  <si>
    <t>TFC HOLLAND BV</t>
  </si>
  <si>
    <t>THOROGOOD NCG</t>
  </si>
  <si>
    <t>SPECIALES COOP D ALSACE</t>
  </si>
  <si>
    <t>COOP REGIONALE</t>
  </si>
  <si>
    <t>VINCENT (PERSONNEL LACOUR)</t>
  </si>
  <si>
    <t>VD PRIM</t>
  </si>
  <si>
    <t>YALCIN FRUITS ET LEGUMES</t>
  </si>
  <si>
    <t>YAVUZ GMBH</t>
  </si>
  <si>
    <t>ZIEGLER &amp; CO</t>
  </si>
  <si>
    <t>DENJE   PORT ET EXPORT GMBH</t>
  </si>
  <si>
    <t>FRUCHTE JORK GMBH</t>
  </si>
  <si>
    <t>JUNRO FRUCHT SL CORSE</t>
  </si>
  <si>
    <t>LOGIFRANCE</t>
  </si>
  <si>
    <t>LONGA E CUGINI SRL</t>
  </si>
  <si>
    <t>NATURDARME ALAKUS GMBH</t>
  </si>
  <si>
    <t>ROUSSY ET FILS S.A.S.</t>
  </si>
  <si>
    <t>SATFER</t>
  </si>
  <si>
    <t>SCA LEG ARR BEZIERS SNC</t>
  </si>
  <si>
    <t>SCA LEG ARR MAGNY SNC</t>
  </si>
  <si>
    <t>SCA LEG ARR ROULLET SNC</t>
  </si>
  <si>
    <t>SCACHAP 120610</t>
  </si>
  <si>
    <t>TOP FRUIT</t>
  </si>
  <si>
    <t>WATER MELON DISTRIB.CENTER LTD</t>
  </si>
  <si>
    <t>ROBERT PERSONNEL (LACOUR)</t>
  </si>
  <si>
    <t>ZHORA BOUTCHACHA</t>
  </si>
  <si>
    <t>FRASQUET ET FILS SARL RETOUR</t>
  </si>
  <si>
    <t>KARTOFFEL KUHN GROSSMARKT GMBH</t>
  </si>
  <si>
    <t>SOLY IMPORT SAS</t>
  </si>
  <si>
    <t>VIALE ET DUMAY SARL</t>
  </si>
  <si>
    <t>AUVERGNE PROVENCE RABELLE FILS</t>
  </si>
  <si>
    <t>CASINO AUXERRE LPE  S189319</t>
  </si>
  <si>
    <t>CSD</t>
  </si>
  <si>
    <t>DELGAUDIO FRANCE</t>
  </si>
  <si>
    <t>FOISSIER PRODUCE</t>
  </si>
  <si>
    <t>INTERFOOD SERVICES SARL</t>
  </si>
  <si>
    <t>LE ROUX</t>
  </si>
  <si>
    <t>NATURE FRAIS</t>
  </si>
  <si>
    <t>POMONA LORIENT TERRE AZUR</t>
  </si>
  <si>
    <t>POMONA TOULOUSE CASE</t>
  </si>
  <si>
    <t>BLOPRIM RETOUR</t>
  </si>
  <si>
    <t>HORTAL ROBERT ET FILS SA</t>
  </si>
  <si>
    <t>POMONA ST QUENTIN TERRE AZUR</t>
  </si>
  <si>
    <t>REY GUY</t>
  </si>
  <si>
    <t>RODAFRUITS</t>
  </si>
  <si>
    <t>KELTIVIA</t>
  </si>
  <si>
    <t>MAISON AMOROSO SA</t>
  </si>
  <si>
    <t>BOUSSIHMED KAMAL</t>
  </si>
  <si>
    <t>CLEDOR LA PROVENCE</t>
  </si>
  <si>
    <t>ESFRUIMAR SAS LOMME</t>
  </si>
  <si>
    <t>NEDDY  (PERSONNEL LACOUR)</t>
  </si>
  <si>
    <t>POMONA MONTPEL MARCHE GARE</t>
  </si>
  <si>
    <t>POMONA SA CHAMPAGNE LORRAINE</t>
  </si>
  <si>
    <t>POMONA NANCY</t>
  </si>
  <si>
    <t>SALVATICI LUCIANO SRL</t>
  </si>
  <si>
    <t>SCA LEG PLAN BEZIERS SNC</t>
  </si>
  <si>
    <t>SCA LEG PLAN AVERMES SNC</t>
  </si>
  <si>
    <t>SERRAFRUTTA S.R.L.</t>
  </si>
  <si>
    <t>FRUTTITAL ALBENGA</t>
  </si>
  <si>
    <t>VAL NANTAIS CONDITIONNEMENT</t>
  </si>
  <si>
    <t>BONDUELLE</t>
  </si>
  <si>
    <t>JOURDAN &amp; MARZE (RETOUR)</t>
  </si>
  <si>
    <t>ANTHONY PERSONNEL LACOUR</t>
  </si>
  <si>
    <t>BOOTH AE LTD</t>
  </si>
  <si>
    <t>BRATIGNY ET CIE (LACHIALLE)</t>
  </si>
  <si>
    <t>CARGO SPED GMBH</t>
  </si>
  <si>
    <t>CARREFOUR BEAUTIRAN</t>
  </si>
  <si>
    <t>CARREFOUR BEZIERS</t>
  </si>
  <si>
    <t>CECILE (PERSONNEL LACOUR)</t>
  </si>
  <si>
    <t>ESCOFFIER FRERES SARL</t>
  </si>
  <si>
    <t>EUROPRIM RETOUR</t>
  </si>
  <si>
    <t>FIRST CHOICE FRUITS &amp; PRODUCE</t>
  </si>
  <si>
    <t>FRANCE FOOD PERPIGNAN</t>
  </si>
  <si>
    <t>FRUITI ROYAN</t>
  </si>
  <si>
    <t>FRUITS ROUGES DU PERIGORD</t>
  </si>
  <si>
    <t>FUMAGALLI FF FUNGHI SRL</t>
  </si>
  <si>
    <t>GALANDI</t>
  </si>
  <si>
    <t>MARIE LEMAN (PERSONNEL LACOUR)</t>
  </si>
  <si>
    <t>MOURLHON SAS</t>
  </si>
  <si>
    <t>PATRICK B (PERSONNEL LACOUR)</t>
  </si>
  <si>
    <t>PROVENCE BOURGOGNE SARL</t>
  </si>
  <si>
    <t>SAMSON RETOUR</t>
  </si>
  <si>
    <t>SOCAFNA</t>
  </si>
  <si>
    <t>VANESSA PERSONNEL LACOUR</t>
  </si>
  <si>
    <t>RHONE FRUITS</t>
  </si>
  <si>
    <t>SOLANES ETS BAT E2</t>
  </si>
  <si>
    <t>COOP DES PRODUCTEURS LEGUMIE</t>
  </si>
  <si>
    <t>HFL SA MONTREUX</t>
  </si>
  <si>
    <t>GUILLEMARD SAS</t>
  </si>
  <si>
    <t>MATECA SA</t>
  </si>
  <si>
    <t>SCA LEG ARR CANLY SNC</t>
  </si>
  <si>
    <t>SCA LEG ARR NOYANT SNC</t>
  </si>
  <si>
    <t>4EME NATURE</t>
  </si>
  <si>
    <t>A1 VEG SPITTAFIELD</t>
  </si>
  <si>
    <t>ACKERMANN SIMON GMBH</t>
  </si>
  <si>
    <t>ACTIFRAIS LUXEUIL</t>
  </si>
  <si>
    <t>ALLIANCE ELABORES</t>
  </si>
  <si>
    <t>ALPHAPRIM RETOUR</t>
  </si>
  <si>
    <t>APIHA JARDINS DAQUITAINE</t>
  </si>
  <si>
    <t>APIMEX OBST UNE GEMÜSEHANDEL</t>
  </si>
  <si>
    <t>ARMOR PRIM</t>
  </si>
  <si>
    <t>ATAC 00217 AMIENS FRAIS</t>
  </si>
  <si>
    <t>ATAC</t>
  </si>
  <si>
    <t>ATAC 00211 BEYCHAC</t>
  </si>
  <si>
    <t>ATAC 00210 CHILLY FRAIS</t>
  </si>
  <si>
    <t>ATAC 00221 COURNON FRAIS</t>
  </si>
  <si>
    <t>ATAC 00206 STRASB FRAIS 014622</t>
  </si>
  <si>
    <t>ATAC 00227 VALENCE FRAIS</t>
  </si>
  <si>
    <t>ATAC 00229 ROUEN FRAIS</t>
  </si>
  <si>
    <t>ATOUT PRIM SARL</t>
  </si>
  <si>
    <t>ATTARD SAVCO</t>
  </si>
  <si>
    <t>BARRAL SA</t>
  </si>
  <si>
    <t>BARROWCLIFFE LIMITED</t>
  </si>
  <si>
    <t>BF FRUTTA S.R.L.</t>
  </si>
  <si>
    <t>BIGARD</t>
  </si>
  <si>
    <t>BLAMPIN FRTS IMP.LYON RETOUR</t>
  </si>
  <si>
    <t>BLAMPIN FRUIT IMPORT ENS.SOLOR</t>
  </si>
  <si>
    <t>BLANCHER SA</t>
  </si>
  <si>
    <t>BONDUEL ROSPORDEN</t>
  </si>
  <si>
    <t>BRISTOL FRUITS SALES</t>
  </si>
  <si>
    <t>BRUCE W LTD</t>
  </si>
  <si>
    <t>CARLEVARI SRL</t>
  </si>
  <si>
    <t>CARREFOUR BAIN DE BRETAGNE</t>
  </si>
  <si>
    <t>CARREFOUR FLEURY</t>
  </si>
  <si>
    <t>CASTILLO INTERNATIONNAL SAS</t>
  </si>
  <si>
    <t>CATT DAVID LTD</t>
  </si>
  <si>
    <t>CATTEZ RETOUR DEBAILLEUL SARL</t>
  </si>
  <si>
    <t>CENERINI S.P.A.</t>
  </si>
  <si>
    <t>JJ CHENEY LIMITED</t>
  </si>
  <si>
    <t>CM LE MANS NORD OUEST SUM553</t>
  </si>
  <si>
    <t>CM BOURGES SUPERM 564 CTR</t>
  </si>
  <si>
    <t>COOP ATLANTIQUE LIMOGES</t>
  </si>
  <si>
    <t>COOP ATLANTIQUE SAINTES SA</t>
  </si>
  <si>
    <t>CREALINE</t>
  </si>
  <si>
    <t>CRUDETTES CABANNES SA</t>
  </si>
  <si>
    <t>CRUDETTE</t>
  </si>
  <si>
    <t>CRUDETTES CHATEAUNEUF SA</t>
  </si>
  <si>
    <t>CRUDIMO SARL</t>
  </si>
  <si>
    <t>DELANCHY</t>
  </si>
  <si>
    <t>DELIVERT</t>
  </si>
  <si>
    <t>DFR IMPORTATION</t>
  </si>
  <si>
    <t>DOLE FRESH UK LIMITED</t>
  </si>
  <si>
    <t>DUE ERRE SAS</t>
  </si>
  <si>
    <t>ED LEPICIER LA COURNEUVE</t>
  </si>
  <si>
    <t>ED LE PLESSIS PATE</t>
  </si>
  <si>
    <t>ENRIQUE PEDROS GMBH</t>
  </si>
  <si>
    <t>ESTIVIN PRIMEURS DE LOIRE RETO</t>
  </si>
  <si>
    <t>EURO GROUP ESPANA FRUTAS Y</t>
  </si>
  <si>
    <t>FERRAND R. (RETOUR)</t>
  </si>
  <si>
    <t>FOUKRA RETOUR</t>
  </si>
  <si>
    <t>FOURNIAL.C SARL</t>
  </si>
  <si>
    <t>FRAIS EMINCES SARL</t>
  </si>
  <si>
    <t>LONDON FRESH</t>
  </si>
  <si>
    <t>FRUCHTHOF NORTHEIM GMBH &amp; COK6</t>
  </si>
  <si>
    <t>FRUCHTOF NURNBERG GMBH &amp;CO.KG</t>
  </si>
  <si>
    <t>FRUCHTHOF HANNOVER GMBH</t>
  </si>
  <si>
    <t>FRUITNESS INTERNATIONAL GMBH</t>
  </si>
  <si>
    <t>FRUITY FRESH (WESTERN) LTD</t>
  </si>
  <si>
    <t>FRUTANIA GMBH</t>
  </si>
  <si>
    <t>FRUTAS SANCHEZ SA RETOUR</t>
  </si>
  <si>
    <t>FRUTIMA  FRUCHTHANDEL</t>
  </si>
  <si>
    <t>GERD MUELLER OHG</t>
  </si>
  <si>
    <t>GREEN FARM PATNERS LIMITED</t>
  </si>
  <si>
    <t>HOLLAND BAZAAR LTD</t>
  </si>
  <si>
    <t>ILIAS DIREKT IMPORT</t>
  </si>
  <si>
    <t>ITAL EXPORT SAS DI LUPANO</t>
  </si>
  <si>
    <t>JT PRODUCE LTD</t>
  </si>
  <si>
    <t>KIEHL RETOUR</t>
  </si>
  <si>
    <t>KOLLA GMBH &amp; CO KG</t>
  </si>
  <si>
    <t>LA SAVOUREUSE CENTRALE FRUITS</t>
  </si>
  <si>
    <t>L'ATELIER DES JARDINS</t>
  </si>
  <si>
    <t>LAURE TARISSE PERSONNEL LACOUR</t>
  </si>
  <si>
    <t>LAURIE PERSONNEL LACOUR</t>
  </si>
  <si>
    <t>LES 4 SAISONS MDD</t>
  </si>
  <si>
    <t>LIDL AIX ROUSSET</t>
  </si>
  <si>
    <t>LIDL</t>
  </si>
  <si>
    <t>LIDL ARPAJON</t>
  </si>
  <si>
    <t>LIDL BAZIEGE</t>
  </si>
  <si>
    <t>LIDL BORDEAUX CADAUJAC</t>
  </si>
  <si>
    <t>LIDL CHANTELOUP</t>
  </si>
  <si>
    <t>LIDL GUINGAMP</t>
  </si>
  <si>
    <t>LIDL LES ARCS</t>
  </si>
  <si>
    <t>LIDL LUNEL</t>
  </si>
  <si>
    <t>LIDL SORIGNY</t>
  </si>
  <si>
    <t>LOMBARD SYLVESTRE SAS</t>
  </si>
  <si>
    <t>MACK BRISTOL</t>
  </si>
  <si>
    <t>MACK MARKETS DOWN</t>
  </si>
  <si>
    <t>MACKIE JAMES LTD</t>
  </si>
  <si>
    <t>MARCHE DES FRUITS NAGEL SARL</t>
  </si>
  <si>
    <t>MARQUILLANES STE EXPL RETOUR</t>
  </si>
  <si>
    <t>MARTIN JEAN SARL</t>
  </si>
  <si>
    <t>MAYSSA</t>
  </si>
  <si>
    <t>MD IMPORT EXPORT LTD</t>
  </si>
  <si>
    <t>MESGUEN SAS</t>
  </si>
  <si>
    <t>METRO CORBAS</t>
  </si>
  <si>
    <t>METRO NANTES</t>
  </si>
  <si>
    <t>METRO RUNGIS</t>
  </si>
  <si>
    <t>METRO SORGUES</t>
  </si>
  <si>
    <t>METRO CORBAS VALENCIA</t>
  </si>
  <si>
    <t>METRO RUNGIS VALENCIA</t>
  </si>
  <si>
    <t>METRO NANTES VALENCIA</t>
  </si>
  <si>
    <t>KUNDE METRO LOGISTICS GERMANY</t>
  </si>
  <si>
    <t>MIDI TIELLES</t>
  </si>
  <si>
    <t>MIXBUFFET</t>
  </si>
  <si>
    <t>MONTGOMERY WHOLESALE FR&amp;VEG</t>
  </si>
  <si>
    <t>NICOISE (SOCIETE LA) RETOUR</t>
  </si>
  <si>
    <t>NORMANDIE FRUIT RETOUR</t>
  </si>
  <si>
    <t>ODER PRIM</t>
  </si>
  <si>
    <t>PERRY GEORGE LTD</t>
  </si>
  <si>
    <t>POMONA LYON/COMPASS</t>
  </si>
  <si>
    <t>POMONA COMPASS BERRE</t>
  </si>
  <si>
    <t>POMONA NANTES/COMPASS</t>
  </si>
  <si>
    <t>POMONA TOURS TERRE AZUR</t>
  </si>
  <si>
    <t>POMONA TOURS/COMPASS</t>
  </si>
  <si>
    <t>POUPART LIMITED</t>
  </si>
  <si>
    <t>LES PRIMEURS NICOIS</t>
  </si>
  <si>
    <t>PRODIVEC SWISS AG (DEUT)</t>
  </si>
  <si>
    <t>PRODIVEC SWISS AG</t>
  </si>
  <si>
    <t>PSV</t>
  </si>
  <si>
    <t>QUALITY PRODUCE INTERNATIONAL</t>
  </si>
  <si>
    <t>RFV FRUITS</t>
  </si>
  <si>
    <t>ROM MAR SRL</t>
  </si>
  <si>
    <t>ROYAL EXO</t>
  </si>
  <si>
    <t>SANTINI FRATELLI SRL</t>
  </si>
  <si>
    <t>POMONA HYERES SAVCO</t>
  </si>
  <si>
    <t>SAVINO FRUTTA S.N.C</t>
  </si>
  <si>
    <t>SCA LEG BOND DE LABUISSI SNC</t>
  </si>
  <si>
    <t>SCA LEG BOND DAX/ST PAUL SNC</t>
  </si>
  <si>
    <t>SCA LEG BOND MIRIBEL SNC</t>
  </si>
  <si>
    <t>SCA LEG BOND LECTOUR SNC</t>
  </si>
  <si>
    <t>SCA LEG BOND BRIGNOLES SNC</t>
  </si>
  <si>
    <t>SCA LEG BOND PIERRELATTE SNC</t>
  </si>
  <si>
    <t>SCA LEG ARR ST GERAND SNC</t>
  </si>
  <si>
    <t>SCA LEG ARR BRIGNOLES SNC</t>
  </si>
  <si>
    <t>SCA LEG ARR AMILLY SNC</t>
  </si>
  <si>
    <t>SCA LEG BOND CANLY SNC</t>
  </si>
  <si>
    <t>SCACENTRE MDD</t>
  </si>
  <si>
    <t>SCADIF</t>
  </si>
  <si>
    <t>SCADIF MDD</t>
  </si>
  <si>
    <t>SCALANDES LA SA MDD</t>
  </si>
  <si>
    <t>SCANORMANDE MDD (491570)</t>
  </si>
  <si>
    <t>SCAPALSACE MDD</t>
  </si>
  <si>
    <t>SCAPARTOIS (974370) MDD</t>
  </si>
  <si>
    <t>SCAPNOR MDD</t>
  </si>
  <si>
    <t>SCOFEL AQUITAINE</t>
  </si>
  <si>
    <t>AUCHAN</t>
  </si>
  <si>
    <t>SCOFEL COMMUNAY 097 SA</t>
  </si>
  <si>
    <t>SCOFEL NOVES 075 SA</t>
  </si>
  <si>
    <t>SCOFEL PARIS 073 SA</t>
  </si>
  <si>
    <t>SCOFEL STRASBOURG 098 SA</t>
  </si>
  <si>
    <t>SCOFEL TOURS 223 SA</t>
  </si>
  <si>
    <t>SCOFEL LOMME</t>
  </si>
  <si>
    <t>SEBBAR SABATIER FRUITS</t>
  </si>
  <si>
    <t>SEDIFRAIS GONESSE</t>
  </si>
  <si>
    <t>SERFEL GMBH</t>
  </si>
  <si>
    <t>SEXTON A.W &amp; SONS LIMITED</t>
  </si>
  <si>
    <t>SF GLOBAL FRESH EXOTICS LTD</t>
  </si>
  <si>
    <t>SOBREVAL TRAITEUR</t>
  </si>
  <si>
    <t>SOCAMAINE 906500 MDD</t>
  </si>
  <si>
    <t>SOCAMAINE 906500</t>
  </si>
  <si>
    <t>SOCAMIL DIRECT LEGUMES</t>
  </si>
  <si>
    <t>SOCAMIL FRUITS MDD</t>
  </si>
  <si>
    <t>SOCAMIL LEGUMES MDD</t>
  </si>
  <si>
    <t>SOCAMAINE STEF TFE</t>
  </si>
  <si>
    <t>SOCAMAINE STEF TFE MDD</t>
  </si>
  <si>
    <t>SOCARA BRANGES MDD</t>
  </si>
  <si>
    <t>SOLANES ETS BAT E2 RETOUR</t>
  </si>
  <si>
    <t>SOLY IMPORT RETOUR</t>
  </si>
  <si>
    <t>SRPM NEGOCE RETOUR</t>
  </si>
  <si>
    <t>STALAVEN JEAN SAS</t>
  </si>
  <si>
    <t>EURALIS GROUPE</t>
  </si>
  <si>
    <t>STB SAS</t>
  </si>
  <si>
    <t>STOCMAN FRUITS ET LEGUMES</t>
  </si>
  <si>
    <t>SUBERY CLAUDE ET FILS RETOUR</t>
  </si>
  <si>
    <t>SUDNSOL SAS</t>
  </si>
  <si>
    <t>NORAC</t>
  </si>
  <si>
    <t>SUPERMARKET DORNACH</t>
  </si>
  <si>
    <t>THOROGOOD SPIT</t>
  </si>
  <si>
    <t>TILATTI RETOUR AGEN SARL</t>
  </si>
  <si>
    <t>TOTAL PRODUCE MANCHESTER LTD</t>
  </si>
  <si>
    <t>TRAITEUR DE LA TOUQUES</t>
  </si>
  <si>
    <t>TMF LANGUEDOC</t>
  </si>
  <si>
    <t>TSIOURVAS GMBH &amp; CO</t>
  </si>
  <si>
    <t>UNION MARAICHERE DE GENEVE</t>
  </si>
  <si>
    <t>UNIVEG DFM GMBH</t>
  </si>
  <si>
    <t>VERAY NICOLAS TRANSPORTS</t>
  </si>
  <si>
    <t>VICTORIA RETOUR</t>
  </si>
  <si>
    <t>VINCENT KELLER (PERSO LACOUR)</t>
  </si>
  <si>
    <t>LANNES PRIMEURS</t>
  </si>
  <si>
    <t>TRAITEUR DU VAL DE CERE</t>
  </si>
  <si>
    <t>ASPASIA BUI KIM KHUE</t>
  </si>
  <si>
    <t>BOFRUIT SARL</t>
  </si>
  <si>
    <t>CARREFOUR AIX 2000</t>
  </si>
  <si>
    <t>CARREFOUR LYON</t>
  </si>
  <si>
    <t>COAN TRANSPORTS</t>
  </si>
  <si>
    <t>CORTINOVIS FRUTTA SNC</t>
  </si>
  <si>
    <t>CRUCHAUDET GRANDJEAN RETOUR</t>
  </si>
  <si>
    <t>CYPROFOOD LIMITED</t>
  </si>
  <si>
    <t>DJSMM AUX FRUITS DE JUVISY</t>
  </si>
  <si>
    <t>ERDBEER KULTUREN BEILEVENS</t>
  </si>
  <si>
    <t>EUROFRUT SPA MAGASINO 30</t>
  </si>
  <si>
    <t>FERRINI SRL</t>
  </si>
  <si>
    <t>FRESH SERVICE RETOUR</t>
  </si>
  <si>
    <t>FRESH SELECT SARL</t>
  </si>
  <si>
    <t>GONCA MARKET GMBH</t>
  </si>
  <si>
    <t>GOVONI SRL</t>
  </si>
  <si>
    <t>HISPA GROUP SPAIN SL</t>
  </si>
  <si>
    <t>JAEGER HANS AG</t>
  </si>
  <si>
    <t>JUNRO FRUCHT SL EXO</t>
  </si>
  <si>
    <t>JUNRO FRUCHT SL FRANCE</t>
  </si>
  <si>
    <t>LE ROY MURIBANE</t>
  </si>
  <si>
    <t>LEMAN PRIMEUR SARL</t>
  </si>
  <si>
    <t>LIDL PONTCHARRA</t>
  </si>
  <si>
    <t>LOGIDIS 497 SENART</t>
  </si>
  <si>
    <t>MAYES EXPORT SL EXO</t>
  </si>
  <si>
    <t>METRO VALENCIA TRADING</t>
  </si>
  <si>
    <t>MEYA MARLENE GMBH</t>
  </si>
  <si>
    <t>MIA RETOUR</t>
  </si>
  <si>
    <t>NARTEK</t>
  </si>
  <si>
    <t>PERRY GEORGE SALAD LTD</t>
  </si>
  <si>
    <t>POMONA ALLONZIER (SALADE</t>
  </si>
  <si>
    <t>P&amp;R PRODUCE LTD</t>
  </si>
  <si>
    <t>PRIMEUROPE SARL</t>
  </si>
  <si>
    <t>RONIN PRIMEURS SA INDUSTRIE</t>
  </si>
  <si>
    <t>SAINT CHARLES PRIMEURS SAS</t>
  </si>
  <si>
    <t>SANDELL EC &amp; SON LTD</t>
  </si>
  <si>
    <t>SEVF</t>
  </si>
  <si>
    <t>SOFRUCE SARL</t>
  </si>
  <si>
    <t>TOTAL PRODUCE BRISTOL LTD</t>
  </si>
  <si>
    <t>VILTIFRUITS SARL</t>
  </si>
  <si>
    <t>LOMME PRIMEURS SAS RETOUR</t>
  </si>
  <si>
    <t>PAPROTRANS  BERTHAUD ROUSSIL</t>
  </si>
  <si>
    <t>BLAMPIN FRUITS IMPORT</t>
  </si>
  <si>
    <t>BLINI</t>
  </si>
  <si>
    <t>LABEYRIE FOOD</t>
  </si>
  <si>
    <t>BONDUELLE DEUTSHLAND GMBH</t>
  </si>
  <si>
    <t>BONDUEL ST BENOIT SUR VANNE</t>
  </si>
  <si>
    <t>BRATIGNY RETOUR</t>
  </si>
  <si>
    <t>C MAPRIM SARL</t>
  </si>
  <si>
    <t>CHABAS TRANSPORTS</t>
  </si>
  <si>
    <t>COVENT GARDEN SUPPLY LIMITED</t>
  </si>
  <si>
    <t>CRENO IMPEX</t>
  </si>
  <si>
    <t>DAUNAT BOURGOGNE SA</t>
  </si>
  <si>
    <t>DAUNAT SA BRETAGNE</t>
  </si>
  <si>
    <t>DAUNAT PICARDIE</t>
  </si>
  <si>
    <t>DENJEAN SAS TRANSPORT</t>
  </si>
  <si>
    <t>DES HAUTS DE VILLIERS SARL</t>
  </si>
  <si>
    <t>DOLSA FRUITS SAS</t>
  </si>
  <si>
    <t>E FRUITS SARL</t>
  </si>
  <si>
    <t>FERRAUTO SALVATORE GMBH</t>
  </si>
  <si>
    <t>FRUKAR BV</t>
  </si>
  <si>
    <t>GENERATION 5</t>
  </si>
  <si>
    <t>IN'BO</t>
  </si>
  <si>
    <t>KRETSCHMER GMBH &amp; CO KG</t>
  </si>
  <si>
    <t>LE TRAITEUR GREC</t>
  </si>
  <si>
    <t>LIDL BARBERY</t>
  </si>
  <si>
    <t>LIDL BEZIERS</t>
  </si>
  <si>
    <t>LIDL LIFFRE</t>
  </si>
  <si>
    <t>LIDL MEAUX</t>
  </si>
  <si>
    <t>LIDL METZ NOISSEVILLE</t>
  </si>
  <si>
    <t>MS FRUCHT GMBH DRESDEN</t>
  </si>
  <si>
    <t>NEUMANN FRUCHTIMPORT</t>
  </si>
  <si>
    <t>ORTOPADOVA SAS DI CAMPAGNARO</t>
  </si>
  <si>
    <t>POMONA COMPASS AVRANCHE</t>
  </si>
  <si>
    <t>POMONA RENNES COMPASS</t>
  </si>
  <si>
    <t>PPO SERVICE AG OLTEN</t>
  </si>
  <si>
    <t>PPO SERVICES AG (AUTR)</t>
  </si>
  <si>
    <t>SCHWAB-GUILLOD AG</t>
  </si>
  <si>
    <t>SOLEMA</t>
  </si>
  <si>
    <t>TFM TRANSPORT</t>
  </si>
  <si>
    <t>TOTAL PRODUCE NOTTINGHAM LTD</t>
  </si>
  <si>
    <t>VEXFRUIT SL</t>
  </si>
  <si>
    <t>COFRA VERONA DI PIZZEGUELLA</t>
  </si>
  <si>
    <t>APPLE WAY</t>
  </si>
  <si>
    <t>BOULET SARL RETOUR</t>
  </si>
  <si>
    <t>TRANSPORT GUERY</t>
  </si>
  <si>
    <t>PRIM EVER</t>
  </si>
  <si>
    <t>RO.DA.PRIM SA RETOUR</t>
  </si>
  <si>
    <t>CONOR SRL</t>
  </si>
  <si>
    <t>DURDIK PETR</t>
  </si>
  <si>
    <t>EFES SPOL SRO</t>
  </si>
  <si>
    <t>ESPRIT SUD</t>
  </si>
  <si>
    <t>EUROVERDE SRL</t>
  </si>
  <si>
    <t>EXAL FRUIT</t>
  </si>
  <si>
    <t>FRENCH GARDEN DIRECT</t>
  </si>
  <si>
    <t>HALUCO BV</t>
  </si>
  <si>
    <t>HORTIM INTERNATIONAL SRO</t>
  </si>
  <si>
    <t>MAKRO CASH &amp; CARRY</t>
  </si>
  <si>
    <t>NOVAFRUT SRL</t>
  </si>
  <si>
    <t>ROUCAUD MARCHE</t>
  </si>
  <si>
    <t>SANCHEZ E. FRUTAS</t>
  </si>
  <si>
    <t>SOULAYMA EURL</t>
  </si>
  <si>
    <t>ULISSE SRL</t>
  </si>
  <si>
    <t>VERGRO</t>
  </si>
  <si>
    <t>VILLAFRUT S.R.L.</t>
  </si>
  <si>
    <t>VVISS</t>
  </si>
  <si>
    <t>WEYERS GMBH</t>
  </si>
  <si>
    <t>COULEURS PRIMEURS SA</t>
  </si>
  <si>
    <t>EDEL HANDELS GMBH</t>
  </si>
  <si>
    <t>ETIENNE</t>
  </si>
  <si>
    <t>MALEUBRE CANO</t>
  </si>
  <si>
    <t>MATIFRUIT SARL</t>
  </si>
  <si>
    <t>ROBERT ET OUDIN SARL</t>
  </si>
  <si>
    <t>4FRUIT COMPANY BV</t>
  </si>
  <si>
    <t>HANS JOSEF BERDIN GMBH</t>
  </si>
  <si>
    <t>CHAMPARIS</t>
  </si>
  <si>
    <t>FAUS DURA</t>
  </si>
  <si>
    <t>FIRMA P SMETS &amp; ZONEN</t>
  </si>
  <si>
    <t>KOORNSTRA</t>
  </si>
  <si>
    <t>LYON SELECT</t>
  </si>
  <si>
    <t>NOBELFRESH APS</t>
  </si>
  <si>
    <t>SIKAMAR  RETOUR</t>
  </si>
  <si>
    <t>VALUVA FRUTTA SRL</t>
  </si>
  <si>
    <t>VAN GEEST INTERNATIONAL BV</t>
  </si>
  <si>
    <t>WALDERVEEN</t>
  </si>
  <si>
    <t>ROSY (PERSONNEL LACOUR)</t>
  </si>
  <si>
    <t>BUONANNO SA</t>
  </si>
  <si>
    <t>SCASO MDD</t>
  </si>
  <si>
    <t>CHRISTIAN PERSONNEL LACOUR</t>
  </si>
  <si>
    <t>BARROWCLIFFE</t>
  </si>
  <si>
    <t>MEDINA TRANSPORTS</t>
  </si>
  <si>
    <t>LIDL LYON SAINT LAURENT</t>
  </si>
  <si>
    <t>LIDL MONTCEAU</t>
  </si>
  <si>
    <t>PRIERE ET ZALHER FRERE</t>
  </si>
  <si>
    <t>UK SALADS LTD</t>
  </si>
  <si>
    <t>DAVIGEL OFFRANVILLE</t>
  </si>
  <si>
    <t>NESTLE</t>
  </si>
  <si>
    <t>D.L.B</t>
  </si>
  <si>
    <t>FRULEXXO RETOUR</t>
  </si>
  <si>
    <t>LA BELLE HENRIETTE  SAS</t>
  </si>
  <si>
    <t>LA BELLE HENRIETTE  VENDEE</t>
  </si>
  <si>
    <t>LILIAN (PERSONNEL LACOUR)</t>
  </si>
  <si>
    <t>MARTINET</t>
  </si>
  <si>
    <t>SCA LEG ARR AVERMES SNC</t>
  </si>
  <si>
    <t>TROPICANA SP ZOO</t>
  </si>
  <si>
    <t>AGIS AVIGNON</t>
  </si>
  <si>
    <t>LDC TRAITEUR</t>
  </si>
  <si>
    <t>ALIMENTARI ORTOFRUTTICOLI ABC</t>
  </si>
  <si>
    <t>ALIMENTARI ORTOFRUTTTICOLI SPA</t>
  </si>
  <si>
    <t>ALIMENTARI ORTOFRUTTICOLA ABC</t>
  </si>
  <si>
    <t>AME HASLE RETOUR</t>
  </si>
  <si>
    <t>ANDREAS KUPFER &amp; SOHN GMBH</t>
  </si>
  <si>
    <t>AQUI FRUITS &amp; GREEN BV</t>
  </si>
  <si>
    <t>AS IMPORT EXPORT</t>
  </si>
  <si>
    <t>AZIMINA CO LTD</t>
  </si>
  <si>
    <t>JERONIMO BARRIO</t>
  </si>
  <si>
    <t>BELTRAN SA</t>
  </si>
  <si>
    <t>OOO "CARAVAN"</t>
  </si>
  <si>
    <t>CHARAL</t>
  </si>
  <si>
    <t>C.O.E ORTOFRUTTICOLO EUR</t>
  </si>
  <si>
    <t>CONSORZIO ALBENGANEST RETOUR</t>
  </si>
  <si>
    <t>COULEURS PRIMEURS (RETOUR)</t>
  </si>
  <si>
    <t>COVENT GARDEN SUPPLY LTD (C)</t>
  </si>
  <si>
    <t>DAILY FRESH LOGISTICS CV</t>
  </si>
  <si>
    <t>DIA BOISSERON SAS</t>
  </si>
  <si>
    <t>ENTRACTE COURCOURONNES</t>
  </si>
  <si>
    <t>FCB RAMASSE</t>
  </si>
  <si>
    <t>FILMA FRUTTA SRL</t>
  </si>
  <si>
    <t>FRUTILUX GMBH</t>
  </si>
  <si>
    <t>FRUTTITAL MAGAZZINO ROMA</t>
  </si>
  <si>
    <t>FRUTTITAL SRL GUIDONIA</t>
  </si>
  <si>
    <t>FRUTTITAL MILAN ORTOMERCATO</t>
  </si>
  <si>
    <t>GANDOLFO SRL</t>
  </si>
  <si>
    <t>HOUDEBINE SAS</t>
  </si>
  <si>
    <t>IBERIANA FRUCHT GMBH</t>
  </si>
  <si>
    <t>LA TOQUE ANGEVINE</t>
  </si>
  <si>
    <t>LANDGARD OBST&amp;GEMUSE GMBH KEHL</t>
  </si>
  <si>
    <t>KIOSQUE A SANDWICHES</t>
  </si>
  <si>
    <t>MADREMIA S.L.</t>
  </si>
  <si>
    <t>MARIE</t>
  </si>
  <si>
    <t>MAUVEE SARL</t>
  </si>
  <si>
    <t>MLT SOCIETE</t>
  </si>
  <si>
    <t>OP OASI SOCIETA AGRICOLA</t>
  </si>
  <si>
    <t>ORTOPIAZZOLLA SRL ROME</t>
  </si>
  <si>
    <t>PALIANI SRL</t>
  </si>
  <si>
    <t>SA PETIBOUT</t>
  </si>
  <si>
    <t>PHILAFRANCE RETOUR FRS</t>
  </si>
  <si>
    <t>POMONA ENNERY TERRE AZUR</t>
  </si>
  <si>
    <t>SCA LEG PLAN BRIGNOLES SNC</t>
  </si>
  <si>
    <t>SCA LEG ARR PIERRELATTE SNC</t>
  </si>
  <si>
    <t>SCACHAP 120610 MDD</t>
  </si>
  <si>
    <t>SCHRAUD &amp; BAUNACH GMBH</t>
  </si>
  <si>
    <t>SERVILEGUME SARL</t>
  </si>
  <si>
    <t>SMETS FOODTRADING BV</t>
  </si>
  <si>
    <t>SORAM VITACROC SARL</t>
  </si>
  <si>
    <t>THOROGOOD WESTERN</t>
  </si>
  <si>
    <t>TRANSPORT TTM</t>
  </si>
  <si>
    <t>VALSTAR HOLLAND B.V.</t>
  </si>
  <si>
    <t>VAN GORP GREENFOOD BV</t>
  </si>
  <si>
    <t>VAN WYLICK</t>
  </si>
  <si>
    <t>VEGA MAYOR SL</t>
  </si>
  <si>
    <t>VEGA MAYOR MURCIA</t>
  </si>
  <si>
    <t>VERSLAND SELECTION BV</t>
  </si>
  <si>
    <t>VIGNALI TRASPORTI SRL</t>
  </si>
  <si>
    <t>BALEUX ETS</t>
  </si>
  <si>
    <t>CAFRUTA SA</t>
  </si>
  <si>
    <t>Export GMS</t>
  </si>
  <si>
    <t>CEROZFRUCHT S.N.O</t>
  </si>
  <si>
    <t>COMARKET FRUIT LTD</t>
  </si>
  <si>
    <t>DC IMPORT</t>
  </si>
  <si>
    <t>DAUNAT NORD</t>
  </si>
  <si>
    <t>KRAAIJEVELD IMPORT B.V</t>
  </si>
  <si>
    <t>OP OASI SOC AGRIC CONSORTILE</t>
  </si>
  <si>
    <t>SCA LEG SAG LUXEMONT SNC</t>
  </si>
  <si>
    <t>SOFRESH SAS</t>
  </si>
  <si>
    <t>SOLECO SAS(ISLE S/SORGUE)</t>
  </si>
  <si>
    <t>VILHET FRUIT SASU</t>
  </si>
  <si>
    <t>FESTIVAL SARL</t>
  </si>
  <si>
    <t>SCA LEG PLAN DAX ST PAUL SNC</t>
  </si>
  <si>
    <t>SCA LEG PLAN ROULLET SNC</t>
  </si>
  <si>
    <t>BHARLEV INDUSTRIES SAS</t>
  </si>
  <si>
    <t>DELIFRUITS SAS</t>
  </si>
  <si>
    <t>DELIFRUIT</t>
  </si>
  <si>
    <t>EXPO FRUITS</t>
  </si>
  <si>
    <t>G.H LUKASSEN EN ZOON BV</t>
  </si>
  <si>
    <t>LIDL VARS</t>
  </si>
  <si>
    <t>STAAY EXPORT BV</t>
  </si>
  <si>
    <t>ELHO FRUITS</t>
  </si>
  <si>
    <t>FRANKORT &amp; KONING BV</t>
  </si>
  <si>
    <t>ITM LAI ETS FRET GRAND OUEST</t>
  </si>
  <si>
    <t>REDSTAR SALES B.V</t>
  </si>
  <si>
    <t>SCA LEG PLAN NOYANT SNC</t>
  </si>
  <si>
    <t>STUBBINS MARKETING LTD</t>
  </si>
  <si>
    <t>KARCHER GMBH &amp; CO</t>
  </si>
  <si>
    <t>FRUTAS PONCHE FRANCE SARL</t>
  </si>
  <si>
    <t>LLC AGROVES 14</t>
  </si>
  <si>
    <t>TENZA BENOIT</t>
  </si>
  <si>
    <t>FRENCH GARDEN</t>
  </si>
  <si>
    <t>PRATS FRUITS</t>
  </si>
  <si>
    <t>FELIU FRANCOIS</t>
  </si>
  <si>
    <t>HOLSTEINER OBST &amp; GEMUSEGROSSH</t>
  </si>
  <si>
    <t>LA GOELE SAS</t>
  </si>
  <si>
    <t>PROVENCE ALPILLES LUBERON SA</t>
  </si>
  <si>
    <t>SCAFRUITS SA BOND BEZIERS</t>
  </si>
  <si>
    <t>L'ATELIER DES FRUITS ET LEGUME</t>
  </si>
  <si>
    <t>AUTOTRASPORTI RUGGERI FRANCESC</t>
  </si>
  <si>
    <t>BLAMPIN FRUITS IMP (FRUGISOL)</t>
  </si>
  <si>
    <t>DOLE FRANCE</t>
  </si>
  <si>
    <t>RAPID TRASPORTI</t>
  </si>
  <si>
    <t>SCAFRUIT BOND ROULLET</t>
  </si>
  <si>
    <t>SCAOUEST 371180</t>
  </si>
  <si>
    <t>SCAPEST</t>
  </si>
  <si>
    <t>BERNARD ET FILS RETOUR</t>
  </si>
  <si>
    <t>MAILLE CARMEN JESSICA</t>
  </si>
  <si>
    <t>SCAFRUITS SA BOND NOYANT</t>
  </si>
  <si>
    <t>SCAFRUITS SA BOND DAX/STPAUL</t>
  </si>
  <si>
    <t>SCAFRUITS SA LECTOURE BOND</t>
  </si>
  <si>
    <t>SCAOUEST X</t>
  </si>
  <si>
    <t>CHRIS SRL</t>
  </si>
  <si>
    <t>JH SAS</t>
  </si>
  <si>
    <t>SOCAMAINE X</t>
  </si>
  <si>
    <t>SOCAMIL X</t>
  </si>
  <si>
    <t>ANDROS FRANCE SNC</t>
  </si>
  <si>
    <t>CHRIS S.R.L.</t>
  </si>
  <si>
    <t>GADEA FRUITS SA</t>
  </si>
  <si>
    <t>NARDONNE &amp; FILS</t>
  </si>
  <si>
    <t>SOULAGE FRERE SA</t>
  </si>
  <si>
    <t>VERBEKE TRANSPORTS</t>
  </si>
  <si>
    <t>JOEL  (PERSONNEL LACOUR)</t>
  </si>
  <si>
    <t>FREY GMBH</t>
  </si>
  <si>
    <t>GALLO EUROTRANSP. SRL</t>
  </si>
  <si>
    <t>BARRI GERMANS S.L</t>
  </si>
  <si>
    <t>LELUT BRUSSOT CHAMPLATREUX SAR</t>
  </si>
  <si>
    <t>LINDNER GMBH</t>
  </si>
  <si>
    <t>R.L.A</t>
  </si>
  <si>
    <t>AGRIAL OP LEGUMES</t>
  </si>
  <si>
    <t>VINAS ALBERT ETS</t>
  </si>
  <si>
    <t>DEGREESC(4) LTD</t>
  </si>
  <si>
    <t>BFP GMBH REUTLINGEN</t>
  </si>
  <si>
    <t>BFP GMBH STRAELEN</t>
  </si>
  <si>
    <t>CRENO IMPEX CHATEAURENARD</t>
  </si>
  <si>
    <t>GRILLI CLARICE SNC</t>
  </si>
  <si>
    <t>GUARDAMAGNA SRL</t>
  </si>
  <si>
    <t>JMF PARTENARIAT</t>
  </si>
  <si>
    <t>COURTIERS</t>
  </si>
  <si>
    <t>LIDL NANTES SAUTRON</t>
  </si>
  <si>
    <t>ORTO CAV 2000 SRL</t>
  </si>
  <si>
    <t>PUECH SA</t>
  </si>
  <si>
    <t>FASIOLO</t>
  </si>
  <si>
    <t>PAVISA SPEDIZIONI SPA</t>
  </si>
  <si>
    <t>EMBATA FRUITS SARL</t>
  </si>
  <si>
    <t>GBS</t>
  </si>
  <si>
    <t>CANTONNAIS (LE)</t>
  </si>
  <si>
    <t>MADRANGE</t>
  </si>
  <si>
    <t>STEF TRSP LANGUEDOC ROUSSILLON</t>
  </si>
  <si>
    <t>BEA (PERSONNEL LACOUR)</t>
  </si>
  <si>
    <t>BIRKENHEYER FRUCHTHANDELS GMBH</t>
  </si>
  <si>
    <t>ISABELLE L PERSONNEL LACOUR</t>
  </si>
  <si>
    <t>ISABELLE PERSONNEL LACOUR</t>
  </si>
  <si>
    <t>JADOREY SARL  RETOUR</t>
  </si>
  <si>
    <t>LOUIS (PERSONNEL LACOUR)</t>
  </si>
  <si>
    <t>MANON (PERSONNEL LACOUR)</t>
  </si>
  <si>
    <t>SCAFRUITS FOUGERAY SA SAG</t>
  </si>
  <si>
    <t>SELECT AGRUMES</t>
  </si>
  <si>
    <t>SOMMA FRUTTA SPA</t>
  </si>
  <si>
    <t>VITOR (PERSONNEL LACOUR)</t>
  </si>
  <si>
    <t>LAUZIER RENE TRANSPORT SARL</t>
  </si>
  <si>
    <t>AMAGLIO FUNGOTRADING SRL</t>
  </si>
  <si>
    <t>ECKER FRUCHTEBH</t>
  </si>
  <si>
    <t>GIORGINI VITTORIO &amp; C. SNC</t>
  </si>
  <si>
    <t>GRASSO DISTRIBUZIONI SRL</t>
  </si>
  <si>
    <t>KLAUS SCHILLING GMBH</t>
  </si>
  <si>
    <t>MAXIFRUTTA ITALIA SRL</t>
  </si>
  <si>
    <t>PARINI G. DI PARINI FRANCESC</t>
  </si>
  <si>
    <t>SCA LEG SAG ST GERAND SNC</t>
  </si>
  <si>
    <t>EUROARICI SNC</t>
  </si>
  <si>
    <t>LAZZARINI FRANCO EC SRL</t>
  </si>
  <si>
    <t>COMPTOIR DARCINS EURL</t>
  </si>
  <si>
    <t>LA RENOMIERE</t>
  </si>
  <si>
    <t>OCEANE DE RESTAURATION</t>
  </si>
  <si>
    <t>VAL DE SERIGNY</t>
  </si>
  <si>
    <t>PRIMEURS DE LA CHAMPAGNE</t>
  </si>
  <si>
    <t>DELFOUR SA MAITRE FRUITIER</t>
  </si>
  <si>
    <t>DG IMPORT LTD</t>
  </si>
  <si>
    <t>LEILA DISTRIBUTION</t>
  </si>
  <si>
    <t>SCAFRUITS LABUISSIERE SA NANTE</t>
  </si>
  <si>
    <t>SCAFRUITS ST GERAND SA NANTE</t>
  </si>
  <si>
    <t>BAMAPPRO SAS</t>
  </si>
  <si>
    <t>CAN SUPERMARKET VERTRIEBS GMBH</t>
  </si>
  <si>
    <t>SAJ FRUCHTHANDEL GMBH</t>
  </si>
  <si>
    <t>SERRES ET PILAIRE</t>
  </si>
  <si>
    <t>FAVRIE TRANSPORTS</t>
  </si>
  <si>
    <t>ABIS SARL</t>
  </si>
  <si>
    <t>BETZNERS BESTE</t>
  </si>
  <si>
    <t>CANCEL FRUITS</t>
  </si>
  <si>
    <t>EMPIRE WORLD TRADE LIMITED</t>
  </si>
  <si>
    <t>ESTIVIN LOGISTIQUE SERVICES</t>
  </si>
  <si>
    <t>LIDL ENTZHEIM</t>
  </si>
  <si>
    <t>RALF WISSER GMBH</t>
  </si>
  <si>
    <t>SAPAM STRASBOURG RETOUR</t>
  </si>
  <si>
    <t>SCA LEG PLAN MIRIBEL SNC</t>
  </si>
  <si>
    <t>SCA LEG PLAN ST DIE SNC</t>
  </si>
  <si>
    <t>SCA LEG PLAN PIERRELATE SNC</t>
  </si>
  <si>
    <t>SCA LEG PLAN LABUISSIERE SNC</t>
  </si>
  <si>
    <t>SCA LEG PLAN LECTOURE SNC</t>
  </si>
  <si>
    <t>SCA LEG PLAN LOUVIERS SNC</t>
  </si>
  <si>
    <t>SCA LEG PLAN CANLY SNC</t>
  </si>
  <si>
    <t>SCA LEG PLAN LUXEMONT SNC</t>
  </si>
  <si>
    <t>SCA LEG PLAN AMILLY SNC</t>
  </si>
  <si>
    <t>SCA LEG PLAN MONTBARTIER SNC</t>
  </si>
  <si>
    <t>SCAFRUITS LOUVIER SA NANTES</t>
  </si>
  <si>
    <t>SCAFRUITS CANLY SA NANTES</t>
  </si>
  <si>
    <t>SCAFRUITS DAMILLY SA NANTES</t>
  </si>
  <si>
    <t>SCAFRUITS ST DIE SA NANTES</t>
  </si>
  <si>
    <t>SCAFRUITS DAX/PAUL SA NANTES</t>
  </si>
  <si>
    <t>SCAFRUITS NOYANT SA NANTES</t>
  </si>
  <si>
    <t>SCAFRUITS LUXEMONT SA NANTES</t>
  </si>
  <si>
    <t>SCAFRUITS FOUGERAY SA NANTES</t>
  </si>
  <si>
    <t>SCAFRUITS MIRIBEL SA NANTES</t>
  </si>
  <si>
    <t>SCAFRUITS LECTOURE SA NANTES</t>
  </si>
  <si>
    <t>SCAFRUITS BRIGNOLE SA NANTES</t>
  </si>
  <si>
    <t>SCAFRUITS PIERRELA SA NANTES</t>
  </si>
  <si>
    <t>SCAFRUITS ROULLET NANTES SA</t>
  </si>
  <si>
    <t>SCAFRUITS BEZIERS NANTES SA</t>
  </si>
  <si>
    <t>SCAFRUITS MAGNY NANTES SA</t>
  </si>
  <si>
    <t>SCAFRUITS AVERMES NANTES SA</t>
  </si>
  <si>
    <t>SCAFRUITS MONTBARTIER NANTES</t>
  </si>
  <si>
    <t>SCAFRUITS BEZIERS SA SAG</t>
  </si>
  <si>
    <t>SCAMARK</t>
  </si>
  <si>
    <t>SCAOUEST 371180 MDD</t>
  </si>
  <si>
    <t>SCAPEST MDD</t>
  </si>
  <si>
    <t>SCARMOR</t>
  </si>
  <si>
    <t>SCASO</t>
  </si>
  <si>
    <t>ATAC SIMPLY MARKET CALUIRE</t>
  </si>
  <si>
    <t>DORLEANE ETS</t>
  </si>
  <si>
    <t>LLISO FRERES</t>
  </si>
  <si>
    <t>TYDENE</t>
  </si>
  <si>
    <t>ILLE ROUSSILLON SA</t>
  </si>
  <si>
    <t>ZORODDU SARL</t>
  </si>
  <si>
    <t>SAVEURS D'OPALE</t>
  </si>
  <si>
    <t>SOUP IDEALE SA</t>
  </si>
  <si>
    <t>OOO "AV-IMPORT"</t>
  </si>
  <si>
    <t>DELPHINE (PERSONNEL LACOUR)</t>
  </si>
  <si>
    <t>OOO GIGIEYA</t>
  </si>
  <si>
    <t>OOO NOYVELL</t>
  </si>
  <si>
    <t>CENTER FOOD</t>
  </si>
  <si>
    <t>CMUC CREPY SAS 585</t>
  </si>
  <si>
    <t>ERNEST HAMMONDS LTD</t>
  </si>
  <si>
    <t>HOLLAND JR PRODUCE LTD</t>
  </si>
  <si>
    <t>KENYAVEG LTD</t>
  </si>
  <si>
    <t>LOGIDIS 351 AIRE S/ LYS</t>
  </si>
  <si>
    <t>PLAFONI FRUTTA SRL</t>
  </si>
  <si>
    <t>TOTAL PRODUCE LIVERPOOL LTD</t>
  </si>
  <si>
    <t>VITAAL EUROPE</t>
  </si>
  <si>
    <t>MARSH V.</t>
  </si>
  <si>
    <t>DELTAPRIM FRUILEG</t>
  </si>
  <si>
    <t>PETER BROZULAT GMBH</t>
  </si>
  <si>
    <t>GRUPO NATURAL DE PRODUCCION</t>
  </si>
  <si>
    <t>GKIKAS GEORGES &amp; GKIKAS HELEN</t>
  </si>
  <si>
    <t>NIMFRUIT</t>
  </si>
  <si>
    <t>VALREVEL</t>
  </si>
  <si>
    <t>C.SAUVAGET (PERSONNEL LACOUR)</t>
  </si>
  <si>
    <t>LAETITIAS (PERSONNEL LACOUR)</t>
  </si>
  <si>
    <t>DENSCHEILMANN &amp; WELLEIN GMBH</t>
  </si>
  <si>
    <t>BONDUELLE CONSERVE INTERNATION</t>
  </si>
  <si>
    <t>RODANTO LTD</t>
  </si>
  <si>
    <t>AGRISOUSS</t>
  </si>
  <si>
    <t>EARL MAS DE SERVILE</t>
  </si>
  <si>
    <t>SCA LEG BOND ST DIE SNC</t>
  </si>
  <si>
    <t>SCA LEG BOND NOYANT SNC</t>
  </si>
  <si>
    <t>SCA LEG SAG MONTBARTIER SNC</t>
  </si>
  <si>
    <t>POMONA HAUPYDIS AGEN</t>
  </si>
  <si>
    <t>SCAFRUIT MAGNY BONDOUFLE</t>
  </si>
  <si>
    <t>SCAFRUITS SA BOND PIERRELATE</t>
  </si>
  <si>
    <t>SB FRUCHT E K</t>
  </si>
  <si>
    <t>DARWIN SARL</t>
  </si>
  <si>
    <t>POMONA TERRE AZUR COTE D'AZUR</t>
  </si>
  <si>
    <t>AGRO CARE PROJECTEN BV</t>
  </si>
  <si>
    <t>POULIQUEN SAS</t>
  </si>
  <si>
    <t>BUD HOLLAND BV</t>
  </si>
  <si>
    <t>NATURSEPRIDE</t>
  </si>
  <si>
    <t>LES VERGERS DU BOIRON</t>
  </si>
  <si>
    <t>EUROMED SRL</t>
  </si>
  <si>
    <t>GRAND VOILE (LA)</t>
  </si>
  <si>
    <t>MAKRO UK HEADOFFICE</t>
  </si>
  <si>
    <t>MARAIS PERPIGNAN</t>
  </si>
  <si>
    <t>SCAFRUITS SA SAG DAMILLY</t>
  </si>
  <si>
    <t>SCAFRUITS SA SAG LABUISSIERE</t>
  </si>
  <si>
    <t>SCAFRUITS SA SAG ST DIE</t>
  </si>
  <si>
    <t>SCAFRUITS SA SAG DAX/ST PAUL</t>
  </si>
  <si>
    <t>SCAFRUITS SA SAG CANLY</t>
  </si>
  <si>
    <t>SCAFRUIT SAGUNTO MONTBARTIER</t>
  </si>
  <si>
    <t>SCAFRUITS SA SAG LUXEMONT</t>
  </si>
  <si>
    <t>SCAFRUITS MIRIBEL SA SAG</t>
  </si>
  <si>
    <t>SCAFRUITS LECTOURE SA SAG</t>
  </si>
  <si>
    <t>SCAFRUITS BRIGNOLES SA SAG</t>
  </si>
  <si>
    <t>SCAFRUITS PIERRELATTE SA SAG</t>
  </si>
  <si>
    <t>SCAFRUITS ROULLET SA SAG</t>
  </si>
  <si>
    <t>SCAFRUITS AVERMES SA SAG</t>
  </si>
  <si>
    <t>CYPROFOOD TOTTENHAM</t>
  </si>
  <si>
    <t>DYNA VERDE SA</t>
  </si>
  <si>
    <t>SCAFRUITS SA SAG ST GERAND</t>
  </si>
  <si>
    <t>TM PRODUCE SUPPLY SRL</t>
  </si>
  <si>
    <t>ANNA PERSONNEL LACOUR</t>
  </si>
  <si>
    <t>FITIMEX SPA</t>
  </si>
  <si>
    <t>MIRALLES GMBH</t>
  </si>
  <si>
    <t>NELLO NIZZO SRL</t>
  </si>
  <si>
    <t>FOGLIATI SNC</t>
  </si>
  <si>
    <t>AGRITEX</t>
  </si>
  <si>
    <t>BERNING &amp; KRUCHEN</t>
  </si>
  <si>
    <t>CASINO NOVES FRANCE ANIMATION</t>
  </si>
  <si>
    <t>CINATUR FRANCE SARL</t>
  </si>
  <si>
    <t>DUNN'S PRODUCE LTD</t>
  </si>
  <si>
    <t>WALTER BRAUND LTD</t>
  </si>
  <si>
    <t>ANAREX</t>
  </si>
  <si>
    <t>BEACON FOODS</t>
  </si>
  <si>
    <t>FOUR SEASON EXOTIC</t>
  </si>
  <si>
    <t>MED AND FIN LIMITED</t>
  </si>
  <si>
    <t>M FRUITS</t>
  </si>
  <si>
    <t>JDM FOOD GROUP LTD</t>
  </si>
  <si>
    <t>PARRIPAK FOODS LTD</t>
  </si>
  <si>
    <t>SOUTHERN SALADS</t>
  </si>
  <si>
    <t>MONOPRIX 7713 PLAN DORGON</t>
  </si>
  <si>
    <t>PALMER FRUITS</t>
  </si>
  <si>
    <t>GREYPE FRANCE</t>
  </si>
  <si>
    <t>CATHY PRIMEURS</t>
  </si>
  <si>
    <t>FRUTILAND</t>
  </si>
  <si>
    <t>JOCELYNE PERSONNEL LACOUR</t>
  </si>
  <si>
    <t>ARBONA SAS</t>
  </si>
  <si>
    <t>BATTAGLIO SRL</t>
  </si>
  <si>
    <t>BORNE SARL</t>
  </si>
  <si>
    <t>BOUTET LUCIEN S.A.R.L.</t>
  </si>
  <si>
    <t>GRUPO PETIT ROND SOCIEDAD</t>
  </si>
  <si>
    <t>LUBAC TRANSPORTS</t>
  </si>
  <si>
    <t>MACK WATSON</t>
  </si>
  <si>
    <t>OLIVER KAY PRODUCE LTD</t>
  </si>
  <si>
    <t>ORGANICA GMBH</t>
  </si>
  <si>
    <t>PONS PRIMEURS</t>
  </si>
  <si>
    <t>SCA LEG ARRAS MONTBARTIER SNC</t>
  </si>
  <si>
    <t>H&amp;N OBST UND GEMUSE</t>
  </si>
  <si>
    <t>GAUTIER PRIMEX SAS</t>
  </si>
  <si>
    <t>SCA LEG BOND ROULLET SNC</t>
  </si>
  <si>
    <t>SCA LEG BOND BEZIERS SNC</t>
  </si>
  <si>
    <t>SCA LEG BOND MAGNY SNC LE DE</t>
  </si>
  <si>
    <t>SCA LEG BOND AMILLY SNC</t>
  </si>
  <si>
    <t>SCA LEG BOND AVERMES SNC</t>
  </si>
  <si>
    <t>SCA LEG BOND ST GERAND SNC</t>
  </si>
  <si>
    <t>SCA LEG BOND LUXEMONT SNC</t>
  </si>
  <si>
    <t>SCA LEG AGEN BEZIERS SNC</t>
  </si>
  <si>
    <t>TEYSSIER PRIMEURS</t>
  </si>
  <si>
    <t>SOC AGRICOLA PAGANI BRUNO &amp;</t>
  </si>
  <si>
    <t>SCA LEG BOND LOUVIERS SNC</t>
  </si>
  <si>
    <t>ECART N / N-1</t>
  </si>
  <si>
    <t>Clients</t>
  </si>
  <si>
    <t>Total général</t>
  </si>
  <si>
    <t>Rang</t>
  </si>
  <si>
    <t>TOTAL GENERAL</t>
  </si>
  <si>
    <t>(Tous)</t>
  </si>
  <si>
    <t>ARCO FRUIT</t>
  </si>
  <si>
    <t>LE FRAISIER</t>
  </si>
  <si>
    <t>GEORG ZIEGLER IMPORT</t>
  </si>
  <si>
    <t>SCAFRUIT FOURGERAY BOND</t>
  </si>
  <si>
    <t>BORRAS SL</t>
  </si>
  <si>
    <t>Sans groupe</t>
  </si>
  <si>
    <t>OLIVIERI PRIMEURS</t>
  </si>
  <si>
    <t>BERLINO HANDELS GMBH</t>
  </si>
  <si>
    <t>SFP BONNEFOY</t>
  </si>
  <si>
    <t>AGRI MA INTERNATIONAL</t>
  </si>
  <si>
    <t>SCAFLF ST GERAND BRIGNOLES</t>
  </si>
  <si>
    <t>SOLECO SAS</t>
  </si>
  <si>
    <t>SCA LEG AGEN LECTOURE SNC</t>
  </si>
  <si>
    <t>(vide)</t>
  </si>
  <si>
    <t>ECART 
N / N-1</t>
  </si>
  <si>
    <t/>
  </si>
</sst>
</file>

<file path=xl/styles.xml><?xml version="1.0" encoding="utf-8"?>
<styleSheet xmlns="http://schemas.openxmlformats.org/spreadsheetml/2006/main">
  <fonts count="10">
    <font>
      <sz val="10"/>
      <name val="Arial"/>
      <charset val="1"/>
    </font>
    <font>
      <sz val="10"/>
      <name val="Arial"/>
      <family val="2"/>
    </font>
    <font>
      <sz val="10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1" fillId="0" borderId="0" xfId="0" applyFont="1"/>
    <xf numFmtId="3" fontId="1" fillId="0" borderId="0" xfId="0" applyNumberFormat="1" applyFont="1"/>
    <xf numFmtId="0" fontId="1" fillId="0" borderId="0" xfId="0" pivotButton="1" applyFont="1"/>
    <xf numFmtId="3" fontId="2" fillId="2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Border="1"/>
    <xf numFmtId="10" fontId="1" fillId="0" borderId="0" xfId="0" applyNumberFormat="1" applyFont="1" applyBorder="1"/>
    <xf numFmtId="0" fontId="1" fillId="3" borderId="0" xfId="0" applyFont="1" applyFill="1"/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Continuous"/>
    </xf>
    <xf numFmtId="0" fontId="1" fillId="0" borderId="0" xfId="0" applyFont="1"/>
    <xf numFmtId="0" fontId="1" fillId="3" borderId="0" xfId="0" applyFont="1" applyFill="1" applyAlignment="1">
      <alignment horizontal="right"/>
    </xf>
    <xf numFmtId="3" fontId="1" fillId="3" borderId="4" xfId="0" applyNumberFormat="1" applyFont="1" applyFill="1" applyBorder="1" applyAlignment="1">
      <alignment horizontal="right"/>
    </xf>
    <xf numFmtId="3" fontId="1" fillId="3" borderId="3" xfId="0" applyNumberFormat="1" applyFont="1" applyFill="1" applyBorder="1" applyAlignment="1">
      <alignment horizontal="right"/>
    </xf>
    <xf numFmtId="3" fontId="4" fillId="3" borderId="2" xfId="0" applyNumberFormat="1" applyFont="1" applyFill="1" applyBorder="1" applyAlignment="1">
      <alignment horizontal="right"/>
    </xf>
    <xf numFmtId="0" fontId="1" fillId="4" borderId="0" xfId="0" applyFont="1" applyFill="1"/>
    <xf numFmtId="0" fontId="1" fillId="0" borderId="0" xfId="0" applyFont="1" applyFill="1"/>
    <xf numFmtId="3" fontId="1" fillId="0" borderId="0" xfId="0" applyNumberFormat="1" applyFont="1" applyFill="1"/>
    <xf numFmtId="3" fontId="5" fillId="2" borderId="0" xfId="0" applyNumberFormat="1" applyFont="1" applyFill="1" applyAlignment="1">
      <alignment horizontal="center" vertical="center" wrapText="1"/>
    </xf>
    <xf numFmtId="0" fontId="1" fillId="3" borderId="0" xfId="0" applyFont="1" applyFill="1" applyBorder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7" fillId="3" borderId="5" xfId="1" applyFill="1" applyBorder="1" applyAlignment="1">
      <alignment horizontal="center"/>
    </xf>
    <xf numFmtId="0" fontId="3" fillId="0" borderId="0" xfId="0" pivotButton="1" applyFont="1" applyAlignment="1">
      <alignment horizontal="left" vertical="center"/>
    </xf>
    <xf numFmtId="0" fontId="8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3" fontId="9" fillId="2" borderId="0" xfId="0" applyNumberFormat="1" applyFont="1" applyFill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123824</xdr:colOff>
      <xdr:row>0</xdr:row>
      <xdr:rowOff>0</xdr:rowOff>
    </xdr:from>
    <xdr:to>
      <xdr:col>3</xdr:col>
      <xdr:colOff>123825</xdr:colOff>
      <xdr:row>3</xdr:row>
      <xdr:rowOff>447675</xdr:rowOff>
    </xdr:to>
    <xdr:sp macro="" textlink="">
      <xdr:nvSpPr>
        <xdr:cNvPr id="2" name="ZoneTexte 1"/>
        <xdr:cNvSpPr txBox="1"/>
      </xdr:nvSpPr>
      <xdr:spPr>
        <a:xfrm>
          <a:off x="676274" y="0"/>
          <a:ext cx="9239251" cy="8096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2000" b="1" baseline="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565"/>
  <sheetViews>
    <sheetView tabSelected="1" workbookViewId="0">
      <selection activeCell="C5" sqref="C5"/>
    </sheetView>
  </sheetViews>
  <sheetFormatPr defaultColWidth="11.42578125" defaultRowHeight="12.75" outlineLevelCol="1"/>
  <cols>
    <col min="1" max="1" width="5.85546875" style="28" customWidth="1"/>
    <col min="2" max="2" width="39.42578125" style="6" customWidth="1"/>
    <col min="3" max="3" width="17.28515625" style="6" customWidth="1"/>
    <col min="4" max="4" width="11.42578125" style="20"/>
    <col min="5" max="5" width="23.140625" style="21" hidden="1" customWidth="1" outlineLevel="1"/>
    <col min="6" max="6" width="11.42578125" style="20" hidden="1" customWidth="1" outlineLevel="1"/>
    <col min="7" max="7" width="11.42578125" style="6" collapsed="1"/>
    <col min="8" max="15" width="11.42578125" style="6"/>
    <col min="16" max="16384" width="11.42578125" style="11"/>
  </cols>
  <sheetData>
    <row r="1" spans="1:17" s="6" customFormat="1">
      <c r="A1" s="28"/>
      <c r="D1" s="20"/>
      <c r="E1" s="21"/>
      <c r="F1" s="20"/>
    </row>
    <row r="3" spans="1:17" ht="3" customHeight="1"/>
    <row r="4" spans="1:17" ht="43.5" customHeight="1" thickBot="1"/>
    <row r="5" spans="1:17" s="6" customFormat="1" ht="30" customHeight="1">
      <c r="A5" s="28"/>
      <c r="C5" s="27" t="s">
        <v>604</v>
      </c>
      <c r="D5" s="20"/>
      <c r="E5" s="7" t="s">
        <v>135</v>
      </c>
      <c r="F5" s="20"/>
    </row>
    <row r="6" spans="1:17" s="6" customFormat="1" ht="13.5" customHeight="1" thickBot="1">
      <c r="A6" s="28"/>
      <c r="C6" s="17"/>
      <c r="D6" s="20"/>
      <c r="E6" s="8" t="s">
        <v>604</v>
      </c>
      <c r="F6" s="20"/>
    </row>
    <row r="7" spans="1:17" s="6" customFormat="1" ht="36.75" customHeight="1" thickBot="1">
      <c r="A7" s="28"/>
      <c r="B7" s="23" t="s">
        <v>1285</v>
      </c>
      <c r="C7" s="9" t="s">
        <v>1304</v>
      </c>
      <c r="D7" s="20"/>
      <c r="E7" s="8" t="s">
        <v>747</v>
      </c>
      <c r="F7" s="20"/>
    </row>
    <row r="8" spans="1:17" s="6" customFormat="1" ht="12.75" customHeight="1">
      <c r="A8" s="28">
        <f t="array" ref="A8">IF(B8="","",INDEX('Base Groupe société'!L:L,MATCH(B8,'Base Groupe société'!$B:$B,0)))</f>
        <v>1</v>
      </c>
      <c r="B8" s="7" t="str">
        <f t="array" ref="B8">IF(ROWS(B$8:B8)&lt;=COUNTIF('Base Groupe société'!$A$5:$A$1263,$C$5),INDEX('Base Groupe société'!$B$2:$B$1263,SMALL(IF('Base Groupe société'!$A$5:$A$1263=$C$5,ROW('Base Groupe société'!$A$5:$A$1263)-ROW('Base Groupe société'!$A$2)+1),ROWS(B$8:B8))),"")</f>
        <v>ATAC 00210 CHILLY FRAIS</v>
      </c>
      <c r="C8" s="13">
        <f>IF($B8="","",VLOOKUP($B8,'Base Groupe société'!$B:$K,7,0))</f>
        <v>-201957</v>
      </c>
      <c r="D8" s="20"/>
      <c r="E8" s="8" t="s">
        <v>13</v>
      </c>
      <c r="F8" s="20"/>
      <c r="P8" s="11"/>
      <c r="Q8" s="11"/>
    </row>
    <row r="9" spans="1:17" s="6" customFormat="1">
      <c r="A9" s="28">
        <f t="array" ref="A9">IF(B9="","",INDEX('Base Groupe société'!L:L,MATCH(B9,'Base Groupe société'!$B:$B,0)))</f>
        <v>2</v>
      </c>
      <c r="B9" s="8" t="str">
        <f t="array" ref="B9">IF(ROWS(B$8:B9)&lt;=COUNTIF('Base Groupe société'!$A$5:$A$1263,$C$5),INDEX('Base Groupe société'!$B$2:$B$1263,SMALL(IF('Base Groupe société'!$A$5:$A$1263=$C$5,ROW('Base Groupe société'!$A$5:$A$1263)-ROW('Base Groupe société'!$A$2)+1),ROWS(B$8:B9))),"")</f>
        <v>ATAC 00206 STRASB FRAIS 014622</v>
      </c>
      <c r="C9" s="14">
        <f>IF($B9="","",VLOOKUP($B9,'Base Groupe société'!$B:$K,7,0))</f>
        <v>-100434</v>
      </c>
      <c r="D9" s="20"/>
      <c r="E9" s="8" t="s">
        <v>562</v>
      </c>
      <c r="F9" s="20"/>
      <c r="P9" s="11"/>
      <c r="Q9" s="11"/>
    </row>
    <row r="10" spans="1:17" s="6" customFormat="1">
      <c r="A10" s="28">
        <f t="array" ref="A10">IF(B10="","",INDEX('Base Groupe société'!L:L,MATCH(B10,'Base Groupe société'!$B:$B,0)))</f>
        <v>3</v>
      </c>
      <c r="B10" s="8" t="str">
        <f t="array" ref="B10">IF(ROWS(B$8:B10)&lt;=COUNTIF('Base Groupe société'!$A$5:$A$1263,$C$5),INDEX('Base Groupe société'!$B$2:$B$1263,SMALL(IF('Base Groupe société'!$A$5:$A$1263=$C$5,ROW('Base Groupe société'!$A$5:$A$1263)-ROW('Base Groupe société'!$A$2)+1),ROWS(B$8:B10))),"")</f>
        <v>ATAC 00221 COURNON FRAIS</v>
      </c>
      <c r="C10" s="14">
        <f>IF($B10="","",VLOOKUP($B10,'Base Groupe société'!$B:$K,7,0))</f>
        <v>-73244</v>
      </c>
      <c r="D10" s="20"/>
      <c r="E10" s="8" t="s">
        <v>199</v>
      </c>
      <c r="F10" s="20"/>
      <c r="P10" s="11"/>
      <c r="Q10" s="11"/>
    </row>
    <row r="11" spans="1:17" s="6" customFormat="1">
      <c r="A11" s="28">
        <f t="array" ref="A11">IF(B11="","",INDEX('Base Groupe société'!L:L,MATCH(B11,'Base Groupe société'!$B:$B,0)))</f>
        <v>4</v>
      </c>
      <c r="B11" s="8" t="str">
        <f t="array" ref="B11">IF(ROWS(B$8:B11)&lt;=COUNTIF('Base Groupe société'!$A$5:$A$1263,$C$5),INDEX('Base Groupe société'!$B$2:$B$1263,SMALL(IF('Base Groupe société'!$A$5:$A$1263=$C$5,ROW('Base Groupe société'!$A$5:$A$1263)-ROW('Base Groupe société'!$A$2)+1),ROWS(B$8:B11))),"")</f>
        <v>ATAC 00217 AMIENS FRAIS</v>
      </c>
      <c r="C11" s="14">
        <f>IF($B11="","",VLOOKUP($B11,'Base Groupe société'!$B:$K,7,0))</f>
        <v>87455</v>
      </c>
      <c r="D11" s="20"/>
      <c r="E11" s="8" t="s">
        <v>70</v>
      </c>
      <c r="F11" s="20"/>
      <c r="P11" s="11"/>
      <c r="Q11" s="11"/>
    </row>
    <row r="12" spans="1:17" s="6" customFormat="1">
      <c r="A12" s="28">
        <f t="array" ref="A12">IF(B12="","",INDEX('Base Groupe société'!L:L,MATCH(B12,'Base Groupe société'!$B:$B,0)))</f>
        <v>5</v>
      </c>
      <c r="B12" s="8" t="str">
        <f t="array" ref="B12">IF(ROWS(B$8:B12)&lt;=COUNTIF('Base Groupe société'!$A$5:$A$1263,$C$5),INDEX('Base Groupe société'!$B$2:$B$1263,SMALL(IF('Base Groupe société'!$A$5:$A$1263=$C$5,ROW('Base Groupe société'!$A$5:$A$1263)-ROW('Base Groupe société'!$A$2)+1),ROWS(B$8:B12))),"")</f>
        <v>ATAC 00227 VALENCE FRAIS</v>
      </c>
      <c r="C12" s="14">
        <f>IF($B12="","",VLOOKUP($B12,'Base Groupe société'!$B:$K,7,0))</f>
        <v>109484</v>
      </c>
      <c r="D12" s="20"/>
      <c r="E12" s="8" t="s">
        <v>21</v>
      </c>
      <c r="F12" s="20"/>
      <c r="P12" s="11"/>
      <c r="Q12" s="11"/>
    </row>
    <row r="13" spans="1:17" s="6" customFormat="1">
      <c r="A13" s="28">
        <f t="array" ref="A13">IF(B13="","",INDEX('Base Groupe société'!L:L,MATCH(B13,'Base Groupe société'!$B:$B,0)))</f>
        <v>6</v>
      </c>
      <c r="B13" s="25" t="str">
        <f t="array" ref="B13">IF(ROWS(B$8:B13)&lt;=COUNTIF('Base Groupe société'!$A$5:$A$1263,$C$5),INDEX('Base Groupe société'!$B$2:$B$1263,SMALL(IF('Base Groupe société'!$A$5:$A$1263=$C$5,ROW('Base Groupe société'!$A$5:$A$1263)-ROW('Base Groupe société'!$A$2)+1),ROWS(B$8:B13))),"")</f>
        <v>ATAC 00229 ROUEN FRAIS</v>
      </c>
      <c r="C13" s="14">
        <f>IF($B13="","",VLOOKUP($B13,'Base Groupe société'!$B:$K,7,0))</f>
        <v>133225</v>
      </c>
      <c r="D13" s="20"/>
      <c r="E13" s="8" t="s">
        <v>96</v>
      </c>
      <c r="F13" s="20"/>
      <c r="P13" s="11"/>
      <c r="Q13" s="11"/>
    </row>
    <row r="14" spans="1:17" s="6" customFormat="1">
      <c r="A14" s="28">
        <f t="array" ref="A14">IF(B14="","",INDEX('Base Groupe société'!L:L,MATCH(B14,'Base Groupe société'!$B:$B,0)))</f>
        <v>7</v>
      </c>
      <c r="B14" s="8" t="str">
        <f t="array" ref="B14">IF(ROWS(B$8:B14)&lt;=COUNTIF('Base Groupe société'!$A$5:$A$1263,$C$5),INDEX('Base Groupe société'!$B$2:$B$1263,SMALL(IF('Base Groupe société'!$A$5:$A$1263=$C$5,ROW('Base Groupe société'!$A$5:$A$1263)-ROW('Base Groupe société'!$A$2)+1),ROWS(B$8:B14))),"")</f>
        <v>ATAC 00211 BEYCHAC</v>
      </c>
      <c r="C14" s="14">
        <f>IF($B14="","",VLOOKUP($B14,'Base Groupe société'!$B:$K,7,0))</f>
        <v>221575</v>
      </c>
      <c r="D14" s="20"/>
      <c r="E14" s="8" t="s">
        <v>506</v>
      </c>
      <c r="F14" s="20"/>
      <c r="P14" s="11"/>
      <c r="Q14" s="11"/>
    </row>
    <row r="15" spans="1:17" s="6" customFormat="1">
      <c r="A15" s="28" t="str">
        <f t="array" ref="A15">IF(B15="","",INDEX('Base Groupe société'!L:L,MATCH(B15,'Base Groupe société'!$B:$B,0)))</f>
        <v/>
      </c>
      <c r="B15" s="8" t="str">
        <f t="array" ref="B15">IF(ROWS(B$8:B15)&lt;=COUNTIF('Base Groupe société'!$A$5:$A$1263,$C$5),INDEX('Base Groupe société'!$B$2:$B$1263,SMALL(IF('Base Groupe société'!$A$5:$A$1263=$C$5,ROW('Base Groupe société'!$A$5:$A$1263)-ROW('Base Groupe société'!$A$2)+1),ROWS(B$8:B15))),"")</f>
        <v/>
      </c>
      <c r="C15" s="14" t="str">
        <f>IF($B15="","",VLOOKUP($B15,'Base Groupe société'!$B:$K,7,0))</f>
        <v/>
      </c>
      <c r="D15" s="20"/>
      <c r="E15" s="8" t="s">
        <v>1076</v>
      </c>
      <c r="F15" s="20"/>
      <c r="P15" s="11"/>
      <c r="Q15" s="11"/>
    </row>
    <row r="16" spans="1:17" s="6" customFormat="1">
      <c r="A16" s="28" t="str">
        <f t="array" ref="A16">IF(B16="","",INDEX('Base Groupe société'!L:L,MATCH(B16,'Base Groupe société'!$B:$B,0)))</f>
        <v/>
      </c>
      <c r="B16" s="8" t="str">
        <f t="array" ref="B16">IF(ROWS(B$8:B16)&lt;=COUNTIF('Base Groupe société'!$A$5:$A$1263,$C$5),INDEX('Base Groupe société'!$B$2:$B$1263,SMALL(IF('Base Groupe société'!$A$5:$A$1263=$C$5,ROW('Base Groupe société'!$A$5:$A$1263)-ROW('Base Groupe société'!$A$2)+1),ROWS(B$8:B16))),"")</f>
        <v/>
      </c>
      <c r="C16" s="14" t="str">
        <f>IF($B16="","",VLOOKUP($B16,'Base Groupe société'!$B:$K,7,0))</f>
        <v/>
      </c>
      <c r="D16" s="20"/>
      <c r="E16" s="8" t="s">
        <v>30</v>
      </c>
      <c r="F16" s="20"/>
      <c r="P16" s="11"/>
      <c r="Q16" s="11"/>
    </row>
    <row r="17" spans="1:17" s="6" customFormat="1">
      <c r="A17" s="28" t="str">
        <f t="array" ref="A17">IF(B17="","",INDEX('Base Groupe société'!L:L,MATCH(B17,'Base Groupe société'!$B:$B,0)))</f>
        <v/>
      </c>
      <c r="B17" s="8" t="str">
        <f t="array" ref="B17">IF(ROWS(B$8:B17)&lt;=COUNTIF('Base Groupe société'!$A$5:$A$1263,$C$5),INDEX('Base Groupe société'!$B$2:$B$1263,SMALL(IF('Base Groupe société'!$A$5:$A$1263=$C$5,ROW('Base Groupe société'!$A$5:$A$1263)-ROW('Base Groupe société'!$A$2)+1),ROWS(B$8:B17))),"")</f>
        <v/>
      </c>
      <c r="C17" s="14" t="str">
        <f>IF($B17="","",VLOOKUP($B17,'Base Groupe société'!$B:$K,7,0))</f>
        <v/>
      </c>
      <c r="D17" s="20"/>
      <c r="E17" s="8" t="s">
        <v>637</v>
      </c>
      <c r="F17" s="20"/>
      <c r="P17" s="11"/>
      <c r="Q17" s="11"/>
    </row>
    <row r="18" spans="1:17">
      <c r="A18" s="28" t="str">
        <f t="array" ref="A18">IF(B18="","",INDEX('Base Groupe société'!L:L,MATCH(B18,'Base Groupe société'!$B:$B,0)))</f>
        <v/>
      </c>
      <c r="B18" s="8" t="str">
        <f t="array" ref="B18">IF(ROWS(B$8:B18)&lt;=COUNTIF('Base Groupe société'!$A$5:$A$1263,$C$5),INDEX('Base Groupe société'!$B$2:$B$1263,SMALL(IF('Base Groupe société'!$A$5:$A$1263=$C$5,ROW('Base Groupe société'!$A$5:$A$1263)-ROW('Base Groupe société'!$A$2)+1),ROWS(B$8:B18))),"")</f>
        <v/>
      </c>
      <c r="C18" s="14" t="str">
        <f>IF($B18="","",VLOOKUP($B18,'Base Groupe société'!$B:$K,7,0))</f>
        <v/>
      </c>
      <c r="E18" s="8" t="s">
        <v>1014</v>
      </c>
    </row>
    <row r="19" spans="1:17" ht="12.75" customHeight="1">
      <c r="A19" s="28" t="str">
        <f t="array" ref="A19">IF(B19="","",INDEX('Base Groupe société'!L:L,MATCH(B19,'Base Groupe société'!$B:$B,0)))</f>
        <v/>
      </c>
      <c r="B19" s="8" t="str">
        <f t="array" ref="B19">IF(ROWS(B$8:B19)&lt;=COUNTIF('Base Groupe société'!$A$5:$A$1263,$C$5),INDEX('Base Groupe société'!$B$2:$B$1263,SMALL(IF('Base Groupe société'!$A$5:$A$1263=$C$5,ROW('Base Groupe société'!$A$5:$A$1263)-ROW('Base Groupe société'!$A$2)+1),ROWS(B$8:B19))),"")</f>
        <v/>
      </c>
      <c r="C19" s="14" t="str">
        <f>IF($B19="","",VLOOKUP($B19,'Base Groupe société'!$B:$K,7,0))</f>
        <v/>
      </c>
      <c r="E19" s="8" t="s">
        <v>772</v>
      </c>
    </row>
    <row r="20" spans="1:17">
      <c r="A20" s="28" t="str">
        <f t="array" ref="A20">IF(B20="","",INDEX('Base Groupe société'!L:L,MATCH(B20,'Base Groupe société'!$B:$B,0)))</f>
        <v/>
      </c>
      <c r="B20" s="8" t="str">
        <f t="array" ref="B20">IF(ROWS(B$8:B20)&lt;=COUNTIF('Base Groupe société'!$A$5:$A$1263,$C$5),INDEX('Base Groupe société'!$B$2:$B$1263,SMALL(IF('Base Groupe société'!$A$5:$A$1263=$C$5,ROW('Base Groupe société'!$A$5:$A$1263)-ROW('Base Groupe société'!$A$2)+1),ROWS(B$8:B20))),"")</f>
        <v/>
      </c>
      <c r="C20" s="14" t="str">
        <f>IF($B20="","",VLOOKUP($B20,'Base Groupe société'!$B:$K,7,0))</f>
        <v/>
      </c>
      <c r="E20" s="8" t="s">
        <v>109</v>
      </c>
    </row>
    <row r="21" spans="1:17">
      <c r="A21" s="28" t="str">
        <f t="array" ref="A21">IF(B21="","",INDEX('Base Groupe société'!L:L,MATCH(B21,'Base Groupe société'!$B:$B,0)))</f>
        <v/>
      </c>
      <c r="B21" s="8" t="str">
        <f t="array" ref="B21">IF(ROWS(B$8:B21)&lt;=COUNTIF('Base Groupe société'!$A$5:$A$1263,$C$5),INDEX('Base Groupe société'!$B$2:$B$1263,SMALL(IF('Base Groupe société'!$A$5:$A$1263=$C$5,ROW('Base Groupe société'!$A$5:$A$1263)-ROW('Base Groupe société'!$A$2)+1),ROWS(B$8:B21))),"")</f>
        <v/>
      </c>
      <c r="C21" s="14" t="str">
        <f>IF($B21="","",VLOOKUP($B21,'Base Groupe société'!$B:$K,7,0))</f>
        <v/>
      </c>
      <c r="E21" s="8" t="s">
        <v>177</v>
      </c>
    </row>
    <row r="22" spans="1:17">
      <c r="A22" s="28" t="str">
        <f t="array" ref="A22">IF(B22="","",INDEX('Base Groupe société'!L:L,MATCH(B22,'Base Groupe société'!$B:$B,0)))</f>
        <v/>
      </c>
      <c r="B22" s="8" t="str">
        <f t="array" ref="B22">IF(ROWS(B$8:B22)&lt;=COUNTIF('Base Groupe société'!$A$5:$A$1263,$C$5),INDEX('Base Groupe société'!$B$2:$B$1263,SMALL(IF('Base Groupe société'!$A$5:$A$1263=$C$5,ROW('Base Groupe société'!$A$5:$A$1263)-ROW('Base Groupe société'!$A$2)+1),ROWS(B$8:B22))),"")</f>
        <v/>
      </c>
      <c r="C22" s="14" t="str">
        <f>IF($B22="","",VLOOKUP($B22,'Base Groupe société'!$B:$K,7,0))</f>
        <v/>
      </c>
      <c r="E22" s="8" t="s">
        <v>146</v>
      </c>
    </row>
    <row r="23" spans="1:17">
      <c r="A23" s="28" t="str">
        <f t="array" ref="A23">IF(B23="","",INDEX('Base Groupe société'!L:L,MATCH(B23,'Base Groupe société'!$B:$B,0)))</f>
        <v/>
      </c>
      <c r="B23" s="8" t="str">
        <f t="array" ref="B23">IF(ROWS(B$8:B23)&lt;=COUNTIF('Base Groupe société'!$A$5:$A$1263,$C$5),INDEX('Base Groupe société'!$B$2:$B$1263,SMALL(IF('Base Groupe société'!$A$5:$A$1263=$C$5,ROW('Base Groupe société'!$A$5:$A$1263)-ROW('Base Groupe société'!$A$2)+1),ROWS(B$8:B23))),"")</f>
        <v/>
      </c>
      <c r="C23" s="14" t="str">
        <f>IF($B23="","",VLOOKUP($B23,'Base Groupe société'!$B:$K,7,0))</f>
        <v/>
      </c>
      <c r="E23" s="8" t="s">
        <v>998</v>
      </c>
    </row>
    <row r="24" spans="1:17">
      <c r="A24" s="28" t="str">
        <f t="array" ref="A24">IF(B24="","",INDEX('Base Groupe société'!L:L,MATCH(B24,'Base Groupe société'!$B:$B,0)))</f>
        <v/>
      </c>
      <c r="B24" s="8" t="str">
        <f t="array" ref="B24">IF(ROWS(B$8:B24)&lt;=COUNTIF('Base Groupe société'!$A$5:$A$1263,$C$5),INDEX('Base Groupe société'!$B$2:$B$1263,SMALL(IF('Base Groupe société'!$A$5:$A$1263=$C$5,ROW('Base Groupe société'!$A$5:$A$1263)-ROW('Base Groupe société'!$A$2)+1),ROWS(B$8:B24))),"")</f>
        <v/>
      </c>
      <c r="C24" s="14" t="str">
        <f>IF($B24="","",VLOOKUP($B24,'Base Groupe société'!$B:$K,7,0))</f>
        <v/>
      </c>
      <c r="E24" s="8" t="s">
        <v>16</v>
      </c>
    </row>
    <row r="25" spans="1:17">
      <c r="A25" s="28" t="str">
        <f t="array" ref="A25">IF(B25="","",INDEX('Base Groupe société'!L:L,MATCH(B25,'Base Groupe société'!$B:$B,0)))</f>
        <v/>
      </c>
      <c r="B25" s="8" t="str">
        <f t="array" ref="B25">IF(ROWS(B$8:B25)&lt;=COUNTIF('Base Groupe société'!$A$5:$A$1263,$C$5),INDEX('Base Groupe société'!$B$2:$B$1263,SMALL(IF('Base Groupe société'!$A$5:$A$1263=$C$5,ROW('Base Groupe société'!$A$5:$A$1263)-ROW('Base Groupe société'!$A$2)+1),ROWS(B$8:B25))),"")</f>
        <v/>
      </c>
      <c r="C25" s="14" t="str">
        <f>IF($B25="","",VLOOKUP($B25,'Base Groupe société'!$B:$K,7,0))</f>
        <v/>
      </c>
      <c r="E25" s="8" t="s">
        <v>836</v>
      </c>
    </row>
    <row r="26" spans="1:17">
      <c r="A26" s="28" t="str">
        <f t="array" ref="A26">IF(B26="","",INDEX('Base Groupe société'!L:L,MATCH(B26,'Base Groupe société'!$B:$B,0)))</f>
        <v/>
      </c>
      <c r="B26" s="8" t="str">
        <f t="array" ref="B26">IF(ROWS(B$8:B26)&lt;=COUNTIF('Base Groupe société'!$A$5:$A$1263,$C$5),INDEX('Base Groupe société'!$B$2:$B$1263,SMALL(IF('Base Groupe société'!$A$5:$A$1263=$C$5,ROW('Base Groupe société'!$A$5:$A$1263)-ROW('Base Groupe société'!$A$2)+1),ROWS(B$8:B26))),"")</f>
        <v/>
      </c>
      <c r="C26" s="14" t="str">
        <f>IF($B26="","",VLOOKUP($B26,'Base Groupe société'!$B:$K,7,0))</f>
        <v/>
      </c>
      <c r="E26" s="8" t="s">
        <v>938</v>
      </c>
    </row>
    <row r="27" spans="1:17">
      <c r="A27" s="28" t="str">
        <f t="array" ref="A27">IF(B27="","",INDEX('Base Groupe société'!L:L,MATCH(B27,'Base Groupe société'!$B:$B,0)))</f>
        <v/>
      </c>
      <c r="B27" s="8" t="str">
        <f t="array" ref="B27">IF(ROWS(B$8:B27)&lt;=COUNTIF('Base Groupe société'!$A$5:$A$1263,$C$5),INDEX('Base Groupe société'!$B$2:$B$1263,SMALL(IF('Base Groupe société'!$A$5:$A$1263=$C$5,ROW('Base Groupe société'!$A$5:$A$1263)-ROW('Base Groupe société'!$A$2)+1),ROWS(B$8:B27))),"")</f>
        <v/>
      </c>
      <c r="C27" s="14" t="str">
        <f>IF($B27="","",VLOOKUP($B27,'Base Groupe société'!$B:$K,7,0))</f>
        <v/>
      </c>
      <c r="E27" s="8" t="s">
        <v>121</v>
      </c>
    </row>
    <row r="28" spans="1:17">
      <c r="A28" s="28" t="str">
        <f t="array" ref="A28">IF(B28="","",INDEX('Base Groupe société'!L:L,MATCH(B28,'Base Groupe société'!$B:$B,0)))</f>
        <v/>
      </c>
      <c r="B28" s="8" t="str">
        <f t="array" ref="B28">IF(ROWS(B$8:B28)&lt;=COUNTIF('Base Groupe société'!$A$5:$A$1263,$C$5),INDEX('Base Groupe société'!$B$2:$B$1263,SMALL(IF('Base Groupe société'!$A$5:$A$1263=$C$5,ROW('Base Groupe société'!$A$5:$A$1263)-ROW('Base Groupe société'!$A$2)+1),ROWS(B$8:B28))),"")</f>
        <v/>
      </c>
      <c r="C28" s="14" t="str">
        <f>IF($B28="","",VLOOKUP($B28,'Base Groupe société'!$B:$K,7,0))</f>
        <v/>
      </c>
      <c r="E28" s="8" t="s">
        <v>313</v>
      </c>
    </row>
    <row r="29" spans="1:17">
      <c r="A29" s="28" t="str">
        <f t="array" ref="A29">IF(B29="","",INDEX('Base Groupe société'!L:L,MATCH(B29,'Base Groupe société'!$B:$B,0)))</f>
        <v/>
      </c>
      <c r="B29" s="8" t="str">
        <f t="array" ref="B29">IF(ROWS(B$8:B29)&lt;=COUNTIF('Base Groupe société'!$A$5:$A$1263,$C$5),INDEX('Base Groupe société'!$B$2:$B$1263,SMALL(IF('Base Groupe société'!$A$5:$A$1263=$C$5,ROW('Base Groupe société'!$A$5:$A$1263)-ROW('Base Groupe société'!$A$2)+1),ROWS(B$8:B29))),"")</f>
        <v/>
      </c>
      <c r="C29" s="14" t="str">
        <f>IF($B29="","",VLOOKUP($B29,'Base Groupe société'!$B:$K,7,0))</f>
        <v/>
      </c>
      <c r="E29" s="8" t="s">
        <v>677</v>
      </c>
    </row>
    <row r="30" spans="1:17">
      <c r="A30" s="28" t="str">
        <f t="array" ref="A30">IF(B30="","",INDEX('Base Groupe société'!L:L,MATCH(B30,'Base Groupe société'!$B:$B,0)))</f>
        <v/>
      </c>
      <c r="B30" s="8" t="str">
        <f t="array" ref="B30">IF(ROWS(B$8:B30)&lt;=COUNTIF('Base Groupe société'!$A$5:$A$1263,$C$5),INDEX('Base Groupe société'!$B$2:$B$1263,SMALL(IF('Base Groupe société'!$A$5:$A$1263=$C$5,ROW('Base Groupe société'!$A$5:$A$1263)-ROW('Base Groupe société'!$A$2)+1),ROWS(B$8:B30))),"")</f>
        <v/>
      </c>
      <c r="C30" s="14" t="str">
        <f>IF($B30="","",VLOOKUP($B30,'Base Groupe société'!$B:$K,7,0))</f>
        <v/>
      </c>
      <c r="E30" s="8" t="s">
        <v>82</v>
      </c>
    </row>
    <row r="31" spans="1:17">
      <c r="A31" s="28" t="str">
        <f t="array" ref="A31">IF(B31="","",INDEX('Base Groupe société'!L:L,MATCH(B31,'Base Groupe société'!$B:$B,0)))</f>
        <v/>
      </c>
      <c r="B31" s="8" t="str">
        <f t="array" ref="B31">IF(ROWS(B$8:B31)&lt;=COUNTIF('Base Groupe société'!$A$5:$A$1263,$C$5),INDEX('Base Groupe société'!$B$2:$B$1263,SMALL(IF('Base Groupe société'!$A$5:$A$1263=$C$5,ROW('Base Groupe société'!$A$5:$A$1263)-ROW('Base Groupe société'!$A$2)+1),ROWS(B$8:B31))),"")</f>
        <v/>
      </c>
      <c r="C31" s="14" t="str">
        <f>IF($B31="","",VLOOKUP($B31,'Base Groupe société'!$B:$K,7,0))</f>
        <v/>
      </c>
      <c r="E31" s="8" t="s">
        <v>228</v>
      </c>
    </row>
    <row r="32" spans="1:17">
      <c r="A32" s="28" t="str">
        <f t="array" ref="A32">IF(B32="","",INDEX('Base Groupe société'!L:L,MATCH(B32,'Base Groupe société'!$B:$B,0)))</f>
        <v/>
      </c>
      <c r="B32" s="8" t="str">
        <f t="array" ref="B32">IF(ROWS(B$8:B32)&lt;=COUNTIF('Base Groupe société'!$A$5:$A$1263,$C$5),INDEX('Base Groupe société'!$B$2:$B$1263,SMALL(IF('Base Groupe société'!$A$5:$A$1263=$C$5,ROW('Base Groupe société'!$A$5:$A$1263)-ROW('Base Groupe société'!$A$2)+1),ROWS(B$8:B32))),"")</f>
        <v/>
      </c>
      <c r="C32" s="14" t="str">
        <f>IF($B32="","",VLOOKUP($B32,'Base Groupe société'!$B:$K,7,0))</f>
        <v/>
      </c>
      <c r="E32" s="8" t="s">
        <v>705</v>
      </c>
    </row>
    <row r="33" spans="1:5">
      <c r="A33" s="28" t="str">
        <f t="array" ref="A33">IF(B33="","",INDEX('Base Groupe société'!L:L,MATCH(B33,'Base Groupe société'!$B:$B,0)))</f>
        <v/>
      </c>
      <c r="B33" s="8" t="str">
        <f t="array" ref="B33">IF(ROWS(B$8:B33)&lt;=COUNTIF('Base Groupe société'!$A$5:$A$1263,$C$5),INDEX('Base Groupe société'!$B$2:$B$1263,SMALL(IF('Base Groupe société'!$A$5:$A$1263=$C$5,ROW('Base Groupe société'!$A$5:$A$1263)-ROW('Base Groupe société'!$A$2)+1),ROWS(B$8:B33))),"")</f>
        <v/>
      </c>
      <c r="C33" s="14" t="str">
        <f>IF($B33="","",VLOOKUP($B33,'Base Groupe société'!$B:$K,7,0))</f>
        <v/>
      </c>
      <c r="E33" s="8" t="s">
        <v>389</v>
      </c>
    </row>
    <row r="34" spans="1:5">
      <c r="A34" s="28" t="str">
        <f t="array" ref="A34">IF(B34="","",INDEX('Base Groupe société'!L:L,MATCH(B34,'Base Groupe société'!$B:$B,0)))</f>
        <v/>
      </c>
      <c r="B34" s="8" t="str">
        <f t="array" ref="B34">IF(ROWS(B$8:B34)&lt;=COUNTIF('Base Groupe société'!$A$5:$A$1263,$C$5),INDEX('Base Groupe société'!$B$2:$B$1263,SMALL(IF('Base Groupe société'!$A$5:$A$1263=$C$5,ROW('Base Groupe société'!$A$5:$A$1263)-ROW('Base Groupe société'!$A$2)+1),ROWS(B$8:B34))),"")</f>
        <v/>
      </c>
      <c r="C34" s="14" t="str">
        <f>IF($B34="","",VLOOKUP($B34,'Base Groupe société'!$B:$K,7,0))</f>
        <v/>
      </c>
      <c r="E34" s="8" t="s">
        <v>237</v>
      </c>
    </row>
    <row r="35" spans="1:5">
      <c r="A35" s="28" t="str">
        <f t="array" ref="A35">IF(B35="","",INDEX('Base Groupe société'!L:L,MATCH(B35,'Base Groupe société'!$B:$B,0)))</f>
        <v/>
      </c>
      <c r="B35" s="8" t="str">
        <f t="array" ref="B35">IF(ROWS(B$8:B35)&lt;=COUNTIF('Base Groupe société'!$A$5:$A$1263,$C$5),INDEX('Base Groupe société'!$B$2:$B$1263,SMALL(IF('Base Groupe société'!$A$5:$A$1263=$C$5,ROW('Base Groupe société'!$A$5:$A$1263)-ROW('Base Groupe société'!$A$2)+1),ROWS(B$8:B35))),"")</f>
        <v/>
      </c>
      <c r="C35" s="14" t="str">
        <f>IF($B35="","",VLOOKUP($B35,'Base Groupe société'!$B:$K,7,0))</f>
        <v/>
      </c>
      <c r="E35" s="8" t="s">
        <v>928</v>
      </c>
    </row>
    <row r="36" spans="1:5">
      <c r="A36" s="28" t="str">
        <f t="array" ref="A36">IF(B36="","",INDEX('Base Groupe société'!L:L,MATCH(B36,'Base Groupe société'!$B:$B,0)))</f>
        <v/>
      </c>
      <c r="B36" s="8" t="str">
        <f t="array" ref="B36">IF(ROWS(B$8:B36)&lt;=COUNTIF('Base Groupe société'!$A$5:$A$1263,$C$5),INDEX('Base Groupe société'!$B$2:$B$1263,SMALL(IF('Base Groupe société'!$A$5:$A$1263=$C$5,ROW('Base Groupe société'!$A$5:$A$1263)-ROW('Base Groupe société'!$A$2)+1),ROWS(B$8:B36))),"")</f>
        <v/>
      </c>
      <c r="C36" s="14" t="str">
        <f>IF($B36="","",VLOOKUP($B36,'Base Groupe société'!$B:$K,7,0))</f>
        <v/>
      </c>
      <c r="E36" s="8" t="s">
        <v>777</v>
      </c>
    </row>
    <row r="37" spans="1:5">
      <c r="A37" s="28" t="str">
        <f t="array" ref="A37">IF(B37="","",INDEX('Base Groupe société'!L:L,MATCH(B37,'Base Groupe société'!$B:$B,0)))</f>
        <v/>
      </c>
      <c r="B37" s="8" t="str">
        <f t="array" ref="B37">IF(ROWS(B$8:B37)&lt;=COUNTIF('Base Groupe société'!$A$5:$A$1263,$C$5),INDEX('Base Groupe société'!$B$2:$B$1263,SMALL(IF('Base Groupe société'!$A$5:$A$1263=$C$5,ROW('Base Groupe société'!$A$5:$A$1263)-ROW('Base Groupe société'!$A$2)+1),ROWS(B$8:B37))),"")</f>
        <v/>
      </c>
      <c r="C37" s="14" t="str">
        <f>IF($B37="","",VLOOKUP($B37,'Base Groupe société'!$B:$K,7,0))</f>
        <v/>
      </c>
      <c r="E37" s="8" t="s">
        <v>111</v>
      </c>
    </row>
    <row r="38" spans="1:5">
      <c r="A38" s="28" t="str">
        <f t="array" ref="A38">IF(B38="","",INDEX('Base Groupe société'!L:L,MATCH(B38,'Base Groupe société'!$B:$B,0)))</f>
        <v/>
      </c>
      <c r="B38" s="8" t="str">
        <f t="array" ref="B38">IF(ROWS(B$8:B38)&lt;=COUNTIF('Base Groupe société'!$A$5:$A$1263,$C$5),INDEX('Base Groupe société'!$B$2:$B$1263,SMALL(IF('Base Groupe société'!$A$5:$A$1263=$C$5,ROW('Base Groupe société'!$A$5:$A$1263)-ROW('Base Groupe société'!$A$2)+1),ROWS(B$8:B38))),"")</f>
        <v/>
      </c>
      <c r="C38" s="14" t="str">
        <f>IF($B38="","",VLOOKUP($B38,'Base Groupe société'!$B:$K,7,0))</f>
        <v/>
      </c>
      <c r="E38" s="8" t="s">
        <v>28</v>
      </c>
    </row>
    <row r="39" spans="1:5">
      <c r="A39" s="28" t="str">
        <f t="array" ref="A39">IF(B39="","",INDEX('Base Groupe société'!L:L,MATCH(B39,'Base Groupe société'!$B:$B,0)))</f>
        <v/>
      </c>
      <c r="B39" s="8" t="str">
        <f t="array" ref="B39">IF(ROWS(B$8:B39)&lt;=COUNTIF('Base Groupe société'!$A$5:$A$1263,$C$5),INDEX('Base Groupe société'!$B$2:$B$1263,SMALL(IF('Base Groupe société'!$A$5:$A$1263=$C$5,ROW('Base Groupe société'!$A$5:$A$1263)-ROW('Base Groupe société'!$A$2)+1),ROWS(B$8:B39))),"")</f>
        <v/>
      </c>
      <c r="C39" s="14" t="str">
        <f>IF($B39="","",VLOOKUP($B39,'Base Groupe société'!$B:$K,7,0))</f>
        <v/>
      </c>
      <c r="E39" s="8" t="s">
        <v>362</v>
      </c>
    </row>
    <row r="40" spans="1:5">
      <c r="A40" s="28" t="str">
        <f t="array" ref="A40">IF(B40="","",INDEX('Base Groupe société'!L:L,MATCH(B40,'Base Groupe société'!$B:$B,0)))</f>
        <v/>
      </c>
      <c r="B40" s="8" t="str">
        <f t="array" ref="B40">IF(ROWS(B$8:B40)&lt;=COUNTIF('Base Groupe société'!$A$5:$A$1263,$C$5),INDEX('Base Groupe société'!$B$2:$B$1263,SMALL(IF('Base Groupe société'!$A$5:$A$1263=$C$5,ROW('Base Groupe société'!$A$5:$A$1263)-ROW('Base Groupe société'!$A$2)+1),ROWS(B$8:B40))),"")</f>
        <v/>
      </c>
      <c r="C40" s="14" t="str">
        <f>IF($B40="","",VLOOKUP($B40,'Base Groupe société'!$B:$K,7,0))</f>
        <v/>
      </c>
      <c r="E40" s="8" t="s">
        <v>123</v>
      </c>
    </row>
    <row r="41" spans="1:5">
      <c r="A41" s="28" t="str">
        <f t="array" ref="A41">IF(B41="","",INDEX('Base Groupe société'!L:L,MATCH(B41,'Base Groupe société'!$B:$B,0)))</f>
        <v/>
      </c>
      <c r="B41" s="8" t="str">
        <f t="array" ref="B41">IF(ROWS(B$8:B41)&lt;=COUNTIF('Base Groupe société'!$A$5:$A$1263,$C$5),INDEX('Base Groupe société'!$B$2:$B$1263,SMALL(IF('Base Groupe société'!$A$5:$A$1263=$C$5,ROW('Base Groupe société'!$A$5:$A$1263)-ROW('Base Groupe société'!$A$2)+1),ROWS(B$8:B41))),"")</f>
        <v/>
      </c>
      <c r="C41" s="14" t="str">
        <f>IF($B41="","",VLOOKUP($B41,'Base Groupe société'!$B:$K,7,0))</f>
        <v/>
      </c>
      <c r="E41" s="8" t="s">
        <v>399</v>
      </c>
    </row>
    <row r="42" spans="1:5">
      <c r="A42" s="28" t="str">
        <f t="array" ref="A42">IF(B42="","",INDEX('Base Groupe société'!L:L,MATCH(B42,'Base Groupe société'!$B:$B,0)))</f>
        <v/>
      </c>
      <c r="B42" s="8" t="str">
        <f t="array" ref="B42">IF(ROWS(B$8:B42)&lt;=COUNTIF('Base Groupe société'!$A$5:$A$1263,$C$5),INDEX('Base Groupe société'!$B$2:$B$1263,SMALL(IF('Base Groupe société'!$A$5:$A$1263=$C$5,ROW('Base Groupe société'!$A$5:$A$1263)-ROW('Base Groupe société'!$A$2)+1),ROWS(B$8:B42))),"")</f>
        <v/>
      </c>
      <c r="C42" s="14" t="str">
        <f>IF($B42="","",VLOOKUP($B42,'Base Groupe société'!$B:$K,7,0))</f>
        <v/>
      </c>
      <c r="E42" s="8" t="s">
        <v>37</v>
      </c>
    </row>
    <row r="43" spans="1:5">
      <c r="A43" s="28" t="str">
        <f t="array" ref="A43">IF(B43="","",INDEX('Base Groupe société'!L:L,MATCH(B43,'Base Groupe société'!$B:$B,0)))</f>
        <v/>
      </c>
      <c r="B43" s="8" t="str">
        <f t="array" ref="B43">IF(ROWS(B$8:B43)&lt;=COUNTIF('Base Groupe société'!$A$5:$A$1263,$C$5),INDEX('Base Groupe société'!$B$2:$B$1263,SMALL(IF('Base Groupe société'!$A$5:$A$1263=$C$5,ROW('Base Groupe société'!$A$5:$A$1263)-ROW('Base Groupe société'!$A$2)+1),ROWS(B$8:B43))),"")</f>
        <v/>
      </c>
      <c r="C43" s="14" t="str">
        <f>IF($B43="","",VLOOKUP($B43,'Base Groupe société'!$B:$K,7,0))</f>
        <v/>
      </c>
      <c r="E43" s="8" t="s">
        <v>1295</v>
      </c>
    </row>
    <row r="44" spans="1:5">
      <c r="A44" s="28" t="str">
        <f t="array" ref="A44">IF(B44="","",INDEX('Base Groupe société'!L:L,MATCH(B44,'Base Groupe société'!$B:$B,0)))</f>
        <v/>
      </c>
      <c r="B44" s="8" t="str">
        <f t="array" ref="B44">IF(ROWS(B$8:B44)&lt;=COUNTIF('Base Groupe société'!$A$5:$A$1263,$C$5),INDEX('Base Groupe société'!$B$2:$B$1263,SMALL(IF('Base Groupe société'!$A$5:$A$1263=$C$5,ROW('Base Groupe société'!$A$5:$A$1263)-ROW('Base Groupe société'!$A$2)+1),ROWS(B$8:B44))),"")</f>
        <v/>
      </c>
      <c r="C44" s="14" t="str">
        <f>IF($B44="","",VLOOKUP($B44,'Base Groupe société'!$B:$K,7,0))</f>
        <v/>
      </c>
      <c r="E44" s="8" t="s">
        <v>365</v>
      </c>
    </row>
    <row r="45" spans="1:5">
      <c r="A45" s="28" t="str">
        <f t="array" ref="A45">IF(B45="","",INDEX('Base Groupe société'!L:L,MATCH(B45,'Base Groupe société'!$B:$B,0)))</f>
        <v/>
      </c>
      <c r="B45" s="8" t="str">
        <f t="array" ref="B45">IF(ROWS(B$8:B45)&lt;=COUNTIF('Base Groupe société'!$A$5:$A$1263,$C$5),INDEX('Base Groupe société'!$B$2:$B$1263,SMALL(IF('Base Groupe société'!$A$5:$A$1263=$C$5,ROW('Base Groupe société'!$A$5:$A$1263)-ROW('Base Groupe société'!$A$2)+1),ROWS(B$8:B45))),"")</f>
        <v/>
      </c>
      <c r="C45" s="14" t="str">
        <f>IF($B45="","",VLOOKUP($B45,'Base Groupe société'!$B:$K,7,0))</f>
        <v/>
      </c>
      <c r="E45" s="8" t="s">
        <v>162</v>
      </c>
    </row>
    <row r="46" spans="1:5">
      <c r="A46" s="28" t="str">
        <f t="array" ref="A46">IF(B46="","",INDEX('Base Groupe société'!L:L,MATCH(B46,'Base Groupe société'!$B:$B,0)))</f>
        <v/>
      </c>
      <c r="B46" s="8" t="str">
        <f t="array" ref="B46">IF(ROWS(B$8:B46)&lt;=COUNTIF('Base Groupe société'!$A$5:$A$1263,$C$5),INDEX('Base Groupe société'!$B$2:$B$1263,SMALL(IF('Base Groupe société'!$A$5:$A$1263=$C$5,ROW('Base Groupe société'!$A$5:$A$1263)-ROW('Base Groupe société'!$A$2)+1),ROWS(B$8:B46))),"")</f>
        <v/>
      </c>
      <c r="C46" s="14" t="str">
        <f>IF($B46="","",VLOOKUP($B46,'Base Groupe société'!$B:$K,7,0))</f>
        <v/>
      </c>
      <c r="E46" s="8" t="s">
        <v>328</v>
      </c>
    </row>
    <row r="47" spans="1:5">
      <c r="A47" s="28" t="str">
        <f t="array" ref="A47">IF(B47="","",INDEX('Base Groupe société'!L:L,MATCH(B47,'Base Groupe société'!$B:$B,0)))</f>
        <v/>
      </c>
      <c r="B47" s="8" t="str">
        <f t="array" ref="B47">IF(ROWS(B$8:B47)&lt;=COUNTIF('Base Groupe société'!$A$5:$A$1263,$C$5),INDEX('Base Groupe société'!$B$2:$B$1263,SMALL(IF('Base Groupe société'!$A$5:$A$1263=$C$5,ROW('Base Groupe société'!$A$5:$A$1263)-ROW('Base Groupe société'!$A$2)+1),ROWS(B$8:B47))),"")</f>
        <v/>
      </c>
      <c r="C47" s="14" t="str">
        <f>IF($B47="","",VLOOKUP($B47,'Base Groupe société'!$B:$K,7,0))</f>
        <v/>
      </c>
      <c r="E47" s="8" t="s">
        <v>50</v>
      </c>
    </row>
    <row r="48" spans="1:5">
      <c r="A48" s="28" t="str">
        <f t="array" ref="A48">IF(B48="","",INDEX('Base Groupe société'!L:L,MATCH(B48,'Base Groupe société'!$B:$B,0)))</f>
        <v/>
      </c>
      <c r="B48" s="8" t="str">
        <f t="array" ref="B48">IF(ROWS(B$8:B48)&lt;=COUNTIF('Base Groupe société'!$A$5:$A$1263,$C$5),INDEX('Base Groupe société'!$B$2:$B$1263,SMALL(IF('Base Groupe société'!$A$5:$A$1263=$C$5,ROW('Base Groupe société'!$A$5:$A$1263)-ROW('Base Groupe société'!$A$2)+1),ROWS(B$8:B48))),"")</f>
        <v/>
      </c>
      <c r="C48" s="14" t="str">
        <f>IF($B48="","",VLOOKUP($B48,'Base Groupe société'!$B:$K,7,0))</f>
        <v/>
      </c>
      <c r="E48" s="8" t="s">
        <v>156</v>
      </c>
    </row>
    <row r="49" spans="1:5">
      <c r="A49" s="28" t="str">
        <f t="array" ref="A49">IF(B49="","",INDEX('Base Groupe société'!L:L,MATCH(B49,'Base Groupe société'!$B:$B,0)))</f>
        <v/>
      </c>
      <c r="B49" s="8" t="str">
        <f t="array" ref="B49">IF(ROWS(B$8:B49)&lt;=COUNTIF('Base Groupe société'!$A$5:$A$1263,$C$5),INDEX('Base Groupe société'!$B$2:$B$1263,SMALL(IF('Base Groupe société'!$A$5:$A$1263=$C$5,ROW('Base Groupe société'!$A$5:$A$1263)-ROW('Base Groupe société'!$A$2)+1),ROWS(B$8:B49))),"")</f>
        <v/>
      </c>
      <c r="C49" s="14" t="str">
        <f>IF($B49="","",VLOOKUP($B49,'Base Groupe société'!$B:$K,7,0))</f>
        <v/>
      </c>
      <c r="E49" s="8" t="s">
        <v>5</v>
      </c>
    </row>
    <row r="50" spans="1:5">
      <c r="A50" s="28" t="str">
        <f t="array" ref="A50">IF(B50="","",INDEX('Base Groupe société'!L:L,MATCH(B50,'Base Groupe société'!$B:$B,0)))</f>
        <v/>
      </c>
      <c r="B50" s="8" t="str">
        <f t="array" ref="B50">IF(ROWS(B$8:B50)&lt;=COUNTIF('Base Groupe société'!$A$5:$A$1263,$C$5),INDEX('Base Groupe société'!$B$2:$B$1263,SMALL(IF('Base Groupe société'!$A$5:$A$1263=$C$5,ROW('Base Groupe société'!$A$5:$A$1263)-ROW('Base Groupe société'!$A$2)+1),ROWS(B$8:B50))),"")</f>
        <v/>
      </c>
      <c r="C50" s="14" t="str">
        <f>IF($B50="","",VLOOKUP($B50,'Base Groupe société'!$B:$K,7,0))</f>
        <v/>
      </c>
    </row>
    <row r="51" spans="1:5">
      <c r="A51" s="28" t="str">
        <f t="array" ref="A51">IF(B51="","",INDEX('Base Groupe société'!L:L,MATCH(B51,'Base Groupe société'!$B:$B,0)))</f>
        <v/>
      </c>
      <c r="B51" s="8" t="str">
        <f t="array" ref="B51">IF(ROWS(B$8:B51)&lt;=COUNTIF('Base Groupe société'!$A$5:$A$1263,$C$5),INDEX('Base Groupe société'!$B$2:$B$1263,SMALL(IF('Base Groupe société'!$A$5:$A$1263=$C$5,ROW('Base Groupe société'!$A$5:$A$1263)-ROW('Base Groupe société'!$A$2)+1),ROWS(B$8:B51))),"")</f>
        <v/>
      </c>
      <c r="C51" s="14" t="str">
        <f>IF($B51="","",VLOOKUP($B51,'Base Groupe société'!$B:$K,7,0))</f>
        <v/>
      </c>
    </row>
    <row r="52" spans="1:5">
      <c r="A52" s="28" t="str">
        <f t="array" ref="A52">IF(B52="","",INDEX('Base Groupe société'!L:L,MATCH(B52,'Base Groupe société'!$B:$B,0)))</f>
        <v/>
      </c>
      <c r="B52" s="8" t="str">
        <f t="array" ref="B52">IF(ROWS(B$8:B52)&lt;=COUNTIF('Base Groupe société'!$A$5:$A$1263,$C$5),INDEX('Base Groupe société'!$B$2:$B$1263,SMALL(IF('Base Groupe société'!$A$5:$A$1263=$C$5,ROW('Base Groupe société'!$A$5:$A$1263)-ROW('Base Groupe société'!$A$2)+1),ROWS(B$8:B52))),"")</f>
        <v/>
      </c>
      <c r="C52" s="14" t="str">
        <f>IF($B52="","",VLOOKUP($B52,'Base Groupe société'!$B:$K,7,0))</f>
        <v/>
      </c>
    </row>
    <row r="53" spans="1:5">
      <c r="A53" s="28" t="str">
        <f t="array" ref="A53">IF(B53="","",INDEX('Base Groupe société'!L:L,MATCH(B53,'Base Groupe société'!$B:$B,0)))</f>
        <v/>
      </c>
      <c r="B53" s="8" t="str">
        <f t="array" ref="B53">IF(ROWS(B$8:B53)&lt;=COUNTIF('Base Groupe société'!$A$5:$A$1263,$C$5),INDEX('Base Groupe société'!$B$2:$B$1263,SMALL(IF('Base Groupe société'!$A$5:$A$1263=$C$5,ROW('Base Groupe société'!$A$5:$A$1263)-ROW('Base Groupe société'!$A$2)+1),ROWS(B$8:B53))),"")</f>
        <v/>
      </c>
      <c r="C53" s="14" t="str">
        <f>IF($B53="","",VLOOKUP($B53,'Base Groupe société'!$B:$K,7,0))</f>
        <v/>
      </c>
    </row>
    <row r="54" spans="1:5">
      <c r="A54" s="28" t="str">
        <f t="array" ref="A54">IF(B54="","",INDEX('Base Groupe société'!L:L,MATCH(B54,'Base Groupe société'!$B:$B,0)))</f>
        <v/>
      </c>
      <c r="B54" s="8" t="str">
        <f t="array" ref="B54">IF(ROWS(B$8:B54)&lt;=COUNTIF('Base Groupe société'!$A$5:$A$1263,$C$5),INDEX('Base Groupe société'!$B$2:$B$1263,SMALL(IF('Base Groupe société'!$A$5:$A$1263=$C$5,ROW('Base Groupe société'!$A$5:$A$1263)-ROW('Base Groupe société'!$A$2)+1),ROWS(B$8:B54))),"")</f>
        <v/>
      </c>
      <c r="C54" s="14" t="str">
        <f>IF($B54="","",VLOOKUP($B54,'Base Groupe société'!$B:$K,7,0))</f>
        <v/>
      </c>
    </row>
    <row r="55" spans="1:5">
      <c r="A55" s="28" t="str">
        <f t="array" ref="A55">IF(B55="","",INDEX('Base Groupe société'!L:L,MATCH(B55,'Base Groupe société'!$B:$B,0)))</f>
        <v/>
      </c>
      <c r="B55" s="8" t="str">
        <f t="array" ref="B55">IF(ROWS(B$8:B55)&lt;=COUNTIF('Base Groupe société'!$A$5:$A$1263,$C$5),INDEX('Base Groupe société'!$B$2:$B$1263,SMALL(IF('Base Groupe société'!$A$5:$A$1263=$C$5,ROW('Base Groupe société'!$A$5:$A$1263)-ROW('Base Groupe société'!$A$2)+1),ROWS(B$8:B55))),"")</f>
        <v/>
      </c>
      <c r="C55" s="14" t="str">
        <f>IF($B55="","",VLOOKUP($B55,'Base Groupe société'!$B:$K,7,0))</f>
        <v/>
      </c>
    </row>
    <row r="56" spans="1:5">
      <c r="A56" s="28" t="str">
        <f t="array" ref="A56">IF(B56="","",INDEX('Base Groupe société'!L:L,MATCH(B56,'Base Groupe société'!$B:$B,0)))</f>
        <v/>
      </c>
      <c r="B56" s="8" t="str">
        <f t="array" ref="B56">IF(ROWS(B$8:B56)&lt;=COUNTIF('Base Groupe société'!$A$5:$A$1263,$C$5),INDEX('Base Groupe société'!$B$2:$B$1263,SMALL(IF('Base Groupe société'!$A$5:$A$1263=$C$5,ROW('Base Groupe société'!$A$5:$A$1263)-ROW('Base Groupe société'!$A$2)+1),ROWS(B$8:B56))),"")</f>
        <v/>
      </c>
      <c r="C56" s="14" t="str">
        <f>IF($B56="","",VLOOKUP($B56,'Base Groupe société'!$B:$K,7,0))</f>
        <v/>
      </c>
    </row>
    <row r="57" spans="1:5">
      <c r="A57" s="28" t="str">
        <f t="array" ref="A57">IF(B57="","",INDEX('Base Groupe société'!L:L,MATCH(B57,'Base Groupe société'!$B:$B,0)))</f>
        <v/>
      </c>
      <c r="B57" s="8" t="str">
        <f t="array" ref="B57">IF(ROWS(B$8:B57)&lt;=COUNTIF('Base Groupe société'!$A$5:$A$1263,$C$5),INDEX('Base Groupe société'!$B$2:$B$1263,SMALL(IF('Base Groupe société'!$A$5:$A$1263=$C$5,ROW('Base Groupe société'!$A$5:$A$1263)-ROW('Base Groupe société'!$A$2)+1),ROWS(B$8:B57))),"")</f>
        <v/>
      </c>
      <c r="C57" s="14" t="str">
        <f>IF($B57="","",VLOOKUP($B57,'Base Groupe société'!$B:$K,7,0))</f>
        <v/>
      </c>
    </row>
    <row r="58" spans="1:5" ht="12.75" customHeight="1">
      <c r="A58" s="28" t="str">
        <f t="array" ref="A58">IF(B58="","",INDEX('Base Groupe société'!L:L,MATCH(B58,'Base Groupe société'!$B:$B,0)))</f>
        <v/>
      </c>
      <c r="B58" s="8" t="str">
        <f t="array" ref="B58">IF(ROWS(B$8:B58)&lt;=COUNTIF('Base Groupe société'!$A$5:$A$1263,$C$5),INDEX('Base Groupe société'!$B$2:$B$1263,SMALL(IF('Base Groupe société'!$A$5:$A$1263=$C$5,ROW('Base Groupe société'!$A$5:$A$1263)-ROW('Base Groupe société'!$A$2)+1),ROWS(B$8:B58))),"")</f>
        <v/>
      </c>
      <c r="C58" s="14" t="str">
        <f>IF($B58="","",VLOOKUP($B58,'Base Groupe société'!$B:$K,7,0))</f>
        <v/>
      </c>
    </row>
    <row r="59" spans="1:5">
      <c r="A59" s="28" t="str">
        <f t="array" ref="A59">IF(B59="","",INDEX('Base Groupe société'!L:L,MATCH(B59,'Base Groupe société'!$B:$B,0)))</f>
        <v/>
      </c>
      <c r="B59" s="8" t="str">
        <f t="array" ref="B59">IF(ROWS(B$8:B59)&lt;=COUNTIF('Base Groupe société'!$A$5:$A$1263,$C$5),INDEX('Base Groupe société'!$B$2:$B$1263,SMALL(IF('Base Groupe société'!$A$5:$A$1263=$C$5,ROW('Base Groupe société'!$A$5:$A$1263)-ROW('Base Groupe société'!$A$2)+1),ROWS(B$8:B59))),"")</f>
        <v/>
      </c>
      <c r="C59" s="14" t="str">
        <f>IF($B59="","",VLOOKUP($B59,'Base Groupe société'!$B:$K,7,0))</f>
        <v/>
      </c>
    </row>
    <row r="60" spans="1:5">
      <c r="A60" s="28" t="str">
        <f t="array" ref="A60">IF(B60="","",INDEX('Base Groupe société'!L:L,MATCH(B60,'Base Groupe société'!$B:$B,0)))</f>
        <v/>
      </c>
      <c r="B60" s="8" t="str">
        <f t="array" ref="B60">IF(ROWS(B$8:B60)&lt;=COUNTIF('Base Groupe société'!$A$5:$A$1263,$C$5),INDEX('Base Groupe société'!$B$2:$B$1263,SMALL(IF('Base Groupe société'!$A$5:$A$1263=$C$5,ROW('Base Groupe société'!$A$5:$A$1263)-ROW('Base Groupe société'!$A$2)+1),ROWS(B$8:B60))),"")</f>
        <v/>
      </c>
      <c r="C60" s="14" t="str">
        <f>IF($B60="","",VLOOKUP($B60,'Base Groupe société'!$B:$K,7,0))</f>
        <v/>
      </c>
    </row>
    <row r="61" spans="1:5">
      <c r="A61" s="28" t="str">
        <f t="array" ref="A61">IF(B61="","",INDEX('Base Groupe société'!L:L,MATCH(B61,'Base Groupe société'!$B:$B,0)))</f>
        <v/>
      </c>
      <c r="B61" s="8" t="str">
        <f t="array" ref="B61">IF(ROWS(B$8:B61)&lt;=COUNTIF('Base Groupe société'!$A$5:$A$1263,$C$5),INDEX('Base Groupe société'!$B$2:$B$1263,SMALL(IF('Base Groupe société'!$A$5:$A$1263=$C$5,ROW('Base Groupe société'!$A$5:$A$1263)-ROW('Base Groupe société'!$A$2)+1),ROWS(B$8:B61))),"")</f>
        <v/>
      </c>
      <c r="C61" s="14" t="str">
        <f>IF($B61="","",VLOOKUP($B61,'Base Groupe société'!$B:$K,7,0))</f>
        <v/>
      </c>
    </row>
    <row r="62" spans="1:5">
      <c r="A62" s="28" t="str">
        <f t="array" ref="A62">IF(B62="","",INDEX('Base Groupe société'!L:L,MATCH(B62,'Base Groupe société'!$B:$B,0)))</f>
        <v/>
      </c>
      <c r="B62" s="8" t="str">
        <f t="array" ref="B62">IF(ROWS(B$8:B62)&lt;=COUNTIF('Base Groupe société'!$A$5:$A$1263,$C$5),INDEX('Base Groupe société'!$B$2:$B$1263,SMALL(IF('Base Groupe société'!$A$5:$A$1263=$C$5,ROW('Base Groupe société'!$A$5:$A$1263)-ROW('Base Groupe société'!$A$2)+1),ROWS(B$8:B62))),"")</f>
        <v/>
      </c>
      <c r="C62" s="14" t="str">
        <f>IF($B62="","",VLOOKUP($B62,'Base Groupe société'!$B:$K,7,0))</f>
        <v/>
      </c>
    </row>
    <row r="63" spans="1:5">
      <c r="A63" s="28" t="str">
        <f t="array" ref="A63">IF(B63="","",INDEX('Base Groupe société'!L:L,MATCH(B63,'Base Groupe société'!$B:$B,0)))</f>
        <v/>
      </c>
      <c r="B63" s="8" t="str">
        <f t="array" ref="B63">IF(ROWS(B$8:B63)&lt;=COUNTIF('Base Groupe société'!$A$5:$A$1263,$C$5),INDEX('Base Groupe société'!$B$2:$B$1263,SMALL(IF('Base Groupe société'!$A$5:$A$1263=$C$5,ROW('Base Groupe société'!$A$5:$A$1263)-ROW('Base Groupe société'!$A$2)+1),ROWS(B$8:B63))),"")</f>
        <v/>
      </c>
      <c r="C63" s="14" t="str">
        <f>IF($B63="","",VLOOKUP($B63,'Base Groupe société'!$B:$K,7,0))</f>
        <v/>
      </c>
    </row>
    <row r="64" spans="1:5">
      <c r="A64" s="28" t="str">
        <f t="array" ref="A64">IF(B64="","",INDEX('Base Groupe société'!L:L,MATCH(B64,'Base Groupe société'!$B:$B,0)))</f>
        <v/>
      </c>
      <c r="B64" s="8" t="str">
        <f t="array" ref="B64">IF(ROWS(B$8:B64)&lt;=COUNTIF('Base Groupe société'!$A$5:$A$1263,$C$5),INDEX('Base Groupe société'!$B$2:$B$1263,SMALL(IF('Base Groupe société'!$A$5:$A$1263=$C$5,ROW('Base Groupe société'!$A$5:$A$1263)-ROW('Base Groupe société'!$A$2)+1),ROWS(B$8:B64))),"")</f>
        <v/>
      </c>
      <c r="C64" s="14" t="str">
        <f>IF($B64="","",VLOOKUP($B64,'Base Groupe société'!$B:$K,7,0))</f>
        <v/>
      </c>
    </row>
    <row r="65" spans="1:3">
      <c r="A65" s="28" t="str">
        <f t="array" ref="A65">IF(B65="","",INDEX('Base Groupe société'!L:L,MATCH(B65,'Base Groupe société'!$B:$B,0)))</f>
        <v/>
      </c>
      <c r="B65" s="8" t="str">
        <f t="array" ref="B65">IF(ROWS(B$8:B65)&lt;=COUNTIF('Base Groupe société'!$A$5:$A$1263,$C$5),INDEX('Base Groupe société'!$B$2:$B$1263,SMALL(IF('Base Groupe société'!$A$5:$A$1263=$C$5,ROW('Base Groupe société'!$A$5:$A$1263)-ROW('Base Groupe société'!$A$2)+1),ROWS(B$8:B65))),"")</f>
        <v/>
      </c>
      <c r="C65" s="14" t="str">
        <f>IF($B65="","",VLOOKUP($B65,'Base Groupe société'!$B:$K,7,0))</f>
        <v/>
      </c>
    </row>
    <row r="66" spans="1:3">
      <c r="A66" s="28" t="str">
        <f t="array" ref="A66">IF(B66="","",INDEX('Base Groupe société'!L:L,MATCH(B66,'Base Groupe société'!$B:$B,0)))</f>
        <v/>
      </c>
      <c r="B66" s="8" t="str">
        <f t="array" ref="B66">IF(ROWS(B$8:B66)&lt;=COUNTIF('Base Groupe société'!$A$5:$A$1263,$C$5),INDEX('Base Groupe société'!$B$2:$B$1263,SMALL(IF('Base Groupe société'!$A$5:$A$1263=$C$5,ROW('Base Groupe société'!$A$5:$A$1263)-ROW('Base Groupe société'!$A$2)+1),ROWS(B$8:B66))),"")</f>
        <v/>
      </c>
      <c r="C66" s="14" t="str">
        <f>IF($B66="","",VLOOKUP($B66,'Base Groupe société'!$B:$K,7,0))</f>
        <v/>
      </c>
    </row>
    <row r="67" spans="1:3">
      <c r="A67" s="28" t="str">
        <f t="array" ref="A67">IF(B67="","",INDEX('Base Groupe société'!L:L,MATCH(B67,'Base Groupe société'!$B:$B,0)))</f>
        <v/>
      </c>
      <c r="B67" s="8" t="str">
        <f t="array" ref="B67">IF(ROWS(B$8:B67)&lt;=COUNTIF('Base Groupe société'!$A$5:$A$1263,$C$5),INDEX('Base Groupe société'!$B$2:$B$1263,SMALL(IF('Base Groupe société'!$A$5:$A$1263=$C$5,ROW('Base Groupe société'!$A$5:$A$1263)-ROW('Base Groupe société'!$A$2)+1),ROWS(B$8:B67))),"")</f>
        <v/>
      </c>
      <c r="C67" s="14" t="str">
        <f>IF($B67="","",VLOOKUP($B67,'Base Groupe société'!$B:$K,7,0))</f>
        <v/>
      </c>
    </row>
    <row r="68" spans="1:3">
      <c r="A68" s="28" t="str">
        <f t="array" ref="A68">IF(B68="","",INDEX('Base Groupe société'!L:L,MATCH(B68,'Base Groupe société'!$B:$B,0)))</f>
        <v/>
      </c>
      <c r="B68" s="8" t="str">
        <f t="array" ref="B68">IF(ROWS(B$8:B68)&lt;=COUNTIF('Base Groupe société'!$A$5:$A$1263,$C$5),INDEX('Base Groupe société'!$B$2:$B$1263,SMALL(IF('Base Groupe société'!$A$5:$A$1263=$C$5,ROW('Base Groupe société'!$A$5:$A$1263)-ROW('Base Groupe société'!$A$2)+1),ROWS(B$8:B68))),"")</f>
        <v/>
      </c>
      <c r="C68" s="14" t="str">
        <f>IF($B68="","",VLOOKUP($B68,'Base Groupe société'!$B:$K,7,0))</f>
        <v/>
      </c>
    </row>
    <row r="69" spans="1:3">
      <c r="A69" s="28" t="str">
        <f t="array" ref="A69">IF(B69="","",INDEX('Base Groupe société'!L:L,MATCH(B69,'Base Groupe société'!$B:$B,0)))</f>
        <v/>
      </c>
      <c r="B69" s="8" t="str">
        <f t="array" ref="B69">IF(ROWS(B$8:B69)&lt;=COUNTIF('Base Groupe société'!$A$5:$A$1263,$C$5),INDEX('Base Groupe société'!$B$2:$B$1263,SMALL(IF('Base Groupe société'!$A$5:$A$1263=$C$5,ROW('Base Groupe société'!$A$5:$A$1263)-ROW('Base Groupe société'!$A$2)+1),ROWS(B$8:B69))),"")</f>
        <v/>
      </c>
      <c r="C69" s="14" t="str">
        <f>IF($B69="","",VLOOKUP($B69,'Base Groupe société'!$B:$K,7,0))</f>
        <v/>
      </c>
    </row>
    <row r="70" spans="1:3">
      <c r="A70" s="28" t="str">
        <f t="array" ref="A70">IF(B70="","",INDEX('Base Groupe société'!L:L,MATCH(B70,'Base Groupe société'!$B:$B,0)))</f>
        <v/>
      </c>
      <c r="B70" s="8" t="str">
        <f t="array" ref="B70">IF(ROWS(B$8:B70)&lt;=COUNTIF('Base Groupe société'!$A$5:$A$1263,$C$5),INDEX('Base Groupe société'!$B$2:$B$1263,SMALL(IF('Base Groupe société'!$A$5:$A$1263=$C$5,ROW('Base Groupe société'!$A$5:$A$1263)-ROW('Base Groupe société'!$A$2)+1),ROWS(B$8:B70))),"")</f>
        <v/>
      </c>
      <c r="C70" s="14" t="str">
        <f>IF($B70="","",VLOOKUP($B70,'Base Groupe société'!$B:$K,7,0))</f>
        <v/>
      </c>
    </row>
    <row r="71" spans="1:3">
      <c r="A71" s="28" t="str">
        <f t="array" ref="A71">IF(B71="","",INDEX('Base Groupe société'!L:L,MATCH(B71,'Base Groupe société'!$B:$B,0)))</f>
        <v/>
      </c>
      <c r="B71" s="8" t="str">
        <f t="array" ref="B71">IF(ROWS(B$8:B71)&lt;=COUNTIF('Base Groupe société'!$A$5:$A$1263,$C$5),INDEX('Base Groupe société'!$B$2:$B$1263,SMALL(IF('Base Groupe société'!$A$5:$A$1263=$C$5,ROW('Base Groupe société'!$A$5:$A$1263)-ROW('Base Groupe société'!$A$2)+1),ROWS(B$8:B71))),"")</f>
        <v/>
      </c>
      <c r="C71" s="14" t="str">
        <f>IF($B71="","",VLOOKUP($B71,'Base Groupe société'!$B:$K,7,0))</f>
        <v/>
      </c>
    </row>
    <row r="72" spans="1:3">
      <c r="A72" s="28" t="str">
        <f t="array" ref="A72">IF(B72="","",INDEX('Base Groupe société'!L:L,MATCH(B72,'Base Groupe société'!$B:$B,0)))</f>
        <v/>
      </c>
      <c r="B72" s="8" t="str">
        <f t="array" ref="B72">IF(ROWS(B$8:B72)&lt;=COUNTIF('Base Groupe société'!$A$5:$A$1263,$C$5),INDEX('Base Groupe société'!$B$2:$B$1263,SMALL(IF('Base Groupe société'!$A$5:$A$1263=$C$5,ROW('Base Groupe société'!$A$5:$A$1263)-ROW('Base Groupe société'!$A$2)+1),ROWS(B$8:B72))),"")</f>
        <v/>
      </c>
      <c r="C72" s="14" t="str">
        <f>IF($B72="","",VLOOKUP($B72,'Base Groupe société'!$B:$K,7,0))</f>
        <v/>
      </c>
    </row>
    <row r="73" spans="1:3">
      <c r="A73" s="28" t="str">
        <f t="array" ref="A73">IF(B73="","",INDEX('Base Groupe société'!L:L,MATCH(B73,'Base Groupe société'!$B:$B,0)))</f>
        <v/>
      </c>
      <c r="B73" s="8" t="str">
        <f t="array" ref="B73">IF(ROWS(B$8:B73)&lt;=COUNTIF('Base Groupe société'!$A$5:$A$1263,$C$5),INDEX('Base Groupe société'!$B$2:$B$1263,SMALL(IF('Base Groupe société'!$A$5:$A$1263=$C$5,ROW('Base Groupe société'!$A$5:$A$1263)-ROW('Base Groupe société'!$A$2)+1),ROWS(B$8:B73))),"")</f>
        <v/>
      </c>
      <c r="C73" s="14" t="str">
        <f>IF($B73="","",VLOOKUP($B73,'Base Groupe société'!$B:$K,7,0))</f>
        <v/>
      </c>
    </row>
    <row r="74" spans="1:3">
      <c r="A74" s="28" t="str">
        <f t="array" ref="A74">IF(B74="","",INDEX('Base Groupe société'!L:L,MATCH(B74,'Base Groupe société'!$B:$B,0)))</f>
        <v/>
      </c>
      <c r="B74" s="8" t="str">
        <f t="array" ref="B74">IF(ROWS(B$8:B74)&lt;=COUNTIF('Base Groupe société'!$A$5:$A$1263,$C$5),INDEX('Base Groupe société'!$B$2:$B$1263,SMALL(IF('Base Groupe société'!$A$5:$A$1263=$C$5,ROW('Base Groupe société'!$A$5:$A$1263)-ROW('Base Groupe société'!$A$2)+1),ROWS(B$8:B74))),"")</f>
        <v/>
      </c>
      <c r="C74" s="14" t="str">
        <f>IF($B74="","",VLOOKUP($B74,'Base Groupe société'!$B:$K,7,0))</f>
        <v/>
      </c>
    </row>
    <row r="75" spans="1:3">
      <c r="A75" s="28" t="str">
        <f t="array" ref="A75">IF(B75="","",INDEX('Base Groupe société'!L:L,MATCH(B75,'Base Groupe société'!$B:$B,0)))</f>
        <v/>
      </c>
      <c r="B75" s="8" t="str">
        <f t="array" ref="B75">IF(ROWS(B$8:B75)&lt;=COUNTIF('Base Groupe société'!$A$5:$A$1263,$C$5),INDEX('Base Groupe société'!$B$2:$B$1263,SMALL(IF('Base Groupe société'!$A$5:$A$1263=$C$5,ROW('Base Groupe société'!$A$5:$A$1263)-ROW('Base Groupe société'!$A$2)+1),ROWS(B$8:B75))),"")</f>
        <v/>
      </c>
      <c r="C75" s="14" t="str">
        <f>IF($B75="","",VLOOKUP($B75,'Base Groupe société'!$B:$K,7,0))</f>
        <v/>
      </c>
    </row>
    <row r="76" spans="1:3">
      <c r="A76" s="28" t="str">
        <f t="array" ref="A76">IF(B76="","",INDEX('Base Groupe société'!L:L,MATCH(B76,'Base Groupe société'!$B:$B,0)))</f>
        <v/>
      </c>
      <c r="B76" s="8" t="str">
        <f t="array" ref="B76">IF(ROWS(B$8:B76)&lt;=COUNTIF('Base Groupe société'!$A$5:$A$1263,$C$5),INDEX('Base Groupe société'!$B$2:$B$1263,SMALL(IF('Base Groupe société'!$A$5:$A$1263=$C$5,ROW('Base Groupe société'!$A$5:$A$1263)-ROW('Base Groupe société'!$A$2)+1),ROWS(B$8:B76))),"")</f>
        <v/>
      </c>
      <c r="C76" s="14" t="str">
        <f>IF($B76="","",VLOOKUP($B76,'Base Groupe société'!$B:$K,7,0))</f>
        <v/>
      </c>
    </row>
    <row r="77" spans="1:3">
      <c r="A77" s="28" t="str">
        <f t="array" ref="A77">IF(B77="","",INDEX('Base Groupe société'!L:L,MATCH(B77,'Base Groupe société'!$B:$B,0)))</f>
        <v/>
      </c>
      <c r="B77" s="8" t="str">
        <f t="array" ref="B77">IF(ROWS(B$8:B77)&lt;=COUNTIF('Base Groupe société'!$A$5:$A$1263,$C$5),INDEX('Base Groupe société'!$B$2:$B$1263,SMALL(IF('Base Groupe société'!$A$5:$A$1263=$C$5,ROW('Base Groupe société'!$A$5:$A$1263)-ROW('Base Groupe société'!$A$2)+1),ROWS(B$8:B77))),"")</f>
        <v/>
      </c>
      <c r="C77" s="14" t="str">
        <f>IF($B77="","",VLOOKUP($B77,'Base Groupe société'!$B:$K,7,0))</f>
        <v/>
      </c>
    </row>
    <row r="78" spans="1:3">
      <c r="A78" s="28" t="str">
        <f t="array" ref="A78">IF(B78="","",INDEX('Base Groupe société'!L:L,MATCH(B78,'Base Groupe société'!$B:$B,0)))</f>
        <v/>
      </c>
      <c r="B78" s="8" t="str">
        <f t="array" ref="B78">IF(ROWS(B$8:B78)&lt;=COUNTIF('Base Groupe société'!$A$5:$A$1263,$C$5),INDEX('Base Groupe société'!$B$2:$B$1263,SMALL(IF('Base Groupe société'!$A$5:$A$1263=$C$5,ROW('Base Groupe société'!$A$5:$A$1263)-ROW('Base Groupe société'!$A$2)+1),ROWS(B$8:B78))),"")</f>
        <v/>
      </c>
      <c r="C78" s="14" t="str">
        <f>IF($B78="","",VLOOKUP($B78,'Base Groupe société'!$B:$K,7,0))</f>
        <v/>
      </c>
    </row>
    <row r="79" spans="1:3">
      <c r="A79" s="28" t="str">
        <f t="array" ref="A79">IF(B79="","",INDEX('Base Groupe société'!L:L,MATCH(B79,'Base Groupe société'!$B:$B,0)))</f>
        <v/>
      </c>
      <c r="B79" s="8" t="str">
        <f t="array" ref="B79">IF(ROWS(B$8:B79)&lt;=COUNTIF('Base Groupe société'!$A$5:$A$1263,$C$5),INDEX('Base Groupe société'!$B$2:$B$1263,SMALL(IF('Base Groupe société'!$A$5:$A$1263=$C$5,ROW('Base Groupe société'!$A$5:$A$1263)-ROW('Base Groupe société'!$A$2)+1),ROWS(B$8:B79))),"")</f>
        <v/>
      </c>
      <c r="C79" s="14" t="str">
        <f>IF($B79="","",VLOOKUP($B79,'Base Groupe société'!$B:$K,7,0))</f>
        <v/>
      </c>
    </row>
    <row r="80" spans="1:3">
      <c r="A80" s="28" t="str">
        <f t="array" ref="A80">IF(B80="","",INDEX('Base Groupe société'!L:L,MATCH(B80,'Base Groupe société'!$B:$B,0)))</f>
        <v/>
      </c>
      <c r="B80" s="8" t="str">
        <f t="array" ref="B80">IF(ROWS(B$8:B80)&lt;=COUNTIF('Base Groupe société'!$A$5:$A$1263,$C$5),INDEX('Base Groupe société'!$B$2:$B$1263,SMALL(IF('Base Groupe société'!$A$5:$A$1263=$C$5,ROW('Base Groupe société'!$A$5:$A$1263)-ROW('Base Groupe société'!$A$2)+1),ROWS(B$8:B80))),"")</f>
        <v/>
      </c>
      <c r="C80" s="14" t="str">
        <f>IF($B80="","",VLOOKUP($B80,'Base Groupe société'!$B:$K,7,0))</f>
        <v/>
      </c>
    </row>
    <row r="81" spans="1:3">
      <c r="A81" s="28" t="str">
        <f t="array" ref="A81">IF(B81="","",INDEX('Base Groupe société'!L:L,MATCH(B81,'Base Groupe société'!$B:$B,0)))</f>
        <v/>
      </c>
      <c r="B81" s="8" t="str">
        <f t="array" ref="B81">IF(ROWS(B$8:B81)&lt;=COUNTIF('Base Groupe société'!$A$5:$A$1263,$C$5),INDEX('Base Groupe société'!$B$2:$B$1263,SMALL(IF('Base Groupe société'!$A$5:$A$1263=$C$5,ROW('Base Groupe société'!$A$5:$A$1263)-ROW('Base Groupe société'!$A$2)+1),ROWS(B$8:B81))),"")</f>
        <v/>
      </c>
      <c r="C81" s="14" t="str">
        <f>IF($B81="","",VLOOKUP($B81,'Base Groupe société'!$B:$K,7,0))</f>
        <v/>
      </c>
    </row>
    <row r="82" spans="1:3">
      <c r="A82" s="28" t="str">
        <f t="array" ref="A82">IF(B82="","",INDEX('Base Groupe société'!L:L,MATCH(B82,'Base Groupe société'!$B:$B,0)))</f>
        <v/>
      </c>
      <c r="B82" s="8" t="str">
        <f t="array" ref="B82">IF(ROWS(B$8:B82)&lt;=COUNTIF('Base Groupe société'!$A$5:$A$1263,$C$5),INDEX('Base Groupe société'!$B$2:$B$1263,SMALL(IF('Base Groupe société'!$A$5:$A$1263=$C$5,ROW('Base Groupe société'!$A$5:$A$1263)-ROW('Base Groupe société'!$A$2)+1),ROWS(B$8:B82))),"")</f>
        <v/>
      </c>
      <c r="C82" s="14" t="str">
        <f>IF($B82="","",VLOOKUP($B82,'Base Groupe société'!$B:$K,7,0))</f>
        <v/>
      </c>
    </row>
    <row r="83" spans="1:3">
      <c r="A83" s="28" t="str">
        <f t="array" ref="A83">IF(B83="","",INDEX('Base Groupe société'!L:L,MATCH(B83,'Base Groupe société'!$B:$B,0)))</f>
        <v/>
      </c>
      <c r="B83" s="8" t="str">
        <f t="array" ref="B83">IF(ROWS(B$8:B83)&lt;=COUNTIF('Base Groupe société'!$A$5:$A$1263,$C$5),INDEX('Base Groupe société'!$B$2:$B$1263,SMALL(IF('Base Groupe société'!$A$5:$A$1263=$C$5,ROW('Base Groupe société'!$A$5:$A$1263)-ROW('Base Groupe société'!$A$2)+1),ROWS(B$8:B83))),"")</f>
        <v/>
      </c>
      <c r="C83" s="14" t="str">
        <f>IF($B83="","",VLOOKUP($B83,'Base Groupe société'!$B:$K,7,0))</f>
        <v/>
      </c>
    </row>
    <row r="84" spans="1:3">
      <c r="A84" s="28" t="str">
        <f t="array" ref="A84">IF(B84="","",INDEX('Base Groupe société'!L:L,MATCH(B84,'Base Groupe société'!$B:$B,0)))</f>
        <v/>
      </c>
      <c r="B84" s="8" t="str">
        <f t="array" ref="B84">IF(ROWS(B$8:B84)&lt;=COUNTIF('Base Groupe société'!$A$5:$A$1263,$C$5),INDEX('Base Groupe société'!$B$2:$B$1263,SMALL(IF('Base Groupe société'!$A$5:$A$1263=$C$5,ROW('Base Groupe société'!$A$5:$A$1263)-ROW('Base Groupe société'!$A$2)+1),ROWS(B$8:B84))),"")</f>
        <v/>
      </c>
      <c r="C84" s="14" t="str">
        <f>IF($B84="","",VLOOKUP($B84,'Base Groupe société'!$B:$K,7,0))</f>
        <v/>
      </c>
    </row>
    <row r="85" spans="1:3">
      <c r="A85" s="28" t="str">
        <f t="array" ref="A85">IF(B85="","",INDEX('Base Groupe société'!L:L,MATCH(B85,'Base Groupe société'!$B:$B,0)))</f>
        <v/>
      </c>
      <c r="B85" s="8" t="str">
        <f t="array" ref="B85">IF(ROWS(B$8:B85)&lt;=COUNTIF('Base Groupe société'!$A$5:$A$1263,$C$5),INDEX('Base Groupe société'!$B$2:$B$1263,SMALL(IF('Base Groupe société'!$A$5:$A$1263=$C$5,ROW('Base Groupe société'!$A$5:$A$1263)-ROW('Base Groupe société'!$A$2)+1),ROWS(B$8:B85))),"")</f>
        <v/>
      </c>
      <c r="C85" s="14" t="str">
        <f>IF($B85="","",VLOOKUP($B85,'Base Groupe société'!$B:$K,7,0))</f>
        <v/>
      </c>
    </row>
    <row r="86" spans="1:3">
      <c r="A86" s="28" t="str">
        <f t="array" ref="A86">IF(B86="","",INDEX('Base Groupe société'!L:L,MATCH(B86,'Base Groupe société'!$B:$B,0)))</f>
        <v/>
      </c>
      <c r="B86" s="8" t="str">
        <f t="array" ref="B86">IF(ROWS(B$8:B86)&lt;=COUNTIF('Base Groupe société'!$A$5:$A$1263,$C$5),INDEX('Base Groupe société'!$B$2:$B$1263,SMALL(IF('Base Groupe société'!$A$5:$A$1263=$C$5,ROW('Base Groupe société'!$A$5:$A$1263)-ROW('Base Groupe société'!$A$2)+1),ROWS(B$8:B86))),"")</f>
        <v/>
      </c>
      <c r="C86" s="14" t="str">
        <f>IF($B86="","",VLOOKUP($B86,'Base Groupe société'!$B:$K,7,0))</f>
        <v/>
      </c>
    </row>
    <row r="87" spans="1:3">
      <c r="A87" s="28" t="str">
        <f t="array" ref="A87">IF(B87="","",INDEX('Base Groupe société'!L:L,MATCH(B87,'Base Groupe société'!$B:$B,0)))</f>
        <v/>
      </c>
      <c r="B87" s="8" t="str">
        <f t="array" ref="B87">IF(ROWS(B$8:B87)&lt;=COUNTIF('Base Groupe société'!$A$5:$A$1263,$C$5),INDEX('Base Groupe société'!$B$2:$B$1263,SMALL(IF('Base Groupe société'!$A$5:$A$1263=$C$5,ROW('Base Groupe société'!$A$5:$A$1263)-ROW('Base Groupe société'!$A$2)+1),ROWS(B$8:B87))),"")</f>
        <v/>
      </c>
      <c r="C87" s="14" t="str">
        <f>IF($B87="","",VLOOKUP($B87,'Base Groupe société'!$B:$K,7,0))</f>
        <v/>
      </c>
    </row>
    <row r="88" spans="1:3">
      <c r="A88" s="28" t="str">
        <f t="array" ref="A88">IF(B88="","",INDEX('Base Groupe société'!L:L,MATCH(B88,'Base Groupe société'!$B:$B,0)))</f>
        <v/>
      </c>
      <c r="B88" s="8" t="str">
        <f t="array" ref="B88">IF(ROWS(B$8:B88)&lt;=COUNTIF('Base Groupe société'!$A$5:$A$1263,$C$5),INDEX('Base Groupe société'!$B$2:$B$1263,SMALL(IF('Base Groupe société'!$A$5:$A$1263=$C$5,ROW('Base Groupe société'!$A$5:$A$1263)-ROW('Base Groupe société'!$A$2)+1),ROWS(B$8:B88))),"")</f>
        <v/>
      </c>
      <c r="C88" s="14" t="str">
        <f>IF($B88="","",VLOOKUP($B88,'Base Groupe société'!$B:$K,7,0))</f>
        <v/>
      </c>
    </row>
    <row r="89" spans="1:3">
      <c r="A89" s="28" t="str">
        <f t="array" ref="A89">IF(B89="","",INDEX('Base Groupe société'!L:L,MATCH(B89,'Base Groupe société'!$B:$B,0)))</f>
        <v/>
      </c>
      <c r="B89" s="8" t="str">
        <f t="array" ref="B89">IF(ROWS(B$8:B89)&lt;=COUNTIF('Base Groupe société'!$A$5:$A$1263,$C$5),INDEX('Base Groupe société'!$B$2:$B$1263,SMALL(IF('Base Groupe société'!$A$5:$A$1263=$C$5,ROW('Base Groupe société'!$A$5:$A$1263)-ROW('Base Groupe société'!$A$2)+1),ROWS(B$8:B89))),"")</f>
        <v/>
      </c>
      <c r="C89" s="14" t="str">
        <f>IF($B89="","",VLOOKUP($B89,'Base Groupe société'!$B:$K,7,0))</f>
        <v/>
      </c>
    </row>
    <row r="90" spans="1:3">
      <c r="A90" s="28" t="str">
        <f t="array" ref="A90">IF(B90="","",INDEX('Base Groupe société'!L:L,MATCH(B90,'Base Groupe société'!$B:$B,0)))</f>
        <v/>
      </c>
      <c r="B90" s="8" t="str">
        <f t="array" ref="B90">IF(ROWS(B$8:B90)&lt;=COUNTIF('Base Groupe société'!$A$5:$A$1263,$C$5),INDEX('Base Groupe société'!$B$2:$B$1263,SMALL(IF('Base Groupe société'!$A$5:$A$1263=$C$5,ROW('Base Groupe société'!$A$5:$A$1263)-ROW('Base Groupe société'!$A$2)+1),ROWS(B$8:B90))),"")</f>
        <v/>
      </c>
      <c r="C90" s="14" t="str">
        <f>IF($B90="","",VLOOKUP($B90,'Base Groupe société'!$B:$K,7,0))</f>
        <v/>
      </c>
    </row>
    <row r="91" spans="1:3">
      <c r="A91" s="28" t="str">
        <f t="array" ref="A91">IF(B91="","",INDEX('Base Groupe société'!L:L,MATCH(B91,'Base Groupe société'!$B:$B,0)))</f>
        <v/>
      </c>
      <c r="B91" s="8" t="str">
        <f t="array" ref="B91">IF(ROWS(B$8:B91)&lt;=COUNTIF('Base Groupe société'!$A$5:$A$1263,$C$5),INDEX('Base Groupe société'!$B$2:$B$1263,SMALL(IF('Base Groupe société'!$A$5:$A$1263=$C$5,ROW('Base Groupe société'!$A$5:$A$1263)-ROW('Base Groupe société'!$A$2)+1),ROWS(B$8:B91))),"")</f>
        <v/>
      </c>
      <c r="C91" s="14" t="str">
        <f>IF($B91="","",VLOOKUP($B91,'Base Groupe société'!$B:$K,7,0))</f>
        <v/>
      </c>
    </row>
    <row r="92" spans="1:3">
      <c r="A92" s="28" t="str">
        <f t="array" ref="A92">IF(B92="","",INDEX('Base Groupe société'!L:L,MATCH(B92,'Base Groupe société'!$B:$B,0)))</f>
        <v/>
      </c>
      <c r="B92" s="8" t="str">
        <f t="array" ref="B92">IF(ROWS(B$8:B92)&lt;=COUNTIF('Base Groupe société'!$A$5:$A$1263,$C$5),INDEX('Base Groupe société'!$B$2:$B$1263,SMALL(IF('Base Groupe société'!$A$5:$A$1263=$C$5,ROW('Base Groupe société'!$A$5:$A$1263)-ROW('Base Groupe société'!$A$2)+1),ROWS(B$8:B92))),"")</f>
        <v/>
      </c>
      <c r="C92" s="14" t="str">
        <f>IF($B92="","",VLOOKUP($B92,'Base Groupe société'!$B:$K,7,0))</f>
        <v/>
      </c>
    </row>
    <row r="93" spans="1:3">
      <c r="A93" s="28" t="str">
        <f t="array" ref="A93">IF(B93="","",INDEX('Base Groupe société'!L:L,MATCH(B93,'Base Groupe société'!$B:$B,0)))</f>
        <v/>
      </c>
      <c r="B93" s="8" t="str">
        <f t="array" ref="B93">IF(ROWS(B$8:B93)&lt;=COUNTIF('Base Groupe société'!$A$5:$A$1263,$C$5),INDEX('Base Groupe société'!$B$2:$B$1263,SMALL(IF('Base Groupe société'!$A$5:$A$1263=$C$5,ROW('Base Groupe société'!$A$5:$A$1263)-ROW('Base Groupe société'!$A$2)+1),ROWS(B$8:B93))),"")</f>
        <v/>
      </c>
      <c r="C93" s="14" t="str">
        <f>IF($B93="","",VLOOKUP($B93,'Base Groupe société'!$B:$K,7,0))</f>
        <v/>
      </c>
    </row>
    <row r="94" spans="1:3">
      <c r="A94" s="28" t="str">
        <f t="array" ref="A94">IF(B94="","",INDEX('Base Groupe société'!L:L,MATCH(B94,'Base Groupe société'!$B:$B,0)))</f>
        <v/>
      </c>
      <c r="B94" s="8" t="str">
        <f t="array" ref="B94">IF(ROWS(B$8:B94)&lt;=COUNTIF('Base Groupe société'!$A$5:$A$1263,$C$5),INDEX('Base Groupe société'!$B$2:$B$1263,SMALL(IF('Base Groupe société'!$A$5:$A$1263=$C$5,ROW('Base Groupe société'!$A$5:$A$1263)-ROW('Base Groupe société'!$A$2)+1),ROWS(B$8:B94))),"")</f>
        <v/>
      </c>
      <c r="C94" s="14" t="str">
        <f>IF($B94="","",VLOOKUP($B94,'Base Groupe société'!$B:$K,7,0))</f>
        <v/>
      </c>
    </row>
    <row r="95" spans="1:3">
      <c r="A95" s="28" t="str">
        <f t="array" ref="A95">IF(B95="","",INDEX('Base Groupe société'!L:L,MATCH(B95,'Base Groupe société'!$B:$B,0)))</f>
        <v/>
      </c>
      <c r="B95" s="8" t="str">
        <f t="array" ref="B95">IF(ROWS(B$8:B95)&lt;=COUNTIF('Base Groupe société'!$A$5:$A$1263,$C$5),INDEX('Base Groupe société'!$B$2:$B$1263,SMALL(IF('Base Groupe société'!$A$5:$A$1263=$C$5,ROW('Base Groupe société'!$A$5:$A$1263)-ROW('Base Groupe société'!$A$2)+1),ROWS(B$8:B95))),"")</f>
        <v/>
      </c>
      <c r="C95" s="14" t="str">
        <f>IF($B95="","",VLOOKUP($B95,'Base Groupe société'!$B:$K,7,0))</f>
        <v/>
      </c>
    </row>
    <row r="96" spans="1:3">
      <c r="A96" s="28" t="str">
        <f t="array" ref="A96">IF(B96="","",INDEX('Base Groupe société'!L:L,MATCH(B96,'Base Groupe société'!$B:$B,0)))</f>
        <v/>
      </c>
      <c r="B96" s="8" t="str">
        <f t="array" ref="B96">IF(ROWS(B$8:B96)&lt;=COUNTIF('Base Groupe société'!$A$5:$A$1263,$C$5),INDEX('Base Groupe société'!$B$2:$B$1263,SMALL(IF('Base Groupe société'!$A$5:$A$1263=$C$5,ROW('Base Groupe société'!$A$5:$A$1263)-ROW('Base Groupe société'!$A$2)+1),ROWS(B$8:B96))),"")</f>
        <v/>
      </c>
      <c r="C96" s="14" t="str">
        <f>IF($B96="","",VLOOKUP($B96,'Base Groupe société'!$B:$K,7,0))</f>
        <v/>
      </c>
    </row>
    <row r="97" spans="1:3">
      <c r="A97" s="28" t="str">
        <f t="array" ref="A97">IF(B97="","",INDEX('Base Groupe société'!L:L,MATCH(B97,'Base Groupe société'!$B:$B,0)))</f>
        <v/>
      </c>
      <c r="B97" s="8" t="str">
        <f t="array" ref="B97">IF(ROWS(B$8:B97)&lt;=COUNTIF('Base Groupe société'!$A$5:$A$1263,$C$5),INDEX('Base Groupe société'!$B$2:$B$1263,SMALL(IF('Base Groupe société'!$A$5:$A$1263=$C$5,ROW('Base Groupe société'!$A$5:$A$1263)-ROW('Base Groupe société'!$A$2)+1),ROWS(B$8:B97))),"")</f>
        <v/>
      </c>
      <c r="C97" s="14" t="str">
        <f>IF($B97="","",VLOOKUP($B97,'Base Groupe société'!$B:$K,7,0))</f>
        <v/>
      </c>
    </row>
    <row r="98" spans="1:3">
      <c r="A98" s="28" t="str">
        <f t="array" ref="A98">IF(B98="","",INDEX('Base Groupe société'!L:L,MATCH(B98,'Base Groupe société'!$B:$B,0)))</f>
        <v/>
      </c>
      <c r="B98" s="8" t="str">
        <f t="array" ref="B98">IF(ROWS(B$8:B98)&lt;=COUNTIF('Base Groupe société'!$A$5:$A$1263,$C$5),INDEX('Base Groupe société'!$B$2:$B$1263,SMALL(IF('Base Groupe société'!$A$5:$A$1263=$C$5,ROW('Base Groupe société'!$A$5:$A$1263)-ROW('Base Groupe société'!$A$2)+1),ROWS(B$8:B98))),"")</f>
        <v/>
      </c>
      <c r="C98" s="14" t="str">
        <f>IF($B98="","",VLOOKUP($B98,'Base Groupe société'!$B:$K,7,0))</f>
        <v/>
      </c>
    </row>
    <row r="99" spans="1:3">
      <c r="A99" s="28" t="str">
        <f t="array" ref="A99">IF(B99="","",INDEX('Base Groupe société'!L:L,MATCH(B99,'Base Groupe société'!$B:$B,0)))</f>
        <v/>
      </c>
      <c r="B99" s="8" t="str">
        <f t="array" ref="B99">IF(ROWS(B$8:B99)&lt;=COUNTIF('Base Groupe société'!$A$5:$A$1263,$C$5),INDEX('Base Groupe société'!$B$2:$B$1263,SMALL(IF('Base Groupe société'!$A$5:$A$1263=$C$5,ROW('Base Groupe société'!$A$5:$A$1263)-ROW('Base Groupe société'!$A$2)+1),ROWS(B$8:B99))),"")</f>
        <v/>
      </c>
      <c r="C99" s="14" t="str">
        <f>IF($B99="","",VLOOKUP($B99,'Base Groupe société'!$B:$K,7,0))</f>
        <v/>
      </c>
    </row>
    <row r="100" spans="1:3">
      <c r="A100" s="28" t="str">
        <f t="array" ref="A100">IF(B100="","",INDEX('Base Groupe société'!L:L,MATCH(B100,'Base Groupe société'!$B:$B,0)))</f>
        <v/>
      </c>
      <c r="B100" s="8" t="str">
        <f t="array" ref="B100">IF(ROWS(B$8:B100)&lt;=COUNTIF('Base Groupe société'!$A$5:$A$1263,$C$5),INDEX('Base Groupe société'!$B$2:$B$1263,SMALL(IF('Base Groupe société'!$A$5:$A$1263=$C$5,ROW('Base Groupe société'!$A$5:$A$1263)-ROW('Base Groupe société'!$A$2)+1),ROWS(B$8:B100))),"")</f>
        <v/>
      </c>
      <c r="C100" s="14" t="str">
        <f>IF($B100="","",VLOOKUP($B100,'Base Groupe société'!$B:$K,7,0))</f>
        <v/>
      </c>
    </row>
    <row r="101" spans="1:3">
      <c r="A101" s="28" t="str">
        <f t="array" ref="A101">IF(B101="","",INDEX('Base Groupe société'!L:L,MATCH(B101,'Base Groupe société'!$B:$B,0)))</f>
        <v/>
      </c>
      <c r="B101" s="8" t="str">
        <f t="array" ref="B101">IF(ROWS(B$8:B101)&lt;=COUNTIF('Base Groupe société'!$A$5:$A$1263,$C$5),INDEX('Base Groupe société'!$B$2:$B$1263,SMALL(IF('Base Groupe société'!$A$5:$A$1263=$C$5,ROW('Base Groupe société'!$A$5:$A$1263)-ROW('Base Groupe société'!$A$2)+1),ROWS(B$8:B101))),"")</f>
        <v/>
      </c>
      <c r="C101" s="14" t="str">
        <f>IF($B101="","",VLOOKUP($B101,'Base Groupe société'!$B:$K,7,0))</f>
        <v/>
      </c>
    </row>
    <row r="102" spans="1:3">
      <c r="A102" s="28" t="str">
        <f t="array" ref="A102">IF(B102="","",INDEX('Base Groupe société'!L:L,MATCH(B102,'Base Groupe société'!$B:$B,0)))</f>
        <v/>
      </c>
      <c r="B102" s="8" t="str">
        <f t="array" ref="B102">IF(ROWS(B$8:B102)&lt;=COUNTIF('Base Groupe société'!$A$5:$A$1263,$C$5),INDEX('Base Groupe société'!$B$2:$B$1263,SMALL(IF('Base Groupe société'!$A$5:$A$1263=$C$5,ROW('Base Groupe société'!$A$5:$A$1263)-ROW('Base Groupe société'!$A$2)+1),ROWS(B$8:B102))),"")</f>
        <v/>
      </c>
      <c r="C102" s="14" t="str">
        <f>IF($B102="","",VLOOKUP($B102,'Base Groupe société'!$B:$K,7,0))</f>
        <v/>
      </c>
    </row>
    <row r="103" spans="1:3">
      <c r="A103" s="28" t="str">
        <f t="array" ref="A103">IF(B103="","",INDEX('Base Groupe société'!L:L,MATCH(B103,'Base Groupe société'!$B:$B,0)))</f>
        <v/>
      </c>
      <c r="B103" s="8" t="str">
        <f t="array" ref="B103">IF(ROWS(B$8:B103)&lt;=COUNTIF('Base Groupe société'!$A$5:$A$1263,$C$5),INDEX('Base Groupe société'!$B$2:$B$1263,SMALL(IF('Base Groupe société'!$A$5:$A$1263=$C$5,ROW('Base Groupe société'!$A$5:$A$1263)-ROW('Base Groupe société'!$A$2)+1),ROWS(B$8:B103))),"")</f>
        <v/>
      </c>
      <c r="C103" s="14" t="str">
        <f>IF($B103="","",VLOOKUP($B103,'Base Groupe société'!$B:$K,7,0))</f>
        <v/>
      </c>
    </row>
    <row r="104" spans="1:3">
      <c r="A104" s="28" t="str">
        <f t="array" ref="A104">IF(B104="","",INDEX('Base Groupe société'!L:L,MATCH(B104,'Base Groupe société'!$B:$B,0)))</f>
        <v/>
      </c>
      <c r="B104" s="8" t="str">
        <f t="array" ref="B104">IF(ROWS(B$8:B104)&lt;=COUNTIF('Base Groupe société'!$A$5:$A$1263,$C$5),INDEX('Base Groupe société'!$B$2:$B$1263,SMALL(IF('Base Groupe société'!$A$5:$A$1263=$C$5,ROW('Base Groupe société'!$A$5:$A$1263)-ROW('Base Groupe société'!$A$2)+1),ROWS(B$8:B104))),"")</f>
        <v/>
      </c>
      <c r="C104" s="14" t="str">
        <f>IF($B104="","",VLOOKUP($B104,'Base Groupe société'!$B:$K,7,0))</f>
        <v/>
      </c>
    </row>
    <row r="105" spans="1:3">
      <c r="A105" s="28" t="str">
        <f t="array" ref="A105">IF(B105="","",INDEX('Base Groupe société'!L:L,MATCH(B105,'Base Groupe société'!$B:$B,0)))</f>
        <v/>
      </c>
      <c r="B105" s="8" t="str">
        <f t="array" ref="B105">IF(ROWS(B$8:B105)&lt;=COUNTIF('Base Groupe société'!$A$5:$A$1263,$C$5),INDEX('Base Groupe société'!$B$2:$B$1263,SMALL(IF('Base Groupe société'!$A$5:$A$1263=$C$5,ROW('Base Groupe société'!$A$5:$A$1263)-ROW('Base Groupe société'!$A$2)+1),ROWS(B$8:B105))),"")</f>
        <v/>
      </c>
      <c r="C105" s="14" t="str">
        <f>IF($B105="","",VLOOKUP($B105,'Base Groupe société'!$B:$K,7,0))</f>
        <v/>
      </c>
    </row>
    <row r="106" spans="1:3">
      <c r="A106" s="28" t="str">
        <f t="array" ref="A106">IF(B106="","",INDEX('Base Groupe société'!L:L,MATCH(B106,'Base Groupe société'!$B:$B,0)))</f>
        <v/>
      </c>
      <c r="B106" s="8" t="str">
        <f t="array" ref="B106">IF(ROWS(B$8:B106)&lt;=COUNTIF('Base Groupe société'!$A$5:$A$1263,$C$5),INDEX('Base Groupe société'!$B$2:$B$1263,SMALL(IF('Base Groupe société'!$A$5:$A$1263=$C$5,ROW('Base Groupe société'!$A$5:$A$1263)-ROW('Base Groupe société'!$A$2)+1),ROWS(B$8:B106))),"")</f>
        <v/>
      </c>
      <c r="C106" s="14" t="str">
        <f>IF($B106="","",VLOOKUP($B106,'Base Groupe société'!$B:$K,7,0))</f>
        <v/>
      </c>
    </row>
    <row r="107" spans="1:3">
      <c r="A107" s="28" t="str">
        <f t="array" ref="A107">IF(B107="","",INDEX('Base Groupe société'!L:L,MATCH(B107,'Base Groupe société'!$B:$B,0)))</f>
        <v/>
      </c>
      <c r="B107" s="8" t="str">
        <f t="array" ref="B107">IF(ROWS(B$8:B107)&lt;=COUNTIF('Base Groupe société'!$A$5:$A$1263,$C$5),INDEX('Base Groupe société'!$B$2:$B$1263,SMALL(IF('Base Groupe société'!$A$5:$A$1263=$C$5,ROW('Base Groupe société'!$A$5:$A$1263)-ROW('Base Groupe société'!$A$2)+1),ROWS(B$8:B107))),"")</f>
        <v/>
      </c>
      <c r="C107" s="14" t="str">
        <f>IF($B107="","",VLOOKUP($B107,'Base Groupe société'!$B:$K,7,0))</f>
        <v/>
      </c>
    </row>
    <row r="108" spans="1:3">
      <c r="A108" s="28" t="str">
        <f t="array" ref="A108">IF(B108="","",INDEX('Base Groupe société'!L:L,MATCH(B108,'Base Groupe société'!$B:$B,0)))</f>
        <v/>
      </c>
      <c r="B108" s="8" t="str">
        <f t="array" ref="B108">IF(ROWS(B$8:B108)&lt;=COUNTIF('Base Groupe société'!$A$5:$A$1263,$C$5),INDEX('Base Groupe société'!$B$2:$B$1263,SMALL(IF('Base Groupe société'!$A$5:$A$1263=$C$5,ROW('Base Groupe société'!$A$5:$A$1263)-ROW('Base Groupe société'!$A$2)+1),ROWS(B$8:B108))),"")</f>
        <v/>
      </c>
      <c r="C108" s="14" t="str">
        <f>IF($B108="","",VLOOKUP($B108,'Base Groupe société'!$B:$K,7,0))</f>
        <v/>
      </c>
    </row>
    <row r="109" spans="1:3">
      <c r="A109" s="28" t="str">
        <f t="array" ref="A109">IF(B109="","",INDEX('Base Groupe société'!L:L,MATCH(B109,'Base Groupe société'!$B:$B,0)))</f>
        <v/>
      </c>
      <c r="B109" s="8" t="str">
        <f t="array" ref="B109">IF(ROWS(B$8:B109)&lt;=COUNTIF('Base Groupe société'!$A$5:$A$1263,$C$5),INDEX('Base Groupe société'!$B$2:$B$1263,SMALL(IF('Base Groupe société'!$A$5:$A$1263=$C$5,ROW('Base Groupe société'!$A$5:$A$1263)-ROW('Base Groupe société'!$A$2)+1),ROWS(B$8:B109))),"")</f>
        <v/>
      </c>
      <c r="C109" s="14" t="str">
        <f>IF($B109="","",VLOOKUP($B109,'Base Groupe société'!$B:$K,7,0))</f>
        <v/>
      </c>
    </row>
    <row r="110" spans="1:3">
      <c r="A110" s="28" t="str">
        <f t="array" ref="A110">IF(B110="","",INDEX('Base Groupe société'!L:L,MATCH(B110,'Base Groupe société'!$B:$B,0)))</f>
        <v/>
      </c>
      <c r="B110" s="8" t="str">
        <f t="array" ref="B110">IF(ROWS(B$8:B110)&lt;=COUNTIF('Base Groupe société'!$A$5:$A$1263,$C$5),INDEX('Base Groupe société'!$B$2:$B$1263,SMALL(IF('Base Groupe société'!$A$5:$A$1263=$C$5,ROW('Base Groupe société'!$A$5:$A$1263)-ROW('Base Groupe société'!$A$2)+1),ROWS(B$8:B110))),"")</f>
        <v/>
      </c>
      <c r="C110" s="14" t="str">
        <f>IF($B110="","",VLOOKUP($B110,'Base Groupe société'!$B:$K,7,0))</f>
        <v/>
      </c>
    </row>
    <row r="111" spans="1:3">
      <c r="A111" s="28" t="str">
        <f t="array" ref="A111">IF(B111="","",INDEX('Base Groupe société'!L:L,MATCH(B111,'Base Groupe société'!$B:$B,0)))</f>
        <v/>
      </c>
      <c r="B111" s="8" t="str">
        <f t="array" ref="B111">IF(ROWS(B$8:B111)&lt;=COUNTIF('Base Groupe société'!$A$5:$A$1263,$C$5),INDEX('Base Groupe société'!$B$2:$B$1263,SMALL(IF('Base Groupe société'!$A$5:$A$1263=$C$5,ROW('Base Groupe société'!$A$5:$A$1263)-ROW('Base Groupe société'!$A$2)+1),ROWS(B$8:B111))),"")</f>
        <v/>
      </c>
      <c r="C111" s="14" t="str">
        <f>IF($B111="","",VLOOKUP($B111,'Base Groupe société'!$B:$K,7,0))</f>
        <v/>
      </c>
    </row>
    <row r="112" spans="1:3">
      <c r="A112" s="28" t="str">
        <f t="array" ref="A112">IF(B112="","",INDEX('Base Groupe société'!L:L,MATCH(B112,'Base Groupe société'!$B:$B,0)))</f>
        <v/>
      </c>
      <c r="B112" s="8" t="str">
        <f t="array" ref="B112">IF(ROWS(B$8:B112)&lt;=COUNTIF('Base Groupe société'!$A$5:$A$1263,$C$5),INDEX('Base Groupe société'!$B$2:$B$1263,SMALL(IF('Base Groupe société'!$A$5:$A$1263=$C$5,ROW('Base Groupe société'!$A$5:$A$1263)-ROW('Base Groupe société'!$A$2)+1),ROWS(B$8:B112))),"")</f>
        <v/>
      </c>
      <c r="C112" s="14" t="str">
        <f>IF($B112="","",VLOOKUP($B112,'Base Groupe société'!$B:$K,7,0))</f>
        <v/>
      </c>
    </row>
    <row r="113" spans="1:3">
      <c r="A113" s="28" t="str">
        <f t="array" ref="A113">IF(B113="","",INDEX('Base Groupe société'!L:L,MATCH(B113,'Base Groupe société'!$B:$B,0)))</f>
        <v/>
      </c>
      <c r="B113" s="8" t="str">
        <f t="array" ref="B113">IF(ROWS(B$8:B113)&lt;=COUNTIF('Base Groupe société'!$A$5:$A$1263,$C$5),INDEX('Base Groupe société'!$B$2:$B$1263,SMALL(IF('Base Groupe société'!$A$5:$A$1263=$C$5,ROW('Base Groupe société'!$A$5:$A$1263)-ROW('Base Groupe société'!$A$2)+1),ROWS(B$8:B113))),"")</f>
        <v/>
      </c>
      <c r="C113" s="14" t="str">
        <f>IF($B113="","",VLOOKUP($B113,'Base Groupe société'!$B:$K,7,0))</f>
        <v/>
      </c>
    </row>
    <row r="114" spans="1:3">
      <c r="A114" s="28" t="str">
        <f t="array" ref="A114">IF(B114="","",INDEX('Base Groupe société'!L:L,MATCH(B114,'Base Groupe société'!$B:$B,0)))</f>
        <v/>
      </c>
      <c r="B114" s="8" t="str">
        <f t="array" ref="B114">IF(ROWS(B$8:B114)&lt;=COUNTIF('Base Groupe société'!$A$5:$A$1263,$C$5),INDEX('Base Groupe société'!$B$2:$B$1263,SMALL(IF('Base Groupe société'!$A$5:$A$1263=$C$5,ROW('Base Groupe société'!$A$5:$A$1263)-ROW('Base Groupe société'!$A$2)+1),ROWS(B$8:B114))),"")</f>
        <v/>
      </c>
      <c r="C114" s="14" t="str">
        <f>IF($B114="","",VLOOKUP($B114,'Base Groupe société'!$B:$K,7,0))</f>
        <v/>
      </c>
    </row>
    <row r="115" spans="1:3">
      <c r="A115" s="28" t="str">
        <f t="array" ref="A115">IF(B115="","",INDEX('Base Groupe société'!L:L,MATCH(B115,'Base Groupe société'!$B:$B,0)))</f>
        <v/>
      </c>
      <c r="B115" s="8" t="str">
        <f t="array" ref="B115">IF(ROWS(B$8:B115)&lt;=COUNTIF('Base Groupe société'!$A$5:$A$1263,$C$5),INDEX('Base Groupe société'!$B$2:$B$1263,SMALL(IF('Base Groupe société'!$A$5:$A$1263=$C$5,ROW('Base Groupe société'!$A$5:$A$1263)-ROW('Base Groupe société'!$A$2)+1),ROWS(B$8:B115))),"")</f>
        <v/>
      </c>
      <c r="C115" s="14" t="str">
        <f>IF($B115="","",VLOOKUP($B115,'Base Groupe société'!$B:$K,7,0))</f>
        <v/>
      </c>
    </row>
    <row r="116" spans="1:3">
      <c r="A116" s="28" t="str">
        <f t="array" ref="A116">IF(B116="","",INDEX('Base Groupe société'!L:L,MATCH(B116,'Base Groupe société'!$B:$B,0)))</f>
        <v/>
      </c>
      <c r="B116" s="8" t="str">
        <f t="array" ref="B116">IF(ROWS(B$8:B116)&lt;=COUNTIF('Base Groupe société'!$A$5:$A$1263,$C$5),INDEX('Base Groupe société'!$B$2:$B$1263,SMALL(IF('Base Groupe société'!$A$5:$A$1263=$C$5,ROW('Base Groupe société'!$A$5:$A$1263)-ROW('Base Groupe société'!$A$2)+1),ROWS(B$8:B116))),"")</f>
        <v/>
      </c>
      <c r="C116" s="14" t="str">
        <f>IF($B116="","",VLOOKUP($B116,'Base Groupe société'!$B:$K,7,0))</f>
        <v/>
      </c>
    </row>
    <row r="117" spans="1:3">
      <c r="A117" s="28" t="str">
        <f t="array" ref="A117">IF(B117="","",INDEX('Base Groupe société'!L:L,MATCH(B117,'Base Groupe société'!$B:$B,0)))</f>
        <v/>
      </c>
      <c r="B117" s="8" t="str">
        <f t="array" ref="B117">IF(ROWS(B$8:B117)&lt;=COUNTIF('Base Groupe société'!$A$5:$A$1263,$C$5),INDEX('Base Groupe société'!$B$2:$B$1263,SMALL(IF('Base Groupe société'!$A$5:$A$1263=$C$5,ROW('Base Groupe société'!$A$5:$A$1263)-ROW('Base Groupe société'!$A$2)+1),ROWS(B$8:B117))),"")</f>
        <v/>
      </c>
      <c r="C117" s="14" t="str">
        <f>IF($B117="","",VLOOKUP($B117,'Base Groupe société'!$B:$K,7,0))</f>
        <v/>
      </c>
    </row>
    <row r="118" spans="1:3">
      <c r="A118" s="28" t="str">
        <f t="array" ref="A118">IF(B118="","",INDEX('Base Groupe société'!L:L,MATCH(B118,'Base Groupe société'!$B:$B,0)))</f>
        <v/>
      </c>
      <c r="B118" s="8" t="str">
        <f t="array" ref="B118">IF(ROWS(B$8:B118)&lt;=COUNTIF('Base Groupe société'!$A$5:$A$1263,$C$5),INDEX('Base Groupe société'!$B$2:$B$1263,SMALL(IF('Base Groupe société'!$A$5:$A$1263=$C$5,ROW('Base Groupe société'!$A$5:$A$1263)-ROW('Base Groupe société'!$A$2)+1),ROWS(B$8:B118))),"")</f>
        <v/>
      </c>
      <c r="C118" s="14" t="str">
        <f>IF($B118="","",VLOOKUP($B118,'Base Groupe société'!$B:$K,7,0))</f>
        <v/>
      </c>
    </row>
    <row r="119" spans="1:3">
      <c r="A119" s="28" t="str">
        <f t="array" ref="A119">IF(B119="","",INDEX('Base Groupe société'!L:L,MATCH(B119,'Base Groupe société'!$B:$B,0)))</f>
        <v/>
      </c>
      <c r="B119" s="8" t="str">
        <f t="array" ref="B119">IF(ROWS(B$8:B119)&lt;=COUNTIF('Base Groupe société'!$A$5:$A$1263,$C$5),INDEX('Base Groupe société'!$B$2:$B$1263,SMALL(IF('Base Groupe société'!$A$5:$A$1263=$C$5,ROW('Base Groupe société'!$A$5:$A$1263)-ROW('Base Groupe société'!$A$2)+1),ROWS(B$8:B119))),"")</f>
        <v/>
      </c>
      <c r="C119" s="14" t="str">
        <f>IF($B119="","",VLOOKUP($B119,'Base Groupe société'!$B:$K,7,0))</f>
        <v/>
      </c>
    </row>
    <row r="120" spans="1:3">
      <c r="A120" s="28" t="str">
        <f t="array" ref="A120">IF(B120="","",INDEX('Base Groupe société'!L:L,MATCH(B120,'Base Groupe société'!$B:$B,0)))</f>
        <v/>
      </c>
      <c r="B120" s="8" t="str">
        <f t="array" ref="B120">IF(ROWS(B$8:B120)&lt;=COUNTIF('Base Groupe société'!$A$5:$A$1263,$C$5),INDEX('Base Groupe société'!$B$2:$B$1263,SMALL(IF('Base Groupe société'!$A$5:$A$1263=$C$5,ROW('Base Groupe société'!$A$5:$A$1263)-ROW('Base Groupe société'!$A$2)+1),ROWS(B$8:B120))),"")</f>
        <v/>
      </c>
      <c r="C120" s="14" t="str">
        <f>IF($B120="","",VLOOKUP($B120,'Base Groupe société'!$B:$K,7,0))</f>
        <v/>
      </c>
    </row>
    <row r="121" spans="1:3">
      <c r="A121" s="28" t="str">
        <f t="array" ref="A121">IF(B121="","",INDEX('Base Groupe société'!L:L,MATCH(B121,'Base Groupe société'!$B:$B,0)))</f>
        <v/>
      </c>
      <c r="B121" s="8" t="str">
        <f t="array" ref="B121">IF(ROWS(B$8:B121)&lt;=COUNTIF('Base Groupe société'!$A$5:$A$1263,$C$5),INDEX('Base Groupe société'!$B$2:$B$1263,SMALL(IF('Base Groupe société'!$A$5:$A$1263=$C$5,ROW('Base Groupe société'!$A$5:$A$1263)-ROW('Base Groupe société'!$A$2)+1),ROWS(B$8:B121))),"")</f>
        <v/>
      </c>
      <c r="C121" s="14" t="str">
        <f>IF($B121="","",VLOOKUP($B121,'Base Groupe société'!$B:$K,7,0))</f>
        <v/>
      </c>
    </row>
    <row r="122" spans="1:3">
      <c r="A122" s="28" t="str">
        <f t="array" ref="A122">IF(B122="","",INDEX('Base Groupe société'!L:L,MATCH(B122,'Base Groupe société'!$B:$B,0)))</f>
        <v/>
      </c>
      <c r="B122" s="8" t="str">
        <f t="array" ref="B122">IF(ROWS(B$8:B122)&lt;=COUNTIF('Base Groupe société'!$A$5:$A$1263,$C$5),INDEX('Base Groupe société'!$B$2:$B$1263,SMALL(IF('Base Groupe société'!$A$5:$A$1263=$C$5,ROW('Base Groupe société'!$A$5:$A$1263)-ROW('Base Groupe société'!$A$2)+1),ROWS(B$8:B122))),"")</f>
        <v/>
      </c>
      <c r="C122" s="14" t="str">
        <f>IF($B122="","",VLOOKUP($B122,'Base Groupe société'!$B:$K,7,0))</f>
        <v/>
      </c>
    </row>
    <row r="123" spans="1:3">
      <c r="A123" s="28" t="str">
        <f t="array" ref="A123">IF(B123="","",INDEX('Base Groupe société'!L:L,MATCH(B123,'Base Groupe société'!$B:$B,0)))</f>
        <v/>
      </c>
      <c r="B123" s="8" t="str">
        <f t="array" ref="B123">IF(ROWS(B$8:B123)&lt;=COUNTIF('Base Groupe société'!$A$5:$A$1263,$C$5),INDEX('Base Groupe société'!$B$2:$B$1263,SMALL(IF('Base Groupe société'!$A$5:$A$1263=$C$5,ROW('Base Groupe société'!$A$5:$A$1263)-ROW('Base Groupe société'!$A$2)+1),ROWS(B$8:B123))),"")</f>
        <v/>
      </c>
      <c r="C123" s="14" t="str">
        <f>IF($B123="","",VLOOKUP($B123,'Base Groupe société'!$B:$K,7,0))</f>
        <v/>
      </c>
    </row>
    <row r="124" spans="1:3">
      <c r="A124" s="28" t="str">
        <f t="array" ref="A124">IF(B124="","",INDEX('Base Groupe société'!L:L,MATCH(B124,'Base Groupe société'!$B:$B,0)))</f>
        <v/>
      </c>
      <c r="B124" s="8" t="str">
        <f t="array" ref="B124">IF(ROWS(B$8:B124)&lt;=COUNTIF('Base Groupe société'!$A$5:$A$1263,$C$5),INDEX('Base Groupe société'!$B$2:$B$1263,SMALL(IF('Base Groupe société'!$A$5:$A$1263=$C$5,ROW('Base Groupe société'!$A$5:$A$1263)-ROW('Base Groupe société'!$A$2)+1),ROWS(B$8:B124))),"")</f>
        <v/>
      </c>
      <c r="C124" s="14" t="str">
        <f>IF($B124="","",VLOOKUP($B124,'Base Groupe société'!$B:$K,7,0))</f>
        <v/>
      </c>
    </row>
    <row r="125" spans="1:3">
      <c r="A125" s="28" t="str">
        <f t="array" ref="A125">IF(B125="","",INDEX('Base Groupe société'!L:L,MATCH(B125,'Base Groupe société'!$B:$B,0)))</f>
        <v/>
      </c>
      <c r="B125" s="8" t="str">
        <f t="array" ref="B125">IF(ROWS(B$8:B125)&lt;=COUNTIF('Base Groupe société'!$A$5:$A$1263,$C$5),INDEX('Base Groupe société'!$B$2:$B$1263,SMALL(IF('Base Groupe société'!$A$5:$A$1263=$C$5,ROW('Base Groupe société'!$A$5:$A$1263)-ROW('Base Groupe société'!$A$2)+1),ROWS(B$8:B125))),"")</f>
        <v/>
      </c>
      <c r="C125" s="14" t="str">
        <f>IF($B125="","",VLOOKUP($B125,'Base Groupe société'!$B:$K,7,0))</f>
        <v/>
      </c>
    </row>
    <row r="126" spans="1:3">
      <c r="A126" s="28" t="str">
        <f t="array" ref="A126">IF(B126="","",INDEX('Base Groupe société'!L:L,MATCH(B126,'Base Groupe société'!$B:$B,0)))</f>
        <v/>
      </c>
      <c r="B126" s="8" t="str">
        <f t="array" ref="B126">IF(ROWS(B$8:B126)&lt;=COUNTIF('Base Groupe société'!$A$5:$A$1263,$C$5),INDEX('Base Groupe société'!$B$2:$B$1263,SMALL(IF('Base Groupe société'!$A$5:$A$1263=$C$5,ROW('Base Groupe société'!$A$5:$A$1263)-ROW('Base Groupe société'!$A$2)+1),ROWS(B$8:B126))),"")</f>
        <v/>
      </c>
      <c r="C126" s="14" t="str">
        <f>IF($B126="","",VLOOKUP($B126,'Base Groupe société'!$B:$K,7,0))</f>
        <v/>
      </c>
    </row>
    <row r="127" spans="1:3">
      <c r="A127" s="28" t="str">
        <f t="array" ref="A127">IF(B127="","",INDEX('Base Groupe société'!L:L,MATCH(B127,'Base Groupe société'!$B:$B,0)))</f>
        <v/>
      </c>
      <c r="B127" s="8" t="str">
        <f t="array" ref="B127">IF(ROWS(B$8:B127)&lt;=COUNTIF('Base Groupe société'!$A$5:$A$1263,$C$5),INDEX('Base Groupe société'!$B$2:$B$1263,SMALL(IF('Base Groupe société'!$A$5:$A$1263=$C$5,ROW('Base Groupe société'!$A$5:$A$1263)-ROW('Base Groupe société'!$A$2)+1),ROWS(B$8:B127))),"")</f>
        <v/>
      </c>
      <c r="C127" s="14" t="str">
        <f>IF($B127="","",VLOOKUP($B127,'Base Groupe société'!$B:$K,7,0))</f>
        <v/>
      </c>
    </row>
    <row r="128" spans="1:3">
      <c r="A128" s="28" t="str">
        <f t="array" ref="A128">IF(B128="","",INDEX('Base Groupe société'!L:L,MATCH(B128,'Base Groupe société'!$B:$B,0)))</f>
        <v/>
      </c>
      <c r="B128" s="8" t="str">
        <f t="array" ref="B128">IF(ROWS(B$8:B128)&lt;=COUNTIF('Base Groupe société'!$A$5:$A$1263,$C$5),INDEX('Base Groupe société'!$B$2:$B$1263,SMALL(IF('Base Groupe société'!$A$5:$A$1263=$C$5,ROW('Base Groupe société'!$A$5:$A$1263)-ROW('Base Groupe société'!$A$2)+1),ROWS(B$8:B128))),"")</f>
        <v/>
      </c>
      <c r="C128" s="14" t="str">
        <f>IF($B128="","",VLOOKUP($B128,'Base Groupe société'!$B:$K,7,0))</f>
        <v/>
      </c>
    </row>
    <row r="129" spans="1:3">
      <c r="A129" s="28" t="str">
        <f t="array" ref="A129">IF(B129="","",INDEX('Base Groupe société'!L:L,MATCH(B129,'Base Groupe société'!$B:$B,0)))</f>
        <v/>
      </c>
      <c r="B129" s="8" t="str">
        <f t="array" ref="B129">IF(ROWS(B$8:B129)&lt;=COUNTIF('Base Groupe société'!$A$5:$A$1263,$C$5),INDEX('Base Groupe société'!$B$2:$B$1263,SMALL(IF('Base Groupe société'!$A$5:$A$1263=$C$5,ROW('Base Groupe société'!$A$5:$A$1263)-ROW('Base Groupe société'!$A$2)+1),ROWS(B$8:B129))),"")</f>
        <v/>
      </c>
      <c r="C129" s="14" t="str">
        <f>IF($B129="","",VLOOKUP($B129,'Base Groupe société'!$B:$K,7,0))</f>
        <v/>
      </c>
    </row>
    <row r="130" spans="1:3">
      <c r="A130" s="28" t="str">
        <f t="array" ref="A130">IF(B130="","",INDEX('Base Groupe société'!L:L,MATCH(B130,'Base Groupe société'!$B:$B,0)))</f>
        <v/>
      </c>
      <c r="B130" s="8" t="str">
        <f t="array" ref="B130">IF(ROWS(B$8:B130)&lt;=COUNTIF('Base Groupe société'!$A$5:$A$1263,$C$5),INDEX('Base Groupe société'!$B$2:$B$1263,SMALL(IF('Base Groupe société'!$A$5:$A$1263=$C$5,ROW('Base Groupe société'!$A$5:$A$1263)-ROW('Base Groupe société'!$A$2)+1),ROWS(B$8:B130))),"")</f>
        <v/>
      </c>
      <c r="C130" s="14" t="str">
        <f>IF($B130="","",VLOOKUP($B130,'Base Groupe société'!$B:$K,7,0))</f>
        <v/>
      </c>
    </row>
    <row r="131" spans="1:3">
      <c r="A131" s="28" t="str">
        <f t="array" ref="A131">IF(B131="","",INDEX('Base Groupe société'!L:L,MATCH(B131,'Base Groupe société'!$B:$B,0)))</f>
        <v/>
      </c>
      <c r="B131" s="8" t="str">
        <f t="array" ref="B131">IF(ROWS(B$8:B131)&lt;=COUNTIF('Base Groupe société'!$A$5:$A$1263,$C$5),INDEX('Base Groupe société'!$B$2:$B$1263,SMALL(IF('Base Groupe société'!$A$5:$A$1263=$C$5,ROW('Base Groupe société'!$A$5:$A$1263)-ROW('Base Groupe société'!$A$2)+1),ROWS(B$8:B131))),"")</f>
        <v/>
      </c>
      <c r="C131" s="14" t="str">
        <f>IF($B131="","",VLOOKUP($B131,'Base Groupe société'!$B:$K,7,0))</f>
        <v/>
      </c>
    </row>
    <row r="132" spans="1:3">
      <c r="A132" s="28" t="str">
        <f t="array" ref="A132">IF(B132="","",INDEX('Base Groupe société'!L:L,MATCH(B132,'Base Groupe société'!$B:$B,0)))</f>
        <v/>
      </c>
      <c r="B132" s="8" t="str">
        <f t="array" ref="B132">IF(ROWS(B$8:B132)&lt;=COUNTIF('Base Groupe société'!$A$5:$A$1263,$C$5),INDEX('Base Groupe société'!$B$2:$B$1263,SMALL(IF('Base Groupe société'!$A$5:$A$1263=$C$5,ROW('Base Groupe société'!$A$5:$A$1263)-ROW('Base Groupe société'!$A$2)+1),ROWS(B$8:B132))),"")</f>
        <v/>
      </c>
      <c r="C132" s="14" t="str">
        <f>IF($B132="","",VLOOKUP($B132,'Base Groupe société'!$B:$K,7,0))</f>
        <v/>
      </c>
    </row>
    <row r="133" spans="1:3">
      <c r="A133" s="28" t="str">
        <f t="array" ref="A133">IF(B133="","",INDEX('Base Groupe société'!L:L,MATCH(B133,'Base Groupe société'!$B:$B,0)))</f>
        <v/>
      </c>
      <c r="B133" s="8" t="str">
        <f t="array" ref="B133">IF(ROWS(B$8:B133)&lt;=COUNTIF('Base Groupe société'!$A$5:$A$1263,$C$5),INDEX('Base Groupe société'!$B$2:$B$1263,SMALL(IF('Base Groupe société'!$A$5:$A$1263=$C$5,ROW('Base Groupe société'!$A$5:$A$1263)-ROW('Base Groupe société'!$A$2)+1),ROWS(B$8:B133))),"")</f>
        <v/>
      </c>
      <c r="C133" s="14" t="str">
        <f>IF($B133="","",VLOOKUP($B133,'Base Groupe société'!$B:$K,7,0))</f>
        <v/>
      </c>
    </row>
    <row r="134" spans="1:3">
      <c r="A134" s="28" t="str">
        <f t="array" ref="A134">IF(B134="","",INDEX('Base Groupe société'!L:L,MATCH(B134,'Base Groupe société'!$B:$B,0)))</f>
        <v/>
      </c>
      <c r="B134" s="8" t="str">
        <f t="array" ref="B134">IF(ROWS(B$8:B134)&lt;=COUNTIF('Base Groupe société'!$A$5:$A$1263,$C$5),INDEX('Base Groupe société'!$B$2:$B$1263,SMALL(IF('Base Groupe société'!$A$5:$A$1263=$C$5,ROW('Base Groupe société'!$A$5:$A$1263)-ROW('Base Groupe société'!$A$2)+1),ROWS(B$8:B134))),"")</f>
        <v/>
      </c>
      <c r="C134" s="14" t="str">
        <f>IF($B134="","",VLOOKUP($B134,'Base Groupe société'!$B:$K,7,0))</f>
        <v/>
      </c>
    </row>
    <row r="135" spans="1:3">
      <c r="A135" s="28" t="str">
        <f t="array" ref="A135">IF(B135="","",INDEX('Base Groupe société'!L:L,MATCH(B135,'Base Groupe société'!$B:$B,0)))</f>
        <v/>
      </c>
      <c r="B135" s="8" t="str">
        <f t="array" ref="B135">IF(ROWS(B$8:B135)&lt;=COUNTIF('Base Groupe société'!$A$5:$A$1263,$C$5),INDEX('Base Groupe société'!$B$2:$B$1263,SMALL(IF('Base Groupe société'!$A$5:$A$1263=$C$5,ROW('Base Groupe société'!$A$5:$A$1263)-ROW('Base Groupe société'!$A$2)+1),ROWS(B$8:B135))),"")</f>
        <v/>
      </c>
      <c r="C135" s="14" t="str">
        <f>IF($B135="","",VLOOKUP($B135,'Base Groupe société'!$B:$K,7,0))</f>
        <v/>
      </c>
    </row>
    <row r="136" spans="1:3">
      <c r="A136" s="28" t="str">
        <f t="array" ref="A136">IF(B136="","",INDEX('Base Groupe société'!L:L,MATCH(B136,'Base Groupe société'!$B:$B,0)))</f>
        <v/>
      </c>
      <c r="B136" s="8" t="str">
        <f t="array" ref="B136">IF(ROWS(B$8:B136)&lt;=COUNTIF('Base Groupe société'!$A$5:$A$1263,$C$5),INDEX('Base Groupe société'!$B$2:$B$1263,SMALL(IF('Base Groupe société'!$A$5:$A$1263=$C$5,ROW('Base Groupe société'!$A$5:$A$1263)-ROW('Base Groupe société'!$A$2)+1),ROWS(B$8:B136))),"")</f>
        <v/>
      </c>
      <c r="C136" s="14" t="str">
        <f>IF($B136="","",VLOOKUP($B136,'Base Groupe société'!$B:$K,7,0))</f>
        <v/>
      </c>
    </row>
    <row r="137" spans="1:3">
      <c r="A137" s="28" t="str">
        <f t="array" ref="A137">IF(B137="","",INDEX('Base Groupe société'!L:L,MATCH(B137,'Base Groupe société'!$B:$B,0)))</f>
        <v/>
      </c>
      <c r="B137" s="8" t="str">
        <f t="array" ref="B137">IF(ROWS(B$8:B137)&lt;=COUNTIF('Base Groupe société'!$A$5:$A$1263,$C$5),INDEX('Base Groupe société'!$B$2:$B$1263,SMALL(IF('Base Groupe société'!$A$5:$A$1263=$C$5,ROW('Base Groupe société'!$A$5:$A$1263)-ROW('Base Groupe société'!$A$2)+1),ROWS(B$8:B137))),"")</f>
        <v/>
      </c>
      <c r="C137" s="14" t="str">
        <f>IF($B137="","",VLOOKUP($B137,'Base Groupe société'!$B:$K,7,0))</f>
        <v/>
      </c>
    </row>
    <row r="138" spans="1:3">
      <c r="A138" s="28" t="str">
        <f t="array" ref="A138">IF(B138="","",INDEX('Base Groupe société'!L:L,MATCH(B138,'Base Groupe société'!$B:$B,0)))</f>
        <v/>
      </c>
      <c r="B138" s="8" t="str">
        <f t="array" ref="B138">IF(ROWS(B$8:B138)&lt;=COUNTIF('Base Groupe société'!$A$5:$A$1263,$C$5),INDEX('Base Groupe société'!$B$2:$B$1263,SMALL(IF('Base Groupe société'!$A$5:$A$1263=$C$5,ROW('Base Groupe société'!$A$5:$A$1263)-ROW('Base Groupe société'!$A$2)+1),ROWS(B$8:B138))),"")</f>
        <v/>
      </c>
      <c r="C138" s="14" t="str">
        <f>IF($B138="","",VLOOKUP($B138,'Base Groupe société'!$B:$K,7,0))</f>
        <v/>
      </c>
    </row>
    <row r="139" spans="1:3">
      <c r="A139" s="28" t="str">
        <f t="array" ref="A139">IF(B139="","",INDEX('Base Groupe société'!L:L,MATCH(B139,'Base Groupe société'!$B:$B,0)))</f>
        <v/>
      </c>
      <c r="B139" s="8" t="str">
        <f t="array" ref="B139">IF(ROWS(B$8:B139)&lt;=COUNTIF('Base Groupe société'!$A$5:$A$1263,$C$5),INDEX('Base Groupe société'!$B$2:$B$1263,SMALL(IF('Base Groupe société'!$A$5:$A$1263=$C$5,ROW('Base Groupe société'!$A$5:$A$1263)-ROW('Base Groupe société'!$A$2)+1),ROWS(B$8:B139))),"")</f>
        <v/>
      </c>
      <c r="C139" s="14" t="str">
        <f>IF($B139="","",VLOOKUP($B139,'Base Groupe société'!$B:$K,7,0))</f>
        <v/>
      </c>
    </row>
    <row r="140" spans="1:3">
      <c r="A140" s="28" t="str">
        <f t="array" ref="A140">IF(B140="","",INDEX('Base Groupe société'!L:L,MATCH(B140,'Base Groupe société'!$B:$B,0)))</f>
        <v/>
      </c>
      <c r="B140" s="8" t="str">
        <f t="array" ref="B140">IF(ROWS(B$8:B140)&lt;=COUNTIF('Base Groupe société'!$A$5:$A$1263,$C$5),INDEX('Base Groupe société'!$B$2:$B$1263,SMALL(IF('Base Groupe société'!$A$5:$A$1263=$C$5,ROW('Base Groupe société'!$A$5:$A$1263)-ROW('Base Groupe société'!$A$2)+1),ROWS(B$8:B140))),"")</f>
        <v/>
      </c>
      <c r="C140" s="14" t="str">
        <f>IF($B140="","",VLOOKUP($B140,'Base Groupe société'!$B:$K,7,0))</f>
        <v/>
      </c>
    </row>
    <row r="141" spans="1:3">
      <c r="A141" s="28" t="str">
        <f t="array" ref="A141">IF(B141="","",INDEX('Base Groupe société'!L:L,MATCH(B141,'Base Groupe société'!$B:$B,0)))</f>
        <v/>
      </c>
      <c r="B141" s="8" t="str">
        <f t="array" ref="B141">IF(ROWS(B$8:B141)&lt;=COUNTIF('Base Groupe société'!$A$5:$A$1263,$C$5),INDEX('Base Groupe société'!$B$2:$B$1263,SMALL(IF('Base Groupe société'!$A$5:$A$1263=$C$5,ROW('Base Groupe société'!$A$5:$A$1263)-ROW('Base Groupe société'!$A$2)+1),ROWS(B$8:B141))),"")</f>
        <v/>
      </c>
      <c r="C141" s="14" t="str">
        <f>IF($B141="","",VLOOKUP($B141,'Base Groupe société'!$B:$K,7,0))</f>
        <v/>
      </c>
    </row>
    <row r="142" spans="1:3">
      <c r="A142" s="28" t="str">
        <f t="array" ref="A142">IF(B142="","",INDEX('Base Groupe société'!L:L,MATCH(B142,'Base Groupe société'!$B:$B,0)))</f>
        <v/>
      </c>
      <c r="B142" s="8" t="str">
        <f t="array" ref="B142">IF(ROWS(B$8:B142)&lt;=COUNTIF('Base Groupe société'!$A$5:$A$1263,$C$5),INDEX('Base Groupe société'!$B$2:$B$1263,SMALL(IF('Base Groupe société'!$A$5:$A$1263=$C$5,ROW('Base Groupe société'!$A$5:$A$1263)-ROW('Base Groupe société'!$A$2)+1),ROWS(B$8:B142))),"")</f>
        <v/>
      </c>
      <c r="C142" s="14" t="str">
        <f>IF($B142="","",VLOOKUP($B142,'Base Groupe société'!$B:$K,7,0))</f>
        <v/>
      </c>
    </row>
    <row r="143" spans="1:3">
      <c r="A143" s="28" t="str">
        <f t="array" ref="A143">IF(B143="","",INDEX('Base Groupe société'!L:L,MATCH(B143,'Base Groupe société'!$B:$B,0)))</f>
        <v/>
      </c>
      <c r="B143" s="8" t="str">
        <f t="array" ref="B143">IF(ROWS(B$8:B143)&lt;=COUNTIF('Base Groupe société'!$A$5:$A$1263,$C$5),INDEX('Base Groupe société'!$B$2:$B$1263,SMALL(IF('Base Groupe société'!$A$5:$A$1263=$C$5,ROW('Base Groupe société'!$A$5:$A$1263)-ROW('Base Groupe société'!$A$2)+1),ROWS(B$8:B143))),"")</f>
        <v/>
      </c>
      <c r="C143" s="14" t="str">
        <f>IF($B143="","",VLOOKUP($B143,'Base Groupe société'!$B:$K,7,0))</f>
        <v/>
      </c>
    </row>
    <row r="144" spans="1:3">
      <c r="A144" s="28" t="str">
        <f t="array" ref="A144">IF(B144="","",INDEX('Base Groupe société'!L:L,MATCH(B144,'Base Groupe société'!$B:$B,0)))</f>
        <v/>
      </c>
      <c r="B144" s="8" t="str">
        <f t="array" ref="B144">IF(ROWS(B$8:B144)&lt;=COUNTIF('Base Groupe société'!$A$5:$A$1263,$C$5),INDEX('Base Groupe société'!$B$2:$B$1263,SMALL(IF('Base Groupe société'!$A$5:$A$1263=$C$5,ROW('Base Groupe société'!$A$5:$A$1263)-ROW('Base Groupe société'!$A$2)+1),ROWS(B$8:B144))),"")</f>
        <v/>
      </c>
      <c r="C144" s="14" t="str">
        <f>IF($B144="","",VLOOKUP($B144,'Base Groupe société'!$B:$K,7,0))</f>
        <v/>
      </c>
    </row>
    <row r="145" spans="1:3">
      <c r="A145" s="28" t="str">
        <f t="array" ref="A145">IF(B145="","",INDEX('Base Groupe société'!L:L,MATCH(B145,'Base Groupe société'!$B:$B,0)))</f>
        <v/>
      </c>
      <c r="B145" s="8" t="str">
        <f t="array" ref="B145">IF(ROWS(B$8:B145)&lt;=COUNTIF('Base Groupe société'!$A$5:$A$1263,$C$5),INDEX('Base Groupe société'!$B$2:$B$1263,SMALL(IF('Base Groupe société'!$A$5:$A$1263=$C$5,ROW('Base Groupe société'!$A$5:$A$1263)-ROW('Base Groupe société'!$A$2)+1),ROWS(B$8:B145))),"")</f>
        <v/>
      </c>
      <c r="C145" s="14" t="str">
        <f>IF($B145="","",VLOOKUP($B145,'Base Groupe société'!$B:$K,7,0))</f>
        <v/>
      </c>
    </row>
    <row r="146" spans="1:3">
      <c r="A146" s="28" t="str">
        <f t="array" ref="A146">IF(B146="","",INDEX('Base Groupe société'!L:L,MATCH(B146,'Base Groupe société'!$B:$B,0)))</f>
        <v/>
      </c>
      <c r="B146" s="8" t="str">
        <f t="array" ref="B146">IF(ROWS(B$8:B146)&lt;=COUNTIF('Base Groupe société'!$A$5:$A$1263,$C$5),INDEX('Base Groupe société'!$B$2:$B$1263,SMALL(IF('Base Groupe société'!$A$5:$A$1263=$C$5,ROW('Base Groupe société'!$A$5:$A$1263)-ROW('Base Groupe société'!$A$2)+1),ROWS(B$8:B146))),"")</f>
        <v/>
      </c>
      <c r="C146" s="14" t="str">
        <f>IF($B146="","",VLOOKUP($B146,'Base Groupe société'!$B:$K,7,0))</f>
        <v/>
      </c>
    </row>
    <row r="147" spans="1:3">
      <c r="A147" s="28" t="str">
        <f t="array" ref="A147">IF(B147="","",INDEX('Base Groupe société'!L:L,MATCH(B147,'Base Groupe société'!$B:$B,0)))</f>
        <v/>
      </c>
      <c r="B147" s="8" t="str">
        <f t="array" ref="B147">IF(ROWS(B$8:B147)&lt;=COUNTIF('Base Groupe société'!$A$5:$A$1263,$C$5),INDEX('Base Groupe société'!$B$2:$B$1263,SMALL(IF('Base Groupe société'!$A$5:$A$1263=$C$5,ROW('Base Groupe société'!$A$5:$A$1263)-ROW('Base Groupe société'!$A$2)+1),ROWS(B$8:B147))),"")</f>
        <v/>
      </c>
      <c r="C147" s="14" t="str">
        <f>IF($B147="","",VLOOKUP($B147,'Base Groupe société'!$B:$K,7,0))</f>
        <v/>
      </c>
    </row>
    <row r="148" spans="1:3">
      <c r="A148" s="28" t="str">
        <f t="array" ref="A148">IF(B148="","",INDEX('Base Groupe société'!L:L,MATCH(B148,'Base Groupe société'!$B:$B,0)))</f>
        <v/>
      </c>
      <c r="B148" s="8" t="str">
        <f t="array" ref="B148">IF(ROWS(B$8:B148)&lt;=COUNTIF('Base Groupe société'!$A$5:$A$1263,$C$5),INDEX('Base Groupe société'!$B$2:$B$1263,SMALL(IF('Base Groupe société'!$A$5:$A$1263=$C$5,ROW('Base Groupe société'!$A$5:$A$1263)-ROW('Base Groupe société'!$A$2)+1),ROWS(B$8:B148))),"")</f>
        <v/>
      </c>
      <c r="C148" s="14" t="str">
        <f>IF($B148="","",VLOOKUP($B148,'Base Groupe société'!$B:$K,7,0))</f>
        <v/>
      </c>
    </row>
    <row r="149" spans="1:3">
      <c r="A149" s="28" t="str">
        <f t="array" ref="A149">IF(B149="","",INDEX('Base Groupe société'!L:L,MATCH(B149,'Base Groupe société'!$B:$B,0)))</f>
        <v/>
      </c>
      <c r="B149" s="8" t="str">
        <f t="array" ref="B149">IF(ROWS(B$8:B149)&lt;=COUNTIF('Base Groupe société'!$A$5:$A$1263,$C$5),INDEX('Base Groupe société'!$B$2:$B$1263,SMALL(IF('Base Groupe société'!$A$5:$A$1263=$C$5,ROW('Base Groupe société'!$A$5:$A$1263)-ROW('Base Groupe société'!$A$2)+1),ROWS(B$8:B149))),"")</f>
        <v/>
      </c>
      <c r="C149" s="14" t="str">
        <f>IF($B149="","",VLOOKUP($B149,'Base Groupe société'!$B:$K,7,0))</f>
        <v/>
      </c>
    </row>
    <row r="150" spans="1:3">
      <c r="A150" s="28" t="str">
        <f t="array" ref="A150">IF(B150="","",INDEX('Base Groupe société'!L:L,MATCH(B150,'Base Groupe société'!$B:$B,0)))</f>
        <v/>
      </c>
      <c r="B150" s="8" t="str">
        <f t="array" ref="B150">IF(ROWS(B$8:B150)&lt;=COUNTIF('Base Groupe société'!$A$5:$A$1263,$C$5),INDEX('Base Groupe société'!$B$2:$B$1263,SMALL(IF('Base Groupe société'!$A$5:$A$1263=$C$5,ROW('Base Groupe société'!$A$5:$A$1263)-ROW('Base Groupe société'!$A$2)+1),ROWS(B$8:B150))),"")</f>
        <v/>
      </c>
      <c r="C150" s="14" t="str">
        <f>IF($B150="","",VLOOKUP($B150,'Base Groupe société'!$B:$K,7,0))</f>
        <v/>
      </c>
    </row>
    <row r="151" spans="1:3">
      <c r="A151" s="28" t="str">
        <f t="array" ref="A151">IF(B151="","",INDEX('Base Groupe société'!L:L,MATCH(B151,'Base Groupe société'!$B:$B,0)))</f>
        <v/>
      </c>
      <c r="B151" s="8" t="str">
        <f t="array" ref="B151">IF(ROWS(B$8:B151)&lt;=COUNTIF('Base Groupe société'!$A$5:$A$1263,$C$5),INDEX('Base Groupe société'!$B$2:$B$1263,SMALL(IF('Base Groupe société'!$A$5:$A$1263=$C$5,ROW('Base Groupe société'!$A$5:$A$1263)-ROW('Base Groupe société'!$A$2)+1),ROWS(B$8:B151))),"")</f>
        <v/>
      </c>
      <c r="C151" s="14" t="str">
        <f>IF($B151="","",VLOOKUP($B151,'Base Groupe société'!$B:$K,7,0))</f>
        <v/>
      </c>
    </row>
    <row r="152" spans="1:3">
      <c r="A152" s="28" t="str">
        <f t="array" ref="A152">IF(B152="","",INDEX('Base Groupe société'!L:L,MATCH(B152,'Base Groupe société'!$B:$B,0)))</f>
        <v/>
      </c>
      <c r="B152" s="8" t="str">
        <f t="array" ref="B152">IF(ROWS(B$8:B152)&lt;=COUNTIF('Base Groupe société'!$A$5:$A$1263,$C$5),INDEX('Base Groupe société'!$B$2:$B$1263,SMALL(IF('Base Groupe société'!$A$5:$A$1263=$C$5,ROW('Base Groupe société'!$A$5:$A$1263)-ROW('Base Groupe société'!$A$2)+1),ROWS(B$8:B152))),"")</f>
        <v/>
      </c>
      <c r="C152" s="14" t="str">
        <f>IF($B152="","",VLOOKUP($B152,'Base Groupe société'!$B:$K,7,0))</f>
        <v/>
      </c>
    </row>
    <row r="153" spans="1:3">
      <c r="A153" s="28" t="str">
        <f t="array" ref="A153">IF(B153="","",INDEX('Base Groupe société'!L:L,MATCH(B153,'Base Groupe société'!$B:$B,0)))</f>
        <v/>
      </c>
      <c r="B153" s="8" t="str">
        <f t="array" ref="B153">IF(ROWS(B$8:B153)&lt;=COUNTIF('Base Groupe société'!$A$5:$A$1263,$C$5),INDEX('Base Groupe société'!$B$2:$B$1263,SMALL(IF('Base Groupe société'!$A$5:$A$1263=$C$5,ROW('Base Groupe société'!$A$5:$A$1263)-ROW('Base Groupe société'!$A$2)+1),ROWS(B$8:B153))),"")</f>
        <v/>
      </c>
      <c r="C153" s="14" t="str">
        <f>IF($B153="","",VLOOKUP($B153,'Base Groupe société'!$B:$K,7,0))</f>
        <v/>
      </c>
    </row>
    <row r="154" spans="1:3">
      <c r="A154" s="28" t="str">
        <f t="array" ref="A154">IF(B154="","",INDEX('Base Groupe société'!L:L,MATCH(B154,'Base Groupe société'!$B:$B,0)))</f>
        <v/>
      </c>
      <c r="B154" s="8" t="str">
        <f t="array" ref="B154">IF(ROWS(B$8:B154)&lt;=COUNTIF('Base Groupe société'!$A$5:$A$1263,$C$5),INDEX('Base Groupe société'!$B$2:$B$1263,SMALL(IF('Base Groupe société'!$A$5:$A$1263=$C$5,ROW('Base Groupe société'!$A$5:$A$1263)-ROW('Base Groupe société'!$A$2)+1),ROWS(B$8:B154))),"")</f>
        <v/>
      </c>
      <c r="C154" s="14" t="str">
        <f>IF($B154="","",VLOOKUP($B154,'Base Groupe société'!$B:$K,7,0))</f>
        <v/>
      </c>
    </row>
    <row r="155" spans="1:3">
      <c r="A155" s="28" t="str">
        <f t="array" ref="A155">IF(B155="","",INDEX('Base Groupe société'!L:L,MATCH(B155,'Base Groupe société'!$B:$B,0)))</f>
        <v/>
      </c>
      <c r="B155" s="8" t="str">
        <f t="array" ref="B155">IF(ROWS(B$8:B155)&lt;=COUNTIF('Base Groupe société'!$A$5:$A$1263,$C$5),INDEX('Base Groupe société'!$B$2:$B$1263,SMALL(IF('Base Groupe société'!$A$5:$A$1263=$C$5,ROW('Base Groupe société'!$A$5:$A$1263)-ROW('Base Groupe société'!$A$2)+1),ROWS(B$8:B155))),"")</f>
        <v/>
      </c>
      <c r="C155" s="14" t="str">
        <f>IF($B155="","",VLOOKUP($B155,'Base Groupe société'!$B:$K,7,0))</f>
        <v/>
      </c>
    </row>
    <row r="156" spans="1:3">
      <c r="A156" s="28" t="str">
        <f t="array" ref="A156">IF(B156="","",INDEX('Base Groupe société'!L:L,MATCH(B156,'Base Groupe société'!$B:$B,0)))</f>
        <v/>
      </c>
      <c r="B156" s="8" t="str">
        <f t="array" ref="B156">IF(ROWS(B$8:B156)&lt;=COUNTIF('Base Groupe société'!$A$5:$A$1263,$C$5),INDEX('Base Groupe société'!$B$2:$B$1263,SMALL(IF('Base Groupe société'!$A$5:$A$1263=$C$5,ROW('Base Groupe société'!$A$5:$A$1263)-ROW('Base Groupe société'!$A$2)+1),ROWS(B$8:B156))),"")</f>
        <v/>
      </c>
      <c r="C156" s="14" t="str">
        <f>IF($B156="","",VLOOKUP($B156,'Base Groupe société'!$B:$K,7,0))</f>
        <v/>
      </c>
    </row>
    <row r="157" spans="1:3">
      <c r="A157" s="28" t="str">
        <f t="array" ref="A157">IF(B157="","",INDEX('Base Groupe société'!L:L,MATCH(B157,'Base Groupe société'!$B:$B,0)))</f>
        <v/>
      </c>
      <c r="B157" s="8" t="str">
        <f t="array" ref="B157">IF(ROWS(B$8:B157)&lt;=COUNTIF('Base Groupe société'!$A$5:$A$1263,$C$5),INDEX('Base Groupe société'!$B$2:$B$1263,SMALL(IF('Base Groupe société'!$A$5:$A$1263=$C$5,ROW('Base Groupe société'!$A$5:$A$1263)-ROW('Base Groupe société'!$A$2)+1),ROWS(B$8:B157))),"")</f>
        <v/>
      </c>
      <c r="C157" s="14" t="str">
        <f>IF($B157="","",VLOOKUP($B157,'Base Groupe société'!$B:$K,7,0))</f>
        <v/>
      </c>
    </row>
    <row r="158" spans="1:3">
      <c r="A158" s="28" t="str">
        <f t="array" ref="A158">IF(B158="","",INDEX('Base Groupe société'!L:L,MATCH(B158,'Base Groupe société'!$B:$B,0)))</f>
        <v/>
      </c>
      <c r="B158" s="8" t="str">
        <f t="array" ref="B158">IF(ROWS(B$8:B158)&lt;=COUNTIF('Base Groupe société'!$A$5:$A$1263,$C$5),INDEX('Base Groupe société'!$B$2:$B$1263,SMALL(IF('Base Groupe société'!$A$5:$A$1263=$C$5,ROW('Base Groupe société'!$A$5:$A$1263)-ROW('Base Groupe société'!$A$2)+1),ROWS(B$8:B158))),"")</f>
        <v/>
      </c>
      <c r="C158" s="14" t="str">
        <f>IF($B158="","",VLOOKUP($B158,'Base Groupe société'!$B:$K,7,0))</f>
        <v/>
      </c>
    </row>
    <row r="159" spans="1:3">
      <c r="A159" s="28" t="str">
        <f t="array" ref="A159">IF(B159="","",INDEX('Base Groupe société'!L:L,MATCH(B159,'Base Groupe société'!$B:$B,0)))</f>
        <v/>
      </c>
      <c r="B159" s="8" t="str">
        <f t="array" ref="B159">IF(ROWS(B$8:B159)&lt;=COUNTIF('Base Groupe société'!$A$5:$A$1263,$C$5),INDEX('Base Groupe société'!$B$2:$B$1263,SMALL(IF('Base Groupe société'!$A$5:$A$1263=$C$5,ROW('Base Groupe société'!$A$5:$A$1263)-ROW('Base Groupe société'!$A$2)+1),ROWS(B$8:B159))),"")</f>
        <v/>
      </c>
      <c r="C159" s="14" t="str">
        <f>IF($B159="","",VLOOKUP($B159,'Base Groupe société'!$B:$K,7,0))</f>
        <v/>
      </c>
    </row>
    <row r="160" spans="1:3">
      <c r="A160" s="28" t="str">
        <f t="array" ref="A160">IF(B160="","",INDEX('Base Groupe société'!L:L,MATCH(B160,'Base Groupe société'!$B:$B,0)))</f>
        <v/>
      </c>
      <c r="B160" s="8" t="str">
        <f t="array" ref="B160">IF(ROWS(B$8:B160)&lt;=COUNTIF('Base Groupe société'!$A$5:$A$1263,$C$5),INDEX('Base Groupe société'!$B$2:$B$1263,SMALL(IF('Base Groupe société'!$A$5:$A$1263=$C$5,ROW('Base Groupe société'!$A$5:$A$1263)-ROW('Base Groupe société'!$A$2)+1),ROWS(B$8:B160))),"")</f>
        <v/>
      </c>
      <c r="C160" s="14" t="str">
        <f>IF($B160="","",VLOOKUP($B160,'Base Groupe société'!$B:$K,7,0))</f>
        <v/>
      </c>
    </row>
    <row r="161" spans="1:3">
      <c r="A161" s="28" t="str">
        <f t="array" ref="A161">IF(B161="","",INDEX('Base Groupe société'!L:L,MATCH(B161,'Base Groupe société'!$B:$B,0)))</f>
        <v/>
      </c>
      <c r="B161" s="8" t="str">
        <f t="array" ref="B161">IF(ROWS(B$8:B161)&lt;=COUNTIF('Base Groupe société'!$A$5:$A$1263,$C$5),INDEX('Base Groupe société'!$B$2:$B$1263,SMALL(IF('Base Groupe société'!$A$5:$A$1263=$C$5,ROW('Base Groupe société'!$A$5:$A$1263)-ROW('Base Groupe société'!$A$2)+1),ROWS(B$8:B161))),"")</f>
        <v/>
      </c>
      <c r="C161" s="14" t="str">
        <f>IF($B161="","",VLOOKUP($B161,'Base Groupe société'!$B:$K,7,0))</f>
        <v/>
      </c>
    </row>
    <row r="162" spans="1:3">
      <c r="A162" s="28" t="str">
        <f t="array" ref="A162">IF(B162="","",INDEX('Base Groupe société'!L:L,MATCH(B162,'Base Groupe société'!$B:$B,0)))</f>
        <v/>
      </c>
      <c r="B162" s="8" t="str">
        <f t="array" ref="B162">IF(ROWS(B$8:B162)&lt;=COUNTIF('Base Groupe société'!$A$5:$A$1263,$C$5),INDEX('Base Groupe société'!$B$2:$B$1263,SMALL(IF('Base Groupe société'!$A$5:$A$1263=$C$5,ROW('Base Groupe société'!$A$5:$A$1263)-ROW('Base Groupe société'!$A$2)+1),ROWS(B$8:B162))),"")</f>
        <v/>
      </c>
      <c r="C162" s="14" t="str">
        <f>IF($B162="","",VLOOKUP($B162,'Base Groupe société'!$B:$K,7,0))</f>
        <v/>
      </c>
    </row>
    <row r="163" spans="1:3">
      <c r="A163" s="28" t="str">
        <f t="array" ref="A163">IF(B163="","",INDEX('Base Groupe société'!L:L,MATCH(B163,'Base Groupe société'!$B:$B,0)))</f>
        <v/>
      </c>
      <c r="B163" s="8" t="str">
        <f t="array" ref="B163">IF(ROWS(B$8:B163)&lt;=COUNTIF('Base Groupe société'!$A$5:$A$1263,$C$5),INDEX('Base Groupe société'!$B$2:$B$1263,SMALL(IF('Base Groupe société'!$A$5:$A$1263=$C$5,ROW('Base Groupe société'!$A$5:$A$1263)-ROW('Base Groupe société'!$A$2)+1),ROWS(B$8:B163))),"")</f>
        <v/>
      </c>
      <c r="C163" s="14" t="str">
        <f>IF($B163="","",VLOOKUP($B163,'Base Groupe société'!$B:$K,7,0))</f>
        <v/>
      </c>
    </row>
    <row r="164" spans="1:3">
      <c r="A164" s="28" t="str">
        <f t="array" ref="A164">IF(B164="","",INDEX('Base Groupe société'!L:L,MATCH(B164,'Base Groupe société'!$B:$B,0)))</f>
        <v/>
      </c>
      <c r="B164" s="8" t="str">
        <f t="array" ref="B164">IF(ROWS(B$8:B164)&lt;=COUNTIF('Base Groupe société'!$A$5:$A$1263,$C$5),INDEX('Base Groupe société'!$B$2:$B$1263,SMALL(IF('Base Groupe société'!$A$5:$A$1263=$C$5,ROW('Base Groupe société'!$A$5:$A$1263)-ROW('Base Groupe société'!$A$2)+1),ROWS(B$8:B164))),"")</f>
        <v/>
      </c>
      <c r="C164" s="14" t="str">
        <f>IF($B164="","",VLOOKUP($B164,'Base Groupe société'!$B:$K,7,0))</f>
        <v/>
      </c>
    </row>
    <row r="165" spans="1:3">
      <c r="A165" s="28" t="str">
        <f t="array" ref="A165">IF(B165="","",INDEX('Base Groupe société'!L:L,MATCH(B165,'Base Groupe société'!$B:$B,0)))</f>
        <v/>
      </c>
      <c r="B165" s="8" t="str">
        <f t="array" ref="B165">IF(ROWS(B$8:B165)&lt;=COUNTIF('Base Groupe société'!$A$5:$A$1263,$C$5),INDEX('Base Groupe société'!$B$2:$B$1263,SMALL(IF('Base Groupe société'!$A$5:$A$1263=$C$5,ROW('Base Groupe société'!$A$5:$A$1263)-ROW('Base Groupe société'!$A$2)+1),ROWS(B$8:B165))),"")</f>
        <v/>
      </c>
      <c r="C165" s="14" t="str">
        <f>IF($B165="","",VLOOKUP($B165,'Base Groupe société'!$B:$K,7,0))</f>
        <v/>
      </c>
    </row>
    <row r="166" spans="1:3">
      <c r="A166" s="28" t="str">
        <f t="array" ref="A166">IF(B166="","",INDEX('Base Groupe société'!L:L,MATCH(B166,'Base Groupe société'!$B:$B,0)))</f>
        <v/>
      </c>
      <c r="B166" s="8" t="str">
        <f t="array" ref="B166">IF(ROWS(B$8:B166)&lt;=COUNTIF('Base Groupe société'!$A$5:$A$1263,$C$5),INDEX('Base Groupe société'!$B$2:$B$1263,SMALL(IF('Base Groupe société'!$A$5:$A$1263=$C$5,ROW('Base Groupe société'!$A$5:$A$1263)-ROW('Base Groupe société'!$A$2)+1),ROWS(B$8:B166))),"")</f>
        <v/>
      </c>
      <c r="C166" s="14" t="str">
        <f>IF($B166="","",VLOOKUP($B166,'Base Groupe société'!$B:$K,7,0))</f>
        <v/>
      </c>
    </row>
    <row r="167" spans="1:3">
      <c r="A167" s="28" t="str">
        <f t="array" ref="A167">IF(B167="","",INDEX('Base Groupe société'!L:L,MATCH(B167,'Base Groupe société'!$B:$B,0)))</f>
        <v/>
      </c>
      <c r="B167" s="8" t="str">
        <f t="array" ref="B167">IF(ROWS(B$8:B167)&lt;=COUNTIF('Base Groupe société'!$A$5:$A$1263,$C$5),INDEX('Base Groupe société'!$B$2:$B$1263,SMALL(IF('Base Groupe société'!$A$5:$A$1263=$C$5,ROW('Base Groupe société'!$A$5:$A$1263)-ROW('Base Groupe société'!$A$2)+1),ROWS(B$8:B167))),"")</f>
        <v/>
      </c>
      <c r="C167" s="14" t="str">
        <f>IF($B167="","",VLOOKUP($B167,'Base Groupe société'!$B:$K,7,0))</f>
        <v/>
      </c>
    </row>
    <row r="168" spans="1:3">
      <c r="A168" s="28" t="str">
        <f t="array" ref="A168">IF(B168="","",INDEX('Base Groupe société'!L:L,MATCH(B168,'Base Groupe société'!$B:$B,0)))</f>
        <v/>
      </c>
      <c r="B168" s="8" t="str">
        <f t="array" ref="B168">IF(ROWS(B$8:B168)&lt;=COUNTIF('Base Groupe société'!$A$5:$A$1263,$C$5),INDEX('Base Groupe société'!$B$2:$B$1263,SMALL(IF('Base Groupe société'!$A$5:$A$1263=$C$5,ROW('Base Groupe société'!$A$5:$A$1263)-ROW('Base Groupe société'!$A$2)+1),ROWS(B$8:B168))),"")</f>
        <v/>
      </c>
      <c r="C168" s="14" t="str">
        <f>IF($B168="","",VLOOKUP($B168,'Base Groupe société'!$B:$K,7,0))</f>
        <v/>
      </c>
    </row>
    <row r="169" spans="1:3">
      <c r="A169" s="28" t="str">
        <f t="array" ref="A169">IF(B169="","",INDEX('Base Groupe société'!L:L,MATCH(B169,'Base Groupe société'!$B:$B,0)))</f>
        <v/>
      </c>
      <c r="B169" s="8" t="str">
        <f t="array" ref="B169">IF(ROWS(B$8:B169)&lt;=COUNTIF('Base Groupe société'!$A$5:$A$1263,$C$5),INDEX('Base Groupe société'!$B$2:$B$1263,SMALL(IF('Base Groupe société'!$A$5:$A$1263=$C$5,ROW('Base Groupe société'!$A$5:$A$1263)-ROW('Base Groupe société'!$A$2)+1),ROWS(B$8:B169))),"")</f>
        <v/>
      </c>
      <c r="C169" s="14" t="str">
        <f>IF($B169="","",VLOOKUP($B169,'Base Groupe société'!$B:$K,7,0))</f>
        <v/>
      </c>
    </row>
    <row r="170" spans="1:3">
      <c r="A170" s="28" t="str">
        <f t="array" ref="A170">IF(B170="","",INDEX('Base Groupe société'!L:L,MATCH(B170,'Base Groupe société'!$B:$B,0)))</f>
        <v/>
      </c>
      <c r="B170" s="8" t="str">
        <f t="array" ref="B170">IF(ROWS(B$8:B170)&lt;=COUNTIF('Base Groupe société'!$A$5:$A$1263,$C$5),INDEX('Base Groupe société'!$B$2:$B$1263,SMALL(IF('Base Groupe société'!$A$5:$A$1263=$C$5,ROW('Base Groupe société'!$A$5:$A$1263)-ROW('Base Groupe société'!$A$2)+1),ROWS(B$8:B170))),"")</f>
        <v/>
      </c>
      <c r="C170" s="14" t="str">
        <f>IF($B170="","",VLOOKUP($B170,'Base Groupe société'!$B:$K,7,0))</f>
        <v/>
      </c>
    </row>
    <row r="171" spans="1:3">
      <c r="A171" s="28" t="str">
        <f t="array" ref="A171">IF(B171="","",INDEX('Base Groupe société'!L:L,MATCH(B171,'Base Groupe société'!$B:$B,0)))</f>
        <v/>
      </c>
      <c r="B171" s="8" t="str">
        <f t="array" ref="B171">IF(ROWS(B$8:B171)&lt;=COUNTIF('Base Groupe société'!$A$5:$A$1263,$C$5),INDEX('Base Groupe société'!$B$2:$B$1263,SMALL(IF('Base Groupe société'!$A$5:$A$1263=$C$5,ROW('Base Groupe société'!$A$5:$A$1263)-ROW('Base Groupe société'!$A$2)+1),ROWS(B$8:B171))),"")</f>
        <v/>
      </c>
      <c r="C171" s="14" t="str">
        <f>IF($B171="","",VLOOKUP($B171,'Base Groupe société'!$B:$K,7,0))</f>
        <v/>
      </c>
    </row>
    <row r="172" spans="1:3">
      <c r="A172" s="28" t="str">
        <f t="array" ref="A172">IF(B172="","",INDEX('Base Groupe société'!L:L,MATCH(B172,'Base Groupe société'!$B:$B,0)))</f>
        <v/>
      </c>
      <c r="B172" s="8" t="str">
        <f t="array" ref="B172">IF(ROWS(B$8:B172)&lt;=COUNTIF('Base Groupe société'!$A$5:$A$1263,$C$5),INDEX('Base Groupe société'!$B$2:$B$1263,SMALL(IF('Base Groupe société'!$A$5:$A$1263=$C$5,ROW('Base Groupe société'!$A$5:$A$1263)-ROW('Base Groupe société'!$A$2)+1),ROWS(B$8:B172))),"")</f>
        <v/>
      </c>
      <c r="C172" s="14" t="str">
        <f>IF($B172="","",VLOOKUP($B172,'Base Groupe société'!$B:$K,7,0))</f>
        <v/>
      </c>
    </row>
    <row r="173" spans="1:3">
      <c r="A173" s="28" t="str">
        <f t="array" ref="A173">IF(B173="","",INDEX('Base Groupe société'!L:L,MATCH(B173,'Base Groupe société'!$B:$B,0)))</f>
        <v/>
      </c>
      <c r="B173" s="8" t="str">
        <f t="array" ref="B173">IF(ROWS(B$8:B173)&lt;=COUNTIF('Base Groupe société'!$A$5:$A$1263,$C$5),INDEX('Base Groupe société'!$B$2:$B$1263,SMALL(IF('Base Groupe société'!$A$5:$A$1263=$C$5,ROW('Base Groupe société'!$A$5:$A$1263)-ROW('Base Groupe société'!$A$2)+1),ROWS(B$8:B173))),"")</f>
        <v/>
      </c>
      <c r="C173" s="14" t="str">
        <f>IF($B173="","",VLOOKUP($B173,'Base Groupe société'!$B:$K,7,0))</f>
        <v/>
      </c>
    </row>
    <row r="174" spans="1:3">
      <c r="A174" s="28" t="str">
        <f t="array" ref="A174">IF(B174="","",INDEX('Base Groupe société'!L:L,MATCH(B174,'Base Groupe société'!$B:$B,0)))</f>
        <v/>
      </c>
      <c r="B174" s="8" t="str">
        <f t="array" ref="B174">IF(ROWS(B$8:B174)&lt;=COUNTIF('Base Groupe société'!$A$5:$A$1263,$C$5),INDEX('Base Groupe société'!$B$2:$B$1263,SMALL(IF('Base Groupe société'!$A$5:$A$1263=$C$5,ROW('Base Groupe société'!$A$5:$A$1263)-ROW('Base Groupe société'!$A$2)+1),ROWS(B$8:B174))),"")</f>
        <v/>
      </c>
      <c r="C174" s="14" t="str">
        <f>IF($B174="","",VLOOKUP($B174,'Base Groupe société'!$B:$K,7,0))</f>
        <v/>
      </c>
    </row>
    <row r="175" spans="1:3">
      <c r="A175" s="28" t="str">
        <f t="array" ref="A175">IF(B175="","",INDEX('Base Groupe société'!L:L,MATCH(B175,'Base Groupe société'!$B:$B,0)))</f>
        <v/>
      </c>
      <c r="B175" s="8" t="str">
        <f t="array" ref="B175">IF(ROWS(B$8:B175)&lt;=COUNTIF('Base Groupe société'!$A$5:$A$1263,$C$5),INDEX('Base Groupe société'!$B$2:$B$1263,SMALL(IF('Base Groupe société'!$A$5:$A$1263=$C$5,ROW('Base Groupe société'!$A$5:$A$1263)-ROW('Base Groupe société'!$A$2)+1),ROWS(B$8:B175))),"")</f>
        <v/>
      </c>
      <c r="C175" s="14" t="str">
        <f>IF($B175="","",VLOOKUP($B175,'Base Groupe société'!$B:$K,7,0))</f>
        <v/>
      </c>
    </row>
    <row r="176" spans="1:3">
      <c r="A176" s="28" t="str">
        <f t="array" ref="A176">IF(B176="","",INDEX('Base Groupe société'!L:L,MATCH(B176,'Base Groupe société'!$B:$B,0)))</f>
        <v/>
      </c>
      <c r="B176" s="8" t="str">
        <f t="array" ref="B176">IF(ROWS(B$8:B176)&lt;=COUNTIF('Base Groupe société'!$A$5:$A$1263,$C$5),INDEX('Base Groupe société'!$B$2:$B$1263,SMALL(IF('Base Groupe société'!$A$5:$A$1263=$C$5,ROW('Base Groupe société'!$A$5:$A$1263)-ROW('Base Groupe société'!$A$2)+1),ROWS(B$8:B176))),"")</f>
        <v/>
      </c>
      <c r="C176" s="14" t="str">
        <f>IF($B176="","",VLOOKUP($B176,'Base Groupe société'!$B:$K,7,0))</f>
        <v/>
      </c>
    </row>
    <row r="177" spans="1:3">
      <c r="A177" s="28" t="str">
        <f t="array" ref="A177">IF(B177="","",INDEX('Base Groupe société'!L:L,MATCH(B177,'Base Groupe société'!$B:$B,0)))</f>
        <v/>
      </c>
      <c r="B177" s="8" t="str">
        <f t="array" ref="B177">IF(ROWS(B$8:B177)&lt;=COUNTIF('Base Groupe société'!$A$5:$A$1263,$C$5),INDEX('Base Groupe société'!$B$2:$B$1263,SMALL(IF('Base Groupe société'!$A$5:$A$1263=$C$5,ROW('Base Groupe société'!$A$5:$A$1263)-ROW('Base Groupe société'!$A$2)+1),ROWS(B$8:B177))),"")</f>
        <v/>
      </c>
      <c r="C177" s="14" t="str">
        <f>IF($B177="","",VLOOKUP($B177,'Base Groupe société'!$B:$K,7,0))</f>
        <v/>
      </c>
    </row>
    <row r="178" spans="1:3">
      <c r="A178" s="28" t="str">
        <f t="array" ref="A178">IF(B178="","",INDEX('Base Groupe société'!L:L,MATCH(B178,'Base Groupe société'!$B:$B,0)))</f>
        <v/>
      </c>
      <c r="B178" s="8" t="str">
        <f t="array" ref="B178">IF(ROWS(B$8:B178)&lt;=COUNTIF('Base Groupe société'!$A$5:$A$1263,$C$5),INDEX('Base Groupe société'!$B$2:$B$1263,SMALL(IF('Base Groupe société'!$A$5:$A$1263=$C$5,ROW('Base Groupe société'!$A$5:$A$1263)-ROW('Base Groupe société'!$A$2)+1),ROWS(B$8:B178))),"")</f>
        <v/>
      </c>
      <c r="C178" s="14" t="str">
        <f>IF($B178="","",VLOOKUP($B178,'Base Groupe société'!$B:$K,7,0))</f>
        <v/>
      </c>
    </row>
    <row r="179" spans="1:3">
      <c r="A179" s="28" t="str">
        <f t="array" ref="A179">IF(B179="","",INDEX('Base Groupe société'!L:L,MATCH(B179,'Base Groupe société'!$B:$B,0)))</f>
        <v/>
      </c>
      <c r="B179" s="8" t="str">
        <f t="array" ref="B179">IF(ROWS(B$8:B179)&lt;=COUNTIF('Base Groupe société'!$A$5:$A$1263,$C$5),INDEX('Base Groupe société'!$B$2:$B$1263,SMALL(IF('Base Groupe société'!$A$5:$A$1263=$C$5,ROW('Base Groupe société'!$A$5:$A$1263)-ROW('Base Groupe société'!$A$2)+1),ROWS(B$8:B179))),"")</f>
        <v/>
      </c>
      <c r="C179" s="14" t="str">
        <f>IF($B179="","",VLOOKUP($B179,'Base Groupe société'!$B:$K,7,0))</f>
        <v/>
      </c>
    </row>
    <row r="180" spans="1:3">
      <c r="A180" s="28" t="str">
        <f t="array" ref="A180">IF(B180="","",INDEX('Base Groupe société'!L:L,MATCH(B180,'Base Groupe société'!$B:$B,0)))</f>
        <v/>
      </c>
      <c r="B180" s="8" t="str">
        <f t="array" ref="B180">IF(ROWS(B$8:B180)&lt;=COUNTIF('Base Groupe société'!$A$5:$A$1263,$C$5),INDEX('Base Groupe société'!$B$2:$B$1263,SMALL(IF('Base Groupe société'!$A$5:$A$1263=$C$5,ROW('Base Groupe société'!$A$5:$A$1263)-ROW('Base Groupe société'!$A$2)+1),ROWS(B$8:B180))),"")</f>
        <v/>
      </c>
      <c r="C180" s="14" t="str">
        <f>IF($B180="","",VLOOKUP($B180,'Base Groupe société'!$B:$K,7,0))</f>
        <v/>
      </c>
    </row>
    <row r="181" spans="1:3">
      <c r="A181" s="28" t="str">
        <f t="array" ref="A181">IF(B181="","",INDEX('Base Groupe société'!L:L,MATCH(B181,'Base Groupe société'!$B:$B,0)))</f>
        <v/>
      </c>
      <c r="B181" s="8" t="str">
        <f t="array" ref="B181">IF(ROWS(B$8:B181)&lt;=COUNTIF('Base Groupe société'!$A$5:$A$1263,$C$5),INDEX('Base Groupe société'!$B$2:$B$1263,SMALL(IF('Base Groupe société'!$A$5:$A$1263=$C$5,ROW('Base Groupe société'!$A$5:$A$1263)-ROW('Base Groupe société'!$A$2)+1),ROWS(B$8:B181))),"")</f>
        <v/>
      </c>
      <c r="C181" s="14" t="str">
        <f>IF($B181="","",VLOOKUP($B181,'Base Groupe société'!$B:$K,7,0))</f>
        <v/>
      </c>
    </row>
    <row r="182" spans="1:3">
      <c r="A182" s="28" t="str">
        <f t="array" ref="A182">IF(B182="","",INDEX('Base Groupe société'!L:L,MATCH(B182,'Base Groupe société'!$B:$B,0)))</f>
        <v/>
      </c>
      <c r="B182" s="8" t="str">
        <f t="array" ref="B182">IF(ROWS(B$8:B182)&lt;=COUNTIF('Base Groupe société'!$A$5:$A$1263,$C$5),INDEX('Base Groupe société'!$B$2:$B$1263,SMALL(IF('Base Groupe société'!$A$5:$A$1263=$C$5,ROW('Base Groupe société'!$A$5:$A$1263)-ROW('Base Groupe société'!$A$2)+1),ROWS(B$8:B182))),"")</f>
        <v/>
      </c>
      <c r="C182" s="14" t="str">
        <f>IF($B182="","",VLOOKUP($B182,'Base Groupe société'!$B:$K,7,0))</f>
        <v/>
      </c>
    </row>
    <row r="183" spans="1:3">
      <c r="A183" s="28" t="str">
        <f t="array" ref="A183">IF(B183="","",INDEX('Base Groupe société'!L:L,MATCH(B183,'Base Groupe société'!$B:$B,0)))</f>
        <v/>
      </c>
      <c r="B183" s="8" t="str">
        <f t="array" ref="B183">IF(ROWS(B$8:B183)&lt;=COUNTIF('Base Groupe société'!$A$5:$A$1263,$C$5),INDEX('Base Groupe société'!$B$2:$B$1263,SMALL(IF('Base Groupe société'!$A$5:$A$1263=$C$5,ROW('Base Groupe société'!$A$5:$A$1263)-ROW('Base Groupe société'!$A$2)+1),ROWS(B$8:B183))),"")</f>
        <v/>
      </c>
      <c r="C183" s="14" t="str">
        <f>IF($B183="","",VLOOKUP($B183,'Base Groupe société'!$B:$K,7,0))</f>
        <v/>
      </c>
    </row>
    <row r="184" spans="1:3">
      <c r="A184" s="28" t="str">
        <f t="array" ref="A184">IF(B184="","",INDEX('Base Groupe société'!L:L,MATCH(B184,'Base Groupe société'!$B:$B,0)))</f>
        <v/>
      </c>
      <c r="B184" s="8" t="str">
        <f t="array" ref="B184">IF(ROWS(B$8:B184)&lt;=COUNTIF('Base Groupe société'!$A$5:$A$1263,$C$5),INDEX('Base Groupe société'!$B$2:$B$1263,SMALL(IF('Base Groupe société'!$A$5:$A$1263=$C$5,ROW('Base Groupe société'!$A$5:$A$1263)-ROW('Base Groupe société'!$A$2)+1),ROWS(B$8:B184))),"")</f>
        <v/>
      </c>
      <c r="C184" s="14" t="str">
        <f>IF($B184="","",VLOOKUP($B184,'Base Groupe société'!$B:$K,7,0))</f>
        <v/>
      </c>
    </row>
    <row r="185" spans="1:3">
      <c r="A185" s="28" t="str">
        <f t="array" ref="A185">IF(B185="","",INDEX('Base Groupe société'!L:L,MATCH(B185,'Base Groupe société'!$B:$B,0)))</f>
        <v/>
      </c>
      <c r="B185" s="8" t="str">
        <f t="array" ref="B185">IF(ROWS(B$8:B185)&lt;=COUNTIF('Base Groupe société'!$A$5:$A$1263,$C$5),INDEX('Base Groupe société'!$B$2:$B$1263,SMALL(IF('Base Groupe société'!$A$5:$A$1263=$C$5,ROW('Base Groupe société'!$A$5:$A$1263)-ROW('Base Groupe société'!$A$2)+1),ROWS(B$8:B185))),"")</f>
        <v/>
      </c>
      <c r="C185" s="14" t="str">
        <f>IF($B185="","",VLOOKUP($B185,'Base Groupe société'!$B:$K,7,0))</f>
        <v/>
      </c>
    </row>
    <row r="186" spans="1:3">
      <c r="A186" s="28" t="str">
        <f t="array" ref="A186">IF(B186="","",INDEX('Base Groupe société'!L:L,MATCH(B186,'Base Groupe société'!$B:$B,0)))</f>
        <v/>
      </c>
      <c r="B186" s="8" t="str">
        <f t="array" ref="B186">IF(ROWS(B$8:B186)&lt;=COUNTIF('Base Groupe société'!$A$5:$A$1263,$C$5),INDEX('Base Groupe société'!$B$2:$B$1263,SMALL(IF('Base Groupe société'!$A$5:$A$1263=$C$5,ROW('Base Groupe société'!$A$5:$A$1263)-ROW('Base Groupe société'!$A$2)+1),ROWS(B$8:B186))),"")</f>
        <v/>
      </c>
      <c r="C186" s="14" t="str">
        <f>IF($B186="","",VLOOKUP($B186,'Base Groupe société'!$B:$K,7,0))</f>
        <v/>
      </c>
    </row>
    <row r="187" spans="1:3">
      <c r="A187" s="28" t="str">
        <f t="array" ref="A187">IF(B187="","",INDEX('Base Groupe société'!L:L,MATCH(B187,'Base Groupe société'!$B:$B,0)))</f>
        <v/>
      </c>
      <c r="B187" s="8" t="str">
        <f t="array" ref="B187">IF(ROWS(B$8:B187)&lt;=COUNTIF('Base Groupe société'!$A$5:$A$1263,$C$5),INDEX('Base Groupe société'!$B$2:$B$1263,SMALL(IF('Base Groupe société'!$A$5:$A$1263=$C$5,ROW('Base Groupe société'!$A$5:$A$1263)-ROW('Base Groupe société'!$A$2)+1),ROWS(B$8:B187))),"")</f>
        <v/>
      </c>
      <c r="C187" s="14" t="str">
        <f>IF($B187="","",VLOOKUP($B187,'Base Groupe société'!$B:$K,7,0))</f>
        <v/>
      </c>
    </row>
    <row r="188" spans="1:3">
      <c r="A188" s="28" t="str">
        <f t="array" ref="A188">IF(B188="","",INDEX('Base Groupe société'!L:L,MATCH(B188,'Base Groupe société'!$B:$B,0)))</f>
        <v/>
      </c>
      <c r="B188" s="8" t="str">
        <f t="array" ref="B188">IF(ROWS(B$8:B188)&lt;=COUNTIF('Base Groupe société'!$A$5:$A$1263,$C$5),INDEX('Base Groupe société'!$B$2:$B$1263,SMALL(IF('Base Groupe société'!$A$5:$A$1263=$C$5,ROW('Base Groupe société'!$A$5:$A$1263)-ROW('Base Groupe société'!$A$2)+1),ROWS(B$8:B188))),"")</f>
        <v/>
      </c>
      <c r="C188" s="14" t="str">
        <f>IF($B188="","",VLOOKUP($B188,'Base Groupe société'!$B:$K,7,0))</f>
        <v/>
      </c>
    </row>
    <row r="189" spans="1:3">
      <c r="A189" s="28" t="str">
        <f t="array" ref="A189">IF(B189="","",INDEX('Base Groupe société'!L:L,MATCH(B189,'Base Groupe société'!$B:$B,0)))</f>
        <v/>
      </c>
      <c r="B189" s="8" t="str">
        <f t="array" ref="B189">IF(ROWS(B$8:B189)&lt;=COUNTIF('Base Groupe société'!$A$5:$A$1263,$C$5),INDEX('Base Groupe société'!$B$2:$B$1263,SMALL(IF('Base Groupe société'!$A$5:$A$1263=$C$5,ROW('Base Groupe société'!$A$5:$A$1263)-ROW('Base Groupe société'!$A$2)+1),ROWS(B$8:B189))),"")</f>
        <v/>
      </c>
      <c r="C189" s="14" t="str">
        <f>IF($B189="","",VLOOKUP($B189,'Base Groupe société'!$B:$K,7,0))</f>
        <v/>
      </c>
    </row>
    <row r="190" spans="1:3">
      <c r="A190" s="28" t="str">
        <f t="array" ref="A190">IF(B190="","",INDEX('Base Groupe société'!L:L,MATCH(B190,'Base Groupe société'!$B:$B,0)))</f>
        <v/>
      </c>
      <c r="B190" s="8" t="str">
        <f t="array" ref="B190">IF(ROWS(B$8:B190)&lt;=COUNTIF('Base Groupe société'!$A$5:$A$1263,$C$5),INDEX('Base Groupe société'!$B$2:$B$1263,SMALL(IF('Base Groupe société'!$A$5:$A$1263=$C$5,ROW('Base Groupe société'!$A$5:$A$1263)-ROW('Base Groupe société'!$A$2)+1),ROWS(B$8:B190))),"")</f>
        <v/>
      </c>
      <c r="C190" s="14" t="str">
        <f>IF($B190="","",VLOOKUP($B190,'Base Groupe société'!$B:$K,7,0))</f>
        <v/>
      </c>
    </row>
    <row r="191" spans="1:3">
      <c r="A191" s="28" t="str">
        <f t="array" ref="A191">IF(B191="","",INDEX('Base Groupe société'!L:L,MATCH(B191,'Base Groupe société'!$B:$B,0)))</f>
        <v/>
      </c>
      <c r="B191" s="8" t="str">
        <f t="array" ref="B191">IF(ROWS(B$8:B191)&lt;=COUNTIF('Base Groupe société'!$A$5:$A$1263,$C$5),INDEX('Base Groupe société'!$B$2:$B$1263,SMALL(IF('Base Groupe société'!$A$5:$A$1263=$C$5,ROW('Base Groupe société'!$A$5:$A$1263)-ROW('Base Groupe société'!$A$2)+1),ROWS(B$8:B191))),"")</f>
        <v/>
      </c>
      <c r="C191" s="14" t="str">
        <f>IF($B191="","",VLOOKUP($B191,'Base Groupe société'!$B:$K,7,0))</f>
        <v/>
      </c>
    </row>
    <row r="192" spans="1:3">
      <c r="A192" s="28" t="str">
        <f t="array" ref="A192">IF(B192="","",INDEX('Base Groupe société'!L:L,MATCH(B192,'Base Groupe société'!$B:$B,0)))</f>
        <v/>
      </c>
      <c r="B192" s="8" t="str">
        <f t="array" ref="B192">IF(ROWS(B$8:B192)&lt;=COUNTIF('Base Groupe société'!$A$5:$A$1263,$C$5),INDEX('Base Groupe société'!$B$2:$B$1263,SMALL(IF('Base Groupe société'!$A$5:$A$1263=$C$5,ROW('Base Groupe société'!$A$5:$A$1263)-ROW('Base Groupe société'!$A$2)+1),ROWS(B$8:B192))),"")</f>
        <v/>
      </c>
      <c r="C192" s="14" t="str">
        <f>IF($B192="","",VLOOKUP($B192,'Base Groupe société'!$B:$K,7,0))</f>
        <v/>
      </c>
    </row>
    <row r="193" spans="1:3">
      <c r="A193" s="28" t="str">
        <f t="array" ref="A193">IF(B193="","",INDEX('Base Groupe société'!L:L,MATCH(B193,'Base Groupe société'!$B:$B,0)))</f>
        <v/>
      </c>
      <c r="B193" s="8" t="str">
        <f t="array" ref="B193">IF(ROWS(B$8:B193)&lt;=COUNTIF('Base Groupe société'!$A$5:$A$1263,$C$5),INDEX('Base Groupe société'!$B$2:$B$1263,SMALL(IF('Base Groupe société'!$A$5:$A$1263=$C$5,ROW('Base Groupe société'!$A$5:$A$1263)-ROW('Base Groupe société'!$A$2)+1),ROWS(B$8:B193))),"")</f>
        <v/>
      </c>
      <c r="C193" s="14" t="str">
        <f>IF($B193="","",VLOOKUP($B193,'Base Groupe société'!$B:$K,7,0))</f>
        <v/>
      </c>
    </row>
    <row r="194" spans="1:3">
      <c r="A194" s="28" t="str">
        <f t="array" ref="A194">IF(B194="","",INDEX('Base Groupe société'!L:L,MATCH(B194,'Base Groupe société'!$B:$B,0)))</f>
        <v/>
      </c>
      <c r="B194" s="8" t="str">
        <f t="array" ref="B194">IF(ROWS(B$8:B194)&lt;=COUNTIF('Base Groupe société'!$A$5:$A$1263,$C$5),INDEX('Base Groupe société'!$B$2:$B$1263,SMALL(IF('Base Groupe société'!$A$5:$A$1263=$C$5,ROW('Base Groupe société'!$A$5:$A$1263)-ROW('Base Groupe société'!$A$2)+1),ROWS(B$8:B194))),"")</f>
        <v/>
      </c>
      <c r="C194" s="14" t="str">
        <f>IF($B194="","",VLOOKUP($B194,'Base Groupe société'!$B:$K,7,0))</f>
        <v/>
      </c>
    </row>
    <row r="195" spans="1:3">
      <c r="A195" s="28" t="str">
        <f t="array" ref="A195">IF(B195="","",INDEX('Base Groupe société'!L:L,MATCH(B195,'Base Groupe société'!$B:$B,0)))</f>
        <v/>
      </c>
      <c r="B195" s="8" t="str">
        <f t="array" ref="B195">IF(ROWS(B$8:B195)&lt;=COUNTIF('Base Groupe société'!$A$5:$A$1263,$C$5),INDEX('Base Groupe société'!$B$2:$B$1263,SMALL(IF('Base Groupe société'!$A$5:$A$1263=$C$5,ROW('Base Groupe société'!$A$5:$A$1263)-ROW('Base Groupe société'!$A$2)+1),ROWS(B$8:B195))),"")</f>
        <v/>
      </c>
      <c r="C195" s="14" t="str">
        <f>IF($B195="","",VLOOKUP($B195,'Base Groupe société'!$B:$K,7,0))</f>
        <v/>
      </c>
    </row>
    <row r="196" spans="1:3">
      <c r="A196" s="28" t="str">
        <f t="array" ref="A196">IF(B196="","",INDEX('Base Groupe société'!L:L,MATCH(B196,'Base Groupe société'!$B:$B,0)))</f>
        <v/>
      </c>
      <c r="B196" s="8" t="str">
        <f t="array" ref="B196">IF(ROWS(B$8:B196)&lt;=COUNTIF('Base Groupe société'!$A$5:$A$1263,$C$5),INDEX('Base Groupe société'!$B$2:$B$1263,SMALL(IF('Base Groupe société'!$A$5:$A$1263=$C$5,ROW('Base Groupe société'!$A$5:$A$1263)-ROW('Base Groupe société'!$A$2)+1),ROWS(B$8:B196))),"")</f>
        <v/>
      </c>
      <c r="C196" s="14" t="str">
        <f>IF($B196="","",VLOOKUP($B196,'Base Groupe société'!$B:$K,7,0))</f>
        <v/>
      </c>
    </row>
    <row r="197" spans="1:3">
      <c r="A197" s="28" t="str">
        <f t="array" ref="A197">IF(B197="","",INDEX('Base Groupe société'!L:L,MATCH(B197,'Base Groupe société'!$B:$B,0)))</f>
        <v/>
      </c>
      <c r="B197" s="8" t="str">
        <f t="array" ref="B197">IF(ROWS(B$8:B197)&lt;=COUNTIF('Base Groupe société'!$A$5:$A$1263,$C$5),INDEX('Base Groupe société'!$B$2:$B$1263,SMALL(IF('Base Groupe société'!$A$5:$A$1263=$C$5,ROW('Base Groupe société'!$A$5:$A$1263)-ROW('Base Groupe société'!$A$2)+1),ROWS(B$8:B197))),"")</f>
        <v/>
      </c>
      <c r="C197" s="14" t="str">
        <f>IF($B197="","",VLOOKUP($B197,'Base Groupe société'!$B:$K,7,0))</f>
        <v/>
      </c>
    </row>
    <row r="198" spans="1:3">
      <c r="A198" s="28" t="str">
        <f t="array" ref="A198">IF(B198="","",INDEX('Base Groupe société'!L:L,MATCH(B198,'Base Groupe société'!$B:$B,0)))</f>
        <v/>
      </c>
      <c r="B198" s="8" t="str">
        <f t="array" ref="B198">IF(ROWS(B$8:B198)&lt;=COUNTIF('Base Groupe société'!$A$5:$A$1263,$C$5),INDEX('Base Groupe société'!$B$2:$B$1263,SMALL(IF('Base Groupe société'!$A$5:$A$1263=$C$5,ROW('Base Groupe société'!$A$5:$A$1263)-ROW('Base Groupe société'!$A$2)+1),ROWS(B$8:B198))),"")</f>
        <v/>
      </c>
      <c r="C198" s="14" t="str">
        <f>IF($B198="","",VLOOKUP($B198,'Base Groupe société'!$B:$K,7,0))</f>
        <v/>
      </c>
    </row>
    <row r="199" spans="1:3">
      <c r="A199" s="28" t="str">
        <f t="array" ref="A199">IF(B199="","",INDEX('Base Groupe société'!L:L,MATCH(B199,'Base Groupe société'!$B:$B,0)))</f>
        <v/>
      </c>
      <c r="B199" s="8" t="str">
        <f t="array" ref="B199">IF(ROWS(B$8:B199)&lt;=COUNTIF('Base Groupe société'!$A$5:$A$1263,$C$5),INDEX('Base Groupe société'!$B$2:$B$1263,SMALL(IF('Base Groupe société'!$A$5:$A$1263=$C$5,ROW('Base Groupe société'!$A$5:$A$1263)-ROW('Base Groupe société'!$A$2)+1),ROWS(B$8:B199))),"")</f>
        <v/>
      </c>
      <c r="C199" s="14" t="str">
        <f>IF($B199="","",VLOOKUP($B199,'Base Groupe société'!$B:$K,7,0))</f>
        <v/>
      </c>
    </row>
    <row r="200" spans="1:3">
      <c r="A200" s="28" t="str">
        <f t="array" ref="A200">IF(B200="","",INDEX('Base Groupe société'!L:L,MATCH(B200,'Base Groupe société'!$B:$B,0)))</f>
        <v/>
      </c>
      <c r="B200" s="8" t="str">
        <f t="array" ref="B200">IF(ROWS(B$8:B200)&lt;=COUNTIF('Base Groupe société'!$A$5:$A$1263,$C$5),INDEX('Base Groupe société'!$B$2:$B$1263,SMALL(IF('Base Groupe société'!$A$5:$A$1263=$C$5,ROW('Base Groupe société'!$A$5:$A$1263)-ROW('Base Groupe société'!$A$2)+1),ROWS(B$8:B200))),"")</f>
        <v/>
      </c>
      <c r="C200" s="14" t="str">
        <f>IF($B200="","",VLOOKUP($B200,'Base Groupe société'!$B:$K,7,0))</f>
        <v/>
      </c>
    </row>
    <row r="201" spans="1:3">
      <c r="A201" s="28" t="str">
        <f t="array" ref="A201">IF(B201="","",INDEX('Base Groupe société'!L:L,MATCH(B201,'Base Groupe société'!$B:$B,0)))</f>
        <v/>
      </c>
      <c r="B201" s="8" t="str">
        <f t="array" ref="B201">IF(ROWS(B$8:B201)&lt;=COUNTIF('Base Groupe société'!$A$5:$A$1263,$C$5),INDEX('Base Groupe société'!$B$2:$B$1263,SMALL(IF('Base Groupe société'!$A$5:$A$1263=$C$5,ROW('Base Groupe société'!$A$5:$A$1263)-ROW('Base Groupe société'!$A$2)+1),ROWS(B$8:B201))),"")</f>
        <v/>
      </c>
      <c r="C201" s="14" t="str">
        <f>IF($B201="","",VLOOKUP($B201,'Base Groupe société'!$B:$K,7,0))</f>
        <v/>
      </c>
    </row>
    <row r="202" spans="1:3">
      <c r="A202" s="28" t="str">
        <f t="array" ref="A202">IF(B202="","",INDEX('Base Groupe société'!L:L,MATCH(B202,'Base Groupe société'!$B:$B,0)))</f>
        <v/>
      </c>
      <c r="B202" s="8" t="str">
        <f t="array" ref="B202">IF(ROWS(B$8:B202)&lt;=COUNTIF('Base Groupe société'!$A$5:$A$1263,$C$5),INDEX('Base Groupe société'!$B$2:$B$1263,SMALL(IF('Base Groupe société'!$A$5:$A$1263=$C$5,ROW('Base Groupe société'!$A$5:$A$1263)-ROW('Base Groupe société'!$A$2)+1),ROWS(B$8:B202))),"")</f>
        <v/>
      </c>
      <c r="C202" s="14" t="str">
        <f>IF($B202="","",VLOOKUP($B202,'Base Groupe société'!$B:$K,7,0))</f>
        <v/>
      </c>
    </row>
    <row r="203" spans="1:3">
      <c r="A203" s="28" t="str">
        <f t="array" ref="A203">IF(B203="","",INDEX('Base Groupe société'!L:L,MATCH(B203,'Base Groupe société'!$B:$B,0)))</f>
        <v/>
      </c>
      <c r="B203" s="8" t="str">
        <f t="array" ref="B203">IF(ROWS(B$8:B203)&lt;=COUNTIF('Base Groupe société'!$A$5:$A$1263,$C$5),INDEX('Base Groupe société'!$B$2:$B$1263,SMALL(IF('Base Groupe société'!$A$5:$A$1263=$C$5,ROW('Base Groupe société'!$A$5:$A$1263)-ROW('Base Groupe société'!$A$2)+1),ROWS(B$8:B203))),"")</f>
        <v/>
      </c>
      <c r="C203" s="14" t="str">
        <f>IF($B203="","",VLOOKUP($B203,'Base Groupe société'!$B:$K,7,0))</f>
        <v/>
      </c>
    </row>
    <row r="204" spans="1:3">
      <c r="A204" s="28" t="str">
        <f t="array" ref="A204">IF(B204="","",INDEX('Base Groupe société'!L:L,MATCH(B204,'Base Groupe société'!$B:$B,0)))</f>
        <v/>
      </c>
      <c r="B204" s="8" t="str">
        <f t="array" ref="B204">IF(ROWS(B$8:B204)&lt;=COUNTIF('Base Groupe société'!$A$5:$A$1263,$C$5),INDEX('Base Groupe société'!$B$2:$B$1263,SMALL(IF('Base Groupe société'!$A$5:$A$1263=$C$5,ROW('Base Groupe société'!$A$5:$A$1263)-ROW('Base Groupe société'!$A$2)+1),ROWS(B$8:B204))),"")</f>
        <v/>
      </c>
      <c r="C204" s="14" t="str">
        <f>IF($B204="","",VLOOKUP($B204,'Base Groupe société'!$B:$K,7,0))</f>
        <v/>
      </c>
    </row>
    <row r="205" spans="1:3">
      <c r="A205" s="28" t="str">
        <f t="array" ref="A205">IF(B205="","",INDEX('Base Groupe société'!L:L,MATCH(B205,'Base Groupe société'!$B:$B,0)))</f>
        <v/>
      </c>
      <c r="B205" s="8" t="str">
        <f t="array" ref="B205">IF(ROWS(B$8:B205)&lt;=COUNTIF('Base Groupe société'!$A$5:$A$1263,$C$5),INDEX('Base Groupe société'!$B$2:$B$1263,SMALL(IF('Base Groupe société'!$A$5:$A$1263=$C$5,ROW('Base Groupe société'!$A$5:$A$1263)-ROW('Base Groupe société'!$A$2)+1),ROWS(B$8:B205))),"")</f>
        <v/>
      </c>
      <c r="C205" s="14" t="str">
        <f>IF($B205="","",VLOOKUP($B205,'Base Groupe société'!$B:$K,7,0))</f>
        <v/>
      </c>
    </row>
    <row r="206" spans="1:3">
      <c r="A206" s="28" t="str">
        <f t="array" ref="A206">IF(B206="","",INDEX('Base Groupe société'!L:L,MATCH(B206,'Base Groupe société'!$B:$B,0)))</f>
        <v/>
      </c>
      <c r="B206" s="8" t="str">
        <f t="array" ref="B206">IF(ROWS(B$8:B206)&lt;=COUNTIF('Base Groupe société'!$A$5:$A$1263,$C$5),INDEX('Base Groupe société'!$B$2:$B$1263,SMALL(IF('Base Groupe société'!$A$5:$A$1263=$C$5,ROW('Base Groupe société'!$A$5:$A$1263)-ROW('Base Groupe société'!$A$2)+1),ROWS(B$8:B206))),"")</f>
        <v/>
      </c>
      <c r="C206" s="14" t="str">
        <f>IF($B206="","",VLOOKUP($B206,'Base Groupe société'!$B:$K,7,0))</f>
        <v/>
      </c>
    </row>
    <row r="207" spans="1:3">
      <c r="A207" s="28" t="str">
        <f t="array" ref="A207">IF(B207="","",INDEX('Base Groupe société'!L:L,MATCH(B207,'Base Groupe société'!$B:$B,0)))</f>
        <v/>
      </c>
      <c r="B207" s="8" t="str">
        <f t="array" ref="B207">IF(ROWS(B$8:B207)&lt;=COUNTIF('Base Groupe société'!$A$5:$A$1263,$C$5),INDEX('Base Groupe société'!$B$2:$B$1263,SMALL(IF('Base Groupe société'!$A$5:$A$1263=$C$5,ROW('Base Groupe société'!$A$5:$A$1263)-ROW('Base Groupe société'!$A$2)+1),ROWS(B$8:B207))),"")</f>
        <v/>
      </c>
      <c r="C207" s="14" t="str">
        <f>IF($B207="","",VLOOKUP($B207,'Base Groupe société'!$B:$K,7,0))</f>
        <v/>
      </c>
    </row>
    <row r="208" spans="1:3">
      <c r="A208" s="28" t="str">
        <f t="array" ref="A208">IF(B208="","",INDEX('Base Groupe société'!L:L,MATCH(B208,'Base Groupe société'!$B:$B,0)))</f>
        <v/>
      </c>
      <c r="B208" s="8" t="str">
        <f t="array" ref="B208">IF(ROWS(B$8:B208)&lt;=COUNTIF('Base Groupe société'!$A$5:$A$1263,$C$5),INDEX('Base Groupe société'!$B$2:$B$1263,SMALL(IF('Base Groupe société'!$A$5:$A$1263=$C$5,ROW('Base Groupe société'!$A$5:$A$1263)-ROW('Base Groupe société'!$A$2)+1),ROWS(B$8:B208))),"")</f>
        <v/>
      </c>
      <c r="C208" s="14" t="str">
        <f>IF($B208="","",VLOOKUP($B208,'Base Groupe société'!$B:$K,7,0))</f>
        <v/>
      </c>
    </row>
    <row r="209" spans="1:3">
      <c r="A209" s="28" t="str">
        <f t="array" ref="A209">IF(B209="","",INDEX('Base Groupe société'!L:L,MATCH(B209,'Base Groupe société'!$B:$B,0)))</f>
        <v/>
      </c>
      <c r="B209" s="8" t="str">
        <f t="array" ref="B209">IF(ROWS(B$8:B209)&lt;=COUNTIF('Base Groupe société'!$A$5:$A$1263,$C$5),INDEX('Base Groupe société'!$B$2:$B$1263,SMALL(IF('Base Groupe société'!$A$5:$A$1263=$C$5,ROW('Base Groupe société'!$A$5:$A$1263)-ROW('Base Groupe société'!$A$2)+1),ROWS(B$8:B209))),"")</f>
        <v/>
      </c>
      <c r="C209" s="14" t="str">
        <f>IF($B209="","",VLOOKUP($B209,'Base Groupe société'!$B:$K,7,0))</f>
        <v/>
      </c>
    </row>
    <row r="210" spans="1:3">
      <c r="A210" s="28" t="str">
        <f t="array" ref="A210">IF(B210="","",INDEX('Base Groupe société'!L:L,MATCH(B210,'Base Groupe société'!$B:$B,0)))</f>
        <v/>
      </c>
      <c r="B210" s="8" t="str">
        <f t="array" ref="B210">IF(ROWS(B$8:B210)&lt;=COUNTIF('Base Groupe société'!$A$5:$A$1263,$C$5),INDEX('Base Groupe société'!$B$2:$B$1263,SMALL(IF('Base Groupe société'!$A$5:$A$1263=$C$5,ROW('Base Groupe société'!$A$5:$A$1263)-ROW('Base Groupe société'!$A$2)+1),ROWS(B$8:B210))),"")</f>
        <v/>
      </c>
      <c r="C210" s="14" t="str">
        <f>IF($B210="","",VLOOKUP($B210,'Base Groupe société'!$B:$K,7,0))</f>
        <v/>
      </c>
    </row>
    <row r="211" spans="1:3">
      <c r="A211" s="28" t="str">
        <f t="array" ref="A211">IF(B211="","",INDEX('Base Groupe société'!L:L,MATCH(B211,'Base Groupe société'!$B:$B,0)))</f>
        <v/>
      </c>
      <c r="B211" s="8" t="str">
        <f t="array" ref="B211">IF(ROWS(B$8:B211)&lt;=COUNTIF('Base Groupe société'!$A$5:$A$1263,$C$5),INDEX('Base Groupe société'!$B$2:$B$1263,SMALL(IF('Base Groupe société'!$A$5:$A$1263=$C$5,ROW('Base Groupe société'!$A$5:$A$1263)-ROW('Base Groupe société'!$A$2)+1),ROWS(B$8:B211))),"")</f>
        <v/>
      </c>
      <c r="C211" s="14" t="str">
        <f>IF($B211="","",VLOOKUP($B211,'Base Groupe société'!$B:$K,7,0))</f>
        <v/>
      </c>
    </row>
    <row r="212" spans="1:3">
      <c r="A212" s="28" t="str">
        <f t="array" ref="A212">IF(B212="","",INDEX('Base Groupe société'!L:L,MATCH(B212,'Base Groupe société'!$B:$B,0)))</f>
        <v/>
      </c>
      <c r="B212" s="8" t="str">
        <f t="array" ref="B212">IF(ROWS(B$8:B212)&lt;=COUNTIF('Base Groupe société'!$A$5:$A$1263,$C$5),INDEX('Base Groupe société'!$B$2:$B$1263,SMALL(IF('Base Groupe société'!$A$5:$A$1263=$C$5,ROW('Base Groupe société'!$A$5:$A$1263)-ROW('Base Groupe société'!$A$2)+1),ROWS(B$8:B212))),"")</f>
        <v/>
      </c>
      <c r="C212" s="14" t="str">
        <f>IF($B212="","",VLOOKUP($B212,'Base Groupe société'!$B:$K,7,0))</f>
        <v/>
      </c>
    </row>
    <row r="213" spans="1:3">
      <c r="A213" s="28" t="str">
        <f t="array" ref="A213">IF(B213="","",INDEX('Base Groupe société'!L:L,MATCH(B213,'Base Groupe société'!$B:$B,0)))</f>
        <v/>
      </c>
      <c r="B213" s="8" t="str">
        <f t="array" ref="B213">IF(ROWS(B$8:B213)&lt;=COUNTIF('Base Groupe société'!$A$5:$A$1263,$C$5),INDEX('Base Groupe société'!$B$2:$B$1263,SMALL(IF('Base Groupe société'!$A$5:$A$1263=$C$5,ROW('Base Groupe société'!$A$5:$A$1263)-ROW('Base Groupe société'!$A$2)+1),ROWS(B$8:B213))),"")</f>
        <v/>
      </c>
      <c r="C213" s="14" t="str">
        <f>IF($B213="","",VLOOKUP($B213,'Base Groupe société'!$B:$K,7,0))</f>
        <v/>
      </c>
    </row>
    <row r="214" spans="1:3">
      <c r="A214" s="28" t="str">
        <f t="array" ref="A214">IF(B214="","",INDEX('Base Groupe société'!L:L,MATCH(B214,'Base Groupe société'!$B:$B,0)))</f>
        <v/>
      </c>
      <c r="B214" s="8" t="str">
        <f t="array" ref="B214">IF(ROWS(B$8:B214)&lt;=COUNTIF('Base Groupe société'!$A$5:$A$1263,$C$5),INDEX('Base Groupe société'!$B$2:$B$1263,SMALL(IF('Base Groupe société'!$A$5:$A$1263=$C$5,ROW('Base Groupe société'!$A$5:$A$1263)-ROW('Base Groupe société'!$A$2)+1),ROWS(B$8:B214))),"")</f>
        <v/>
      </c>
      <c r="C214" s="14" t="str">
        <f>IF($B214="","",VLOOKUP($B214,'Base Groupe société'!$B:$K,7,0))</f>
        <v/>
      </c>
    </row>
    <row r="215" spans="1:3">
      <c r="A215" s="28" t="str">
        <f t="array" ref="A215">IF(B215="","",INDEX('Base Groupe société'!L:L,MATCH(B215,'Base Groupe société'!$B:$B,0)))</f>
        <v/>
      </c>
      <c r="B215" s="8" t="str">
        <f t="array" ref="B215">IF(ROWS(B$8:B215)&lt;=COUNTIF('Base Groupe société'!$A$5:$A$1263,$C$5),INDEX('Base Groupe société'!$B$2:$B$1263,SMALL(IF('Base Groupe société'!$A$5:$A$1263=$C$5,ROW('Base Groupe société'!$A$5:$A$1263)-ROW('Base Groupe société'!$A$2)+1),ROWS(B$8:B215))),"")</f>
        <v/>
      </c>
      <c r="C215" s="14" t="str">
        <f>IF($B215="","",VLOOKUP($B215,'Base Groupe société'!$B:$K,7,0))</f>
        <v/>
      </c>
    </row>
    <row r="216" spans="1:3">
      <c r="A216" s="28" t="str">
        <f t="array" ref="A216">IF(B216="","",INDEX('Base Groupe société'!L:L,MATCH(B216,'Base Groupe société'!$B:$B,0)))</f>
        <v/>
      </c>
      <c r="B216" s="8" t="str">
        <f t="array" ref="B216">IF(ROWS(B$8:B216)&lt;=COUNTIF('Base Groupe société'!$A$5:$A$1263,$C$5),INDEX('Base Groupe société'!$B$2:$B$1263,SMALL(IF('Base Groupe société'!$A$5:$A$1263=$C$5,ROW('Base Groupe société'!$A$5:$A$1263)-ROW('Base Groupe société'!$A$2)+1),ROWS(B$8:B216))),"")</f>
        <v/>
      </c>
      <c r="C216" s="14" t="str">
        <f>IF($B216="","",VLOOKUP($B216,'Base Groupe société'!$B:$K,7,0))</f>
        <v/>
      </c>
    </row>
    <row r="217" spans="1:3">
      <c r="A217" s="28" t="str">
        <f t="array" ref="A217">IF(B217="","",INDEX('Base Groupe société'!L:L,MATCH(B217,'Base Groupe société'!$B:$B,0)))</f>
        <v/>
      </c>
      <c r="B217" s="8" t="str">
        <f t="array" ref="B217">IF(ROWS(B$8:B217)&lt;=COUNTIF('Base Groupe société'!$A$5:$A$1263,$C$5),INDEX('Base Groupe société'!$B$2:$B$1263,SMALL(IF('Base Groupe société'!$A$5:$A$1263=$C$5,ROW('Base Groupe société'!$A$5:$A$1263)-ROW('Base Groupe société'!$A$2)+1),ROWS(B$8:B217))),"")</f>
        <v/>
      </c>
      <c r="C217" s="14" t="str">
        <f>IF($B217="","",VLOOKUP($B217,'Base Groupe société'!$B:$K,7,0))</f>
        <v/>
      </c>
    </row>
    <row r="218" spans="1:3">
      <c r="A218" s="28" t="str">
        <f t="array" ref="A218">IF(B218="","",INDEX('Base Groupe société'!L:L,MATCH(B218,'Base Groupe société'!$B:$B,0)))</f>
        <v/>
      </c>
      <c r="B218" s="8" t="str">
        <f t="array" ref="B218">IF(ROWS(B$8:B218)&lt;=COUNTIF('Base Groupe société'!$A$5:$A$1263,$C$5),INDEX('Base Groupe société'!$B$2:$B$1263,SMALL(IF('Base Groupe société'!$A$5:$A$1263=$C$5,ROW('Base Groupe société'!$A$5:$A$1263)-ROW('Base Groupe société'!$A$2)+1),ROWS(B$8:B218))),"")</f>
        <v/>
      </c>
      <c r="C218" s="14" t="str">
        <f>IF($B218="","",VLOOKUP($B218,'Base Groupe société'!$B:$K,7,0))</f>
        <v/>
      </c>
    </row>
    <row r="219" spans="1:3">
      <c r="A219" s="28" t="str">
        <f t="array" ref="A219">IF(B219="","",INDEX('Base Groupe société'!L:L,MATCH(B219,'Base Groupe société'!$B:$B,0)))</f>
        <v/>
      </c>
      <c r="B219" s="8" t="str">
        <f t="array" ref="B219">IF(ROWS(B$8:B219)&lt;=COUNTIF('Base Groupe société'!$A$5:$A$1263,$C$5),INDEX('Base Groupe société'!$B$2:$B$1263,SMALL(IF('Base Groupe société'!$A$5:$A$1263=$C$5,ROW('Base Groupe société'!$A$5:$A$1263)-ROW('Base Groupe société'!$A$2)+1),ROWS(B$8:B219))),"")</f>
        <v/>
      </c>
      <c r="C219" s="14" t="str">
        <f>IF($B219="","",VLOOKUP($B219,'Base Groupe société'!$B:$K,7,0))</f>
        <v/>
      </c>
    </row>
    <row r="220" spans="1:3">
      <c r="A220" s="28" t="str">
        <f t="array" ref="A220">IF(B220="","",INDEX('Base Groupe société'!L:L,MATCH(B220,'Base Groupe société'!$B:$B,0)))</f>
        <v/>
      </c>
      <c r="B220" s="8" t="str">
        <f t="array" ref="B220">IF(ROWS(B$8:B220)&lt;=COUNTIF('Base Groupe société'!$A$5:$A$1263,$C$5),INDEX('Base Groupe société'!$B$2:$B$1263,SMALL(IF('Base Groupe société'!$A$5:$A$1263=$C$5,ROW('Base Groupe société'!$A$5:$A$1263)-ROW('Base Groupe société'!$A$2)+1),ROWS(B$8:B220))),"")</f>
        <v/>
      </c>
      <c r="C220" s="14" t="str">
        <f>IF($B220="","",VLOOKUP($B220,'Base Groupe société'!$B:$K,7,0))</f>
        <v/>
      </c>
    </row>
    <row r="221" spans="1:3">
      <c r="A221" s="28" t="str">
        <f t="array" ref="A221">IF(B221="","",INDEX('Base Groupe société'!L:L,MATCH(B221,'Base Groupe société'!$B:$B,0)))</f>
        <v/>
      </c>
      <c r="B221" s="8" t="str">
        <f t="array" ref="B221">IF(ROWS(B$8:B221)&lt;=COUNTIF('Base Groupe société'!$A$5:$A$1263,$C$5),INDEX('Base Groupe société'!$B$2:$B$1263,SMALL(IF('Base Groupe société'!$A$5:$A$1263=$C$5,ROW('Base Groupe société'!$A$5:$A$1263)-ROW('Base Groupe société'!$A$2)+1),ROWS(B$8:B221))),"")</f>
        <v/>
      </c>
      <c r="C221" s="14" t="str">
        <f>IF($B221="","",VLOOKUP($B221,'Base Groupe société'!$B:$K,7,0))</f>
        <v/>
      </c>
    </row>
    <row r="222" spans="1:3">
      <c r="A222" s="28" t="str">
        <f t="array" ref="A222">IF(B222="","",INDEX('Base Groupe société'!L:L,MATCH(B222,'Base Groupe société'!$B:$B,0)))</f>
        <v/>
      </c>
      <c r="B222" s="8" t="str">
        <f t="array" ref="B222">IF(ROWS(B$8:B222)&lt;=COUNTIF('Base Groupe société'!$A$5:$A$1263,$C$5),INDEX('Base Groupe société'!$B$2:$B$1263,SMALL(IF('Base Groupe société'!$A$5:$A$1263=$C$5,ROW('Base Groupe société'!$A$5:$A$1263)-ROW('Base Groupe société'!$A$2)+1),ROWS(B$8:B222))),"")</f>
        <v/>
      </c>
      <c r="C222" s="14" t="str">
        <f>IF($B222="","",VLOOKUP($B222,'Base Groupe société'!$B:$K,7,0))</f>
        <v/>
      </c>
    </row>
    <row r="223" spans="1:3">
      <c r="A223" s="28" t="str">
        <f t="array" ref="A223">IF(B223="","",INDEX('Base Groupe société'!L:L,MATCH(B223,'Base Groupe société'!$B:$B,0)))</f>
        <v/>
      </c>
      <c r="B223" s="8" t="str">
        <f t="array" ref="B223">IF(ROWS(B$8:B223)&lt;=COUNTIF('Base Groupe société'!$A$5:$A$1263,$C$5),INDEX('Base Groupe société'!$B$2:$B$1263,SMALL(IF('Base Groupe société'!$A$5:$A$1263=$C$5,ROW('Base Groupe société'!$A$5:$A$1263)-ROW('Base Groupe société'!$A$2)+1),ROWS(B$8:B223))),"")</f>
        <v/>
      </c>
      <c r="C223" s="14" t="str">
        <f>IF($B223="","",VLOOKUP($B223,'Base Groupe société'!$B:$K,7,0))</f>
        <v/>
      </c>
    </row>
    <row r="224" spans="1:3">
      <c r="A224" s="28" t="str">
        <f t="array" ref="A224">IF(B224="","",INDEX('Base Groupe société'!L:L,MATCH(B224,'Base Groupe société'!$B:$B,0)))</f>
        <v/>
      </c>
      <c r="B224" s="8" t="str">
        <f t="array" ref="B224">IF(ROWS(B$8:B224)&lt;=COUNTIF('Base Groupe société'!$A$5:$A$1263,$C$5),INDEX('Base Groupe société'!$B$2:$B$1263,SMALL(IF('Base Groupe société'!$A$5:$A$1263=$C$5,ROW('Base Groupe société'!$A$5:$A$1263)-ROW('Base Groupe société'!$A$2)+1),ROWS(B$8:B224))),"")</f>
        <v/>
      </c>
      <c r="C224" s="14" t="str">
        <f>IF($B224="","",VLOOKUP($B224,'Base Groupe société'!$B:$K,7,0))</f>
        <v/>
      </c>
    </row>
    <row r="225" spans="1:3">
      <c r="A225" s="28" t="str">
        <f t="array" ref="A225">IF(B225="","",INDEX('Base Groupe société'!L:L,MATCH(B225,'Base Groupe société'!$B:$B,0)))</f>
        <v/>
      </c>
      <c r="B225" s="8" t="str">
        <f t="array" ref="B225">IF(ROWS(B$8:B225)&lt;=COUNTIF('Base Groupe société'!$A$5:$A$1263,$C$5),INDEX('Base Groupe société'!$B$2:$B$1263,SMALL(IF('Base Groupe société'!$A$5:$A$1263=$C$5,ROW('Base Groupe société'!$A$5:$A$1263)-ROW('Base Groupe société'!$A$2)+1),ROWS(B$8:B225))),"")</f>
        <v/>
      </c>
      <c r="C225" s="14" t="str">
        <f>IF($B225="","",VLOOKUP($B225,'Base Groupe société'!$B:$K,7,0))</f>
        <v/>
      </c>
    </row>
    <row r="226" spans="1:3">
      <c r="A226" s="28" t="str">
        <f t="array" ref="A226">IF(B226="","",INDEX('Base Groupe société'!L:L,MATCH(B226,'Base Groupe société'!$B:$B,0)))</f>
        <v/>
      </c>
      <c r="B226" s="8" t="str">
        <f t="array" ref="B226">IF(ROWS(B$8:B226)&lt;=COUNTIF('Base Groupe société'!$A$5:$A$1263,$C$5),INDEX('Base Groupe société'!$B$2:$B$1263,SMALL(IF('Base Groupe société'!$A$5:$A$1263=$C$5,ROW('Base Groupe société'!$A$5:$A$1263)-ROW('Base Groupe société'!$A$2)+1),ROWS(B$8:B226))),"")</f>
        <v/>
      </c>
      <c r="C226" s="14" t="str">
        <f>IF($B226="","",VLOOKUP($B226,'Base Groupe société'!$B:$K,7,0))</f>
        <v/>
      </c>
    </row>
    <row r="227" spans="1:3">
      <c r="A227" s="28" t="str">
        <f t="array" ref="A227">IF(B227="","",INDEX('Base Groupe société'!L:L,MATCH(B227,'Base Groupe société'!$B:$B,0)))</f>
        <v/>
      </c>
      <c r="B227" s="8" t="str">
        <f t="array" ref="B227">IF(ROWS(B$8:B227)&lt;=COUNTIF('Base Groupe société'!$A$5:$A$1263,$C$5),INDEX('Base Groupe société'!$B$2:$B$1263,SMALL(IF('Base Groupe société'!$A$5:$A$1263=$C$5,ROW('Base Groupe société'!$A$5:$A$1263)-ROW('Base Groupe société'!$A$2)+1),ROWS(B$8:B227))),"")</f>
        <v/>
      </c>
      <c r="C227" s="14" t="str">
        <f>IF($B227="","",VLOOKUP($B227,'Base Groupe société'!$B:$K,7,0))</f>
        <v/>
      </c>
    </row>
    <row r="228" spans="1:3">
      <c r="A228" s="28" t="str">
        <f t="array" ref="A228">IF(B228="","",INDEX('Base Groupe société'!L:L,MATCH(B228,'Base Groupe société'!$B:$B,0)))</f>
        <v/>
      </c>
      <c r="B228" s="8" t="str">
        <f t="array" ref="B228">IF(ROWS(B$8:B228)&lt;=COUNTIF('Base Groupe société'!$A$5:$A$1263,$C$5),INDEX('Base Groupe société'!$B$2:$B$1263,SMALL(IF('Base Groupe société'!$A$5:$A$1263=$C$5,ROW('Base Groupe société'!$A$5:$A$1263)-ROW('Base Groupe société'!$A$2)+1),ROWS(B$8:B228))),"")</f>
        <v/>
      </c>
      <c r="C228" s="14" t="str">
        <f>IF($B228="","",VLOOKUP($B228,'Base Groupe société'!$B:$K,7,0))</f>
        <v/>
      </c>
    </row>
    <row r="229" spans="1:3">
      <c r="A229" s="28" t="str">
        <f t="array" ref="A229">IF(B229="","",INDEX('Base Groupe société'!L:L,MATCH(B229,'Base Groupe société'!$B:$B,0)))</f>
        <v/>
      </c>
      <c r="B229" s="8" t="str">
        <f t="array" ref="B229">IF(ROWS(B$8:B229)&lt;=COUNTIF('Base Groupe société'!$A$5:$A$1263,$C$5),INDEX('Base Groupe société'!$B$2:$B$1263,SMALL(IF('Base Groupe société'!$A$5:$A$1263=$C$5,ROW('Base Groupe société'!$A$5:$A$1263)-ROW('Base Groupe société'!$A$2)+1),ROWS(B$8:B229))),"")</f>
        <v/>
      </c>
      <c r="C229" s="14" t="str">
        <f>IF($B229="","",VLOOKUP($B229,'Base Groupe société'!$B:$K,7,0))</f>
        <v/>
      </c>
    </row>
    <row r="230" spans="1:3">
      <c r="A230" s="28" t="str">
        <f t="array" ref="A230">IF(B230="","",INDEX('Base Groupe société'!L:L,MATCH(B230,'Base Groupe société'!$B:$B,0)))</f>
        <v/>
      </c>
      <c r="B230" s="8" t="str">
        <f t="array" ref="B230">IF(ROWS(B$8:B230)&lt;=COUNTIF('Base Groupe société'!$A$5:$A$1263,$C$5),INDEX('Base Groupe société'!$B$2:$B$1263,SMALL(IF('Base Groupe société'!$A$5:$A$1263=$C$5,ROW('Base Groupe société'!$A$5:$A$1263)-ROW('Base Groupe société'!$A$2)+1),ROWS(B$8:B230))),"")</f>
        <v/>
      </c>
      <c r="C230" s="14" t="str">
        <f>IF($B230="","",VLOOKUP($B230,'Base Groupe société'!$B:$K,7,0))</f>
        <v/>
      </c>
    </row>
    <row r="231" spans="1:3">
      <c r="A231" s="28" t="str">
        <f t="array" ref="A231">IF(B231="","",INDEX('Base Groupe société'!L:L,MATCH(B231,'Base Groupe société'!$B:$B,0)))</f>
        <v/>
      </c>
      <c r="B231" s="8" t="str">
        <f t="array" ref="B231">IF(ROWS(B$8:B231)&lt;=COUNTIF('Base Groupe société'!$A$5:$A$1263,$C$5),INDEX('Base Groupe société'!$B$2:$B$1263,SMALL(IF('Base Groupe société'!$A$5:$A$1263=$C$5,ROW('Base Groupe société'!$A$5:$A$1263)-ROW('Base Groupe société'!$A$2)+1),ROWS(B$8:B231))),"")</f>
        <v/>
      </c>
      <c r="C231" s="14" t="str">
        <f>IF($B231="","",VLOOKUP($B231,'Base Groupe société'!$B:$K,7,0))</f>
        <v/>
      </c>
    </row>
    <row r="232" spans="1:3">
      <c r="A232" s="28" t="str">
        <f t="array" ref="A232">IF(B232="","",INDEX('Base Groupe société'!L:L,MATCH(B232,'Base Groupe société'!$B:$B,0)))</f>
        <v/>
      </c>
      <c r="B232" s="8" t="str">
        <f t="array" ref="B232">IF(ROWS(B$8:B232)&lt;=COUNTIF('Base Groupe société'!$A$5:$A$1263,$C$5),INDEX('Base Groupe société'!$B$2:$B$1263,SMALL(IF('Base Groupe société'!$A$5:$A$1263=$C$5,ROW('Base Groupe société'!$A$5:$A$1263)-ROW('Base Groupe société'!$A$2)+1),ROWS(B$8:B232))),"")</f>
        <v/>
      </c>
      <c r="C232" s="14" t="str">
        <f>IF($B232="","",VLOOKUP($B232,'Base Groupe société'!$B:$K,7,0))</f>
        <v/>
      </c>
    </row>
    <row r="233" spans="1:3">
      <c r="A233" s="28" t="str">
        <f t="array" ref="A233">IF(B233="","",INDEX('Base Groupe société'!L:L,MATCH(B233,'Base Groupe société'!$B:$B,0)))</f>
        <v/>
      </c>
      <c r="B233" s="8" t="str">
        <f t="array" ref="B233">IF(ROWS(B$8:B233)&lt;=COUNTIF('Base Groupe société'!$A$5:$A$1263,$C$5),INDEX('Base Groupe société'!$B$2:$B$1263,SMALL(IF('Base Groupe société'!$A$5:$A$1263=$C$5,ROW('Base Groupe société'!$A$5:$A$1263)-ROW('Base Groupe société'!$A$2)+1),ROWS(B$8:B233))),"")</f>
        <v/>
      </c>
      <c r="C233" s="14" t="str">
        <f>IF($B233="","",VLOOKUP($B233,'Base Groupe société'!$B:$K,7,0))</f>
        <v/>
      </c>
    </row>
    <row r="234" spans="1:3">
      <c r="A234" s="28" t="str">
        <f t="array" ref="A234">IF(B234="","",INDEX('Base Groupe société'!L:L,MATCH(B234,'Base Groupe société'!$B:$B,0)))</f>
        <v/>
      </c>
      <c r="B234" s="8" t="str">
        <f t="array" ref="B234">IF(ROWS(B$8:B234)&lt;=COUNTIF('Base Groupe société'!$A$5:$A$1263,$C$5),INDEX('Base Groupe société'!$B$2:$B$1263,SMALL(IF('Base Groupe société'!$A$5:$A$1263=$C$5,ROW('Base Groupe société'!$A$5:$A$1263)-ROW('Base Groupe société'!$A$2)+1),ROWS(B$8:B234))),"")</f>
        <v/>
      </c>
      <c r="C234" s="14" t="str">
        <f>IF($B234="","",VLOOKUP($B234,'Base Groupe société'!$B:$K,7,0))</f>
        <v/>
      </c>
    </row>
    <row r="235" spans="1:3">
      <c r="A235" s="28" t="str">
        <f t="array" ref="A235">IF(B235="","",INDEX('Base Groupe société'!L:L,MATCH(B235,'Base Groupe société'!$B:$B,0)))</f>
        <v/>
      </c>
      <c r="B235" s="8" t="str">
        <f t="array" ref="B235">IF(ROWS(B$8:B235)&lt;=COUNTIF('Base Groupe société'!$A$5:$A$1263,$C$5),INDEX('Base Groupe société'!$B$2:$B$1263,SMALL(IF('Base Groupe société'!$A$5:$A$1263=$C$5,ROW('Base Groupe société'!$A$5:$A$1263)-ROW('Base Groupe société'!$A$2)+1),ROWS(B$8:B235))),"")</f>
        <v/>
      </c>
      <c r="C235" s="14" t="str">
        <f>IF($B235="","",VLOOKUP($B235,'Base Groupe société'!$B:$K,7,0))</f>
        <v/>
      </c>
    </row>
    <row r="236" spans="1:3">
      <c r="A236" s="28" t="str">
        <f t="array" ref="A236">IF(B236="","",INDEX('Base Groupe société'!L:L,MATCH(B236,'Base Groupe société'!$B:$B,0)))</f>
        <v/>
      </c>
      <c r="B236" s="8" t="str">
        <f t="array" ref="B236">IF(ROWS(B$8:B236)&lt;=COUNTIF('Base Groupe société'!$A$5:$A$1263,$C$5),INDEX('Base Groupe société'!$B$2:$B$1263,SMALL(IF('Base Groupe société'!$A$5:$A$1263=$C$5,ROW('Base Groupe société'!$A$5:$A$1263)-ROW('Base Groupe société'!$A$2)+1),ROWS(B$8:B236))),"")</f>
        <v/>
      </c>
      <c r="C236" s="14" t="str">
        <f>IF($B236="","",VLOOKUP($B236,'Base Groupe société'!$B:$K,7,0))</f>
        <v/>
      </c>
    </row>
    <row r="237" spans="1:3">
      <c r="A237" s="28" t="str">
        <f t="array" ref="A237">IF(B237="","",INDEX('Base Groupe société'!L:L,MATCH(B237,'Base Groupe société'!$B:$B,0)))</f>
        <v/>
      </c>
      <c r="B237" s="8" t="str">
        <f t="array" ref="B237">IF(ROWS(B$8:B237)&lt;=COUNTIF('Base Groupe société'!$A$5:$A$1263,$C$5),INDEX('Base Groupe société'!$B$2:$B$1263,SMALL(IF('Base Groupe société'!$A$5:$A$1263=$C$5,ROW('Base Groupe société'!$A$5:$A$1263)-ROW('Base Groupe société'!$A$2)+1),ROWS(B$8:B237))),"")</f>
        <v/>
      </c>
      <c r="C237" s="14" t="str">
        <f>IF($B237="","",VLOOKUP($B237,'Base Groupe société'!$B:$K,7,0))</f>
        <v/>
      </c>
    </row>
    <row r="238" spans="1:3">
      <c r="A238" s="28" t="str">
        <f t="array" ref="A238">IF(B238="","",INDEX('Base Groupe société'!L:L,MATCH(B238,'Base Groupe société'!$B:$B,0)))</f>
        <v/>
      </c>
      <c r="B238" s="8" t="str">
        <f t="array" ref="B238">IF(ROWS(B$8:B238)&lt;=COUNTIF('Base Groupe société'!$A$5:$A$1263,$C$5),INDEX('Base Groupe société'!$B$2:$B$1263,SMALL(IF('Base Groupe société'!$A$5:$A$1263=$C$5,ROW('Base Groupe société'!$A$5:$A$1263)-ROW('Base Groupe société'!$A$2)+1),ROWS(B$8:B238))),"")</f>
        <v/>
      </c>
      <c r="C238" s="14" t="str">
        <f>IF($B238="","",VLOOKUP($B238,'Base Groupe société'!$B:$K,7,0))</f>
        <v/>
      </c>
    </row>
    <row r="239" spans="1:3">
      <c r="A239" s="28" t="str">
        <f t="array" ref="A239">IF(B239="","",INDEX('Base Groupe société'!L:L,MATCH(B239,'Base Groupe société'!$B:$B,0)))</f>
        <v/>
      </c>
      <c r="B239" s="8" t="str">
        <f t="array" ref="B239">IF(ROWS(B$8:B239)&lt;=COUNTIF('Base Groupe société'!$A$5:$A$1263,$C$5),INDEX('Base Groupe société'!$B$2:$B$1263,SMALL(IF('Base Groupe société'!$A$5:$A$1263=$C$5,ROW('Base Groupe société'!$A$5:$A$1263)-ROW('Base Groupe société'!$A$2)+1),ROWS(B$8:B239))),"")</f>
        <v/>
      </c>
      <c r="C239" s="14" t="str">
        <f>IF($B239="","",VLOOKUP($B239,'Base Groupe société'!$B:$K,7,0))</f>
        <v/>
      </c>
    </row>
    <row r="240" spans="1:3">
      <c r="A240" s="28" t="str">
        <f t="array" ref="A240">IF(B240="","",INDEX('Base Groupe société'!L:L,MATCH(B240,'Base Groupe société'!$B:$B,0)))</f>
        <v/>
      </c>
      <c r="B240" s="8" t="str">
        <f t="array" ref="B240">IF(ROWS(B$8:B240)&lt;=COUNTIF('Base Groupe société'!$A$5:$A$1263,$C$5),INDEX('Base Groupe société'!$B$2:$B$1263,SMALL(IF('Base Groupe société'!$A$5:$A$1263=$C$5,ROW('Base Groupe société'!$A$5:$A$1263)-ROW('Base Groupe société'!$A$2)+1),ROWS(B$8:B240))),"")</f>
        <v/>
      </c>
      <c r="C240" s="14" t="str">
        <f>IF($B240="","",VLOOKUP($B240,'Base Groupe société'!$B:$K,7,0))</f>
        <v/>
      </c>
    </row>
    <row r="241" spans="1:3">
      <c r="A241" s="28" t="str">
        <f t="array" ref="A241">IF(B241="","",INDEX('Base Groupe société'!L:L,MATCH(B241,'Base Groupe société'!$B:$B,0)))</f>
        <v/>
      </c>
      <c r="B241" s="8" t="str">
        <f t="array" ref="B241">IF(ROWS(B$8:B241)&lt;=COUNTIF('Base Groupe société'!$A$5:$A$1263,$C$5),INDEX('Base Groupe société'!$B$2:$B$1263,SMALL(IF('Base Groupe société'!$A$5:$A$1263=$C$5,ROW('Base Groupe société'!$A$5:$A$1263)-ROW('Base Groupe société'!$A$2)+1),ROWS(B$8:B241))),"")</f>
        <v/>
      </c>
      <c r="C241" s="14" t="str">
        <f>IF($B241="","",VLOOKUP($B241,'Base Groupe société'!$B:$K,7,0))</f>
        <v/>
      </c>
    </row>
    <row r="242" spans="1:3">
      <c r="A242" s="28" t="str">
        <f t="array" ref="A242">IF(B242="","",INDEX('Base Groupe société'!L:L,MATCH(B242,'Base Groupe société'!$B:$B,0)))</f>
        <v/>
      </c>
      <c r="B242" s="8" t="str">
        <f t="array" ref="B242">IF(ROWS(B$8:B242)&lt;=COUNTIF('Base Groupe société'!$A$5:$A$1263,$C$5),INDEX('Base Groupe société'!$B$2:$B$1263,SMALL(IF('Base Groupe société'!$A$5:$A$1263=$C$5,ROW('Base Groupe société'!$A$5:$A$1263)-ROW('Base Groupe société'!$A$2)+1),ROWS(B$8:B242))),"")</f>
        <v/>
      </c>
      <c r="C242" s="14" t="str">
        <f>IF($B242="","",VLOOKUP($B242,'Base Groupe société'!$B:$K,7,0))</f>
        <v/>
      </c>
    </row>
    <row r="243" spans="1:3">
      <c r="A243" s="28" t="str">
        <f t="array" ref="A243">IF(B243="","",INDEX('Base Groupe société'!L:L,MATCH(B243,'Base Groupe société'!$B:$B,0)))</f>
        <v/>
      </c>
      <c r="B243" s="8" t="str">
        <f t="array" ref="B243">IF(ROWS(B$8:B243)&lt;=COUNTIF('Base Groupe société'!$A$5:$A$1263,$C$5),INDEX('Base Groupe société'!$B$2:$B$1263,SMALL(IF('Base Groupe société'!$A$5:$A$1263=$C$5,ROW('Base Groupe société'!$A$5:$A$1263)-ROW('Base Groupe société'!$A$2)+1),ROWS(B$8:B243))),"")</f>
        <v/>
      </c>
      <c r="C243" s="14" t="str">
        <f>IF($B243="","",VLOOKUP($B243,'Base Groupe société'!$B:$K,7,0))</f>
        <v/>
      </c>
    </row>
    <row r="244" spans="1:3">
      <c r="A244" s="28" t="str">
        <f t="array" ref="A244">IF(B244="","",INDEX('Base Groupe société'!L:L,MATCH(B244,'Base Groupe société'!$B:$B,0)))</f>
        <v/>
      </c>
      <c r="B244" s="8" t="str">
        <f t="array" ref="B244">IF(ROWS(B$8:B244)&lt;=COUNTIF('Base Groupe société'!$A$5:$A$1263,$C$5),INDEX('Base Groupe société'!$B$2:$B$1263,SMALL(IF('Base Groupe société'!$A$5:$A$1263=$C$5,ROW('Base Groupe société'!$A$5:$A$1263)-ROW('Base Groupe société'!$A$2)+1),ROWS(B$8:B244))),"")</f>
        <v/>
      </c>
      <c r="C244" s="14" t="str">
        <f>IF($B244="","",VLOOKUP($B244,'Base Groupe société'!$B:$K,7,0))</f>
        <v/>
      </c>
    </row>
    <row r="245" spans="1:3">
      <c r="A245" s="28" t="str">
        <f t="array" ref="A245">IF(B245="","",INDEX('Base Groupe société'!L:L,MATCH(B245,'Base Groupe société'!$B:$B,0)))</f>
        <v/>
      </c>
      <c r="B245" s="8" t="str">
        <f t="array" ref="B245">IF(ROWS(B$8:B245)&lt;=COUNTIF('Base Groupe société'!$A$5:$A$1263,$C$5),INDEX('Base Groupe société'!$B$2:$B$1263,SMALL(IF('Base Groupe société'!$A$5:$A$1263=$C$5,ROW('Base Groupe société'!$A$5:$A$1263)-ROW('Base Groupe société'!$A$2)+1),ROWS(B$8:B245))),"")</f>
        <v/>
      </c>
      <c r="C245" s="14" t="str">
        <f>IF($B245="","",VLOOKUP($B245,'Base Groupe société'!$B:$K,7,0))</f>
        <v/>
      </c>
    </row>
    <row r="246" spans="1:3">
      <c r="A246" s="28" t="str">
        <f t="array" ref="A246">IF(B246="","",INDEX('Base Groupe société'!L:L,MATCH(B246,'Base Groupe société'!$B:$B,0)))</f>
        <v/>
      </c>
      <c r="B246" s="8" t="str">
        <f t="array" ref="B246">IF(ROWS(B$8:B246)&lt;=COUNTIF('Base Groupe société'!$A$5:$A$1263,$C$5),INDEX('Base Groupe société'!$B$2:$B$1263,SMALL(IF('Base Groupe société'!$A$5:$A$1263=$C$5,ROW('Base Groupe société'!$A$5:$A$1263)-ROW('Base Groupe société'!$A$2)+1),ROWS(B$8:B246))),"")</f>
        <v/>
      </c>
      <c r="C246" s="14" t="str">
        <f>IF($B246="","",VLOOKUP($B246,'Base Groupe société'!$B:$K,7,0))</f>
        <v/>
      </c>
    </row>
    <row r="247" spans="1:3">
      <c r="A247" s="28" t="str">
        <f t="array" ref="A247">IF(B247="","",INDEX('Base Groupe société'!L:L,MATCH(B247,'Base Groupe société'!$B:$B,0)))</f>
        <v/>
      </c>
      <c r="B247" s="8" t="str">
        <f t="array" ref="B247">IF(ROWS(B$8:B247)&lt;=COUNTIF('Base Groupe société'!$A$5:$A$1263,$C$5),INDEX('Base Groupe société'!$B$2:$B$1263,SMALL(IF('Base Groupe société'!$A$5:$A$1263=$C$5,ROW('Base Groupe société'!$A$5:$A$1263)-ROW('Base Groupe société'!$A$2)+1),ROWS(B$8:B247))),"")</f>
        <v/>
      </c>
      <c r="C247" s="14" t="str">
        <f>IF($B247="","",VLOOKUP($B247,'Base Groupe société'!$B:$K,7,0))</f>
        <v/>
      </c>
    </row>
    <row r="248" spans="1:3">
      <c r="A248" s="28" t="str">
        <f t="array" ref="A248">IF(B248="","",INDEX('Base Groupe société'!L:L,MATCH(B248,'Base Groupe société'!$B:$B,0)))</f>
        <v/>
      </c>
      <c r="B248" s="8" t="str">
        <f t="array" ref="B248">IF(ROWS(B$8:B248)&lt;=COUNTIF('Base Groupe société'!$A$5:$A$1263,$C$5),INDEX('Base Groupe société'!$B$2:$B$1263,SMALL(IF('Base Groupe société'!$A$5:$A$1263=$C$5,ROW('Base Groupe société'!$A$5:$A$1263)-ROW('Base Groupe société'!$A$2)+1),ROWS(B$8:B248))),"")</f>
        <v/>
      </c>
      <c r="C248" s="14" t="str">
        <f>IF($B248="","",VLOOKUP($B248,'Base Groupe société'!$B:$K,7,0))</f>
        <v/>
      </c>
    </row>
    <row r="249" spans="1:3">
      <c r="A249" s="28" t="str">
        <f t="array" ref="A249">IF(B249="","",INDEX('Base Groupe société'!L:L,MATCH(B249,'Base Groupe société'!$B:$B,0)))</f>
        <v/>
      </c>
      <c r="B249" s="8" t="str">
        <f t="array" ref="B249">IF(ROWS(B$8:B249)&lt;=COUNTIF('Base Groupe société'!$A$5:$A$1263,$C$5),INDEX('Base Groupe société'!$B$2:$B$1263,SMALL(IF('Base Groupe société'!$A$5:$A$1263=$C$5,ROW('Base Groupe société'!$A$5:$A$1263)-ROW('Base Groupe société'!$A$2)+1),ROWS(B$8:B249))),"")</f>
        <v/>
      </c>
      <c r="C249" s="14" t="str">
        <f>IF($B249="","",VLOOKUP($B249,'Base Groupe société'!$B:$K,7,0))</f>
        <v/>
      </c>
    </row>
    <row r="250" spans="1:3">
      <c r="A250" s="28" t="str">
        <f t="array" ref="A250">IF(B250="","",INDEX('Base Groupe société'!L:L,MATCH(B250,'Base Groupe société'!$B:$B,0)))</f>
        <v/>
      </c>
      <c r="B250" s="8" t="str">
        <f t="array" ref="B250">IF(ROWS(B$8:B250)&lt;=COUNTIF('Base Groupe société'!$A$5:$A$1263,$C$5),INDEX('Base Groupe société'!$B$2:$B$1263,SMALL(IF('Base Groupe société'!$A$5:$A$1263=$C$5,ROW('Base Groupe société'!$A$5:$A$1263)-ROW('Base Groupe société'!$A$2)+1),ROWS(B$8:B250))),"")</f>
        <v/>
      </c>
      <c r="C250" s="14" t="str">
        <f>IF($B250="","",VLOOKUP($B250,'Base Groupe société'!$B:$K,7,0))</f>
        <v/>
      </c>
    </row>
    <row r="251" spans="1:3">
      <c r="A251" s="28" t="str">
        <f t="array" ref="A251">IF(B251="","",INDEX('Base Groupe société'!L:L,MATCH(B251,'Base Groupe société'!$B:$B,0)))</f>
        <v/>
      </c>
      <c r="B251" s="8" t="str">
        <f t="array" ref="B251">IF(ROWS(B$8:B251)&lt;=COUNTIF('Base Groupe société'!$A$5:$A$1263,$C$5),INDEX('Base Groupe société'!$B$2:$B$1263,SMALL(IF('Base Groupe société'!$A$5:$A$1263=$C$5,ROW('Base Groupe société'!$A$5:$A$1263)-ROW('Base Groupe société'!$A$2)+1),ROWS(B$8:B251))),"")</f>
        <v/>
      </c>
      <c r="C251" s="14" t="str">
        <f>IF($B251="","",VLOOKUP($B251,'Base Groupe société'!$B:$K,7,0))</f>
        <v/>
      </c>
    </row>
    <row r="252" spans="1:3">
      <c r="A252" s="28" t="str">
        <f t="array" ref="A252">IF(B252="","",INDEX('Base Groupe société'!L:L,MATCH(B252,'Base Groupe société'!$B:$B,0)))</f>
        <v/>
      </c>
      <c r="B252" s="8" t="str">
        <f t="array" ref="B252">IF(ROWS(B$8:B252)&lt;=COUNTIF('Base Groupe société'!$A$5:$A$1263,$C$5),INDEX('Base Groupe société'!$B$2:$B$1263,SMALL(IF('Base Groupe société'!$A$5:$A$1263=$C$5,ROW('Base Groupe société'!$A$5:$A$1263)-ROW('Base Groupe société'!$A$2)+1),ROWS(B$8:B252))),"")</f>
        <v/>
      </c>
      <c r="C252" s="14" t="str">
        <f>IF($B252="","",VLOOKUP($B252,'Base Groupe société'!$B:$K,7,0))</f>
        <v/>
      </c>
    </row>
    <row r="253" spans="1:3">
      <c r="A253" s="28" t="str">
        <f t="array" ref="A253">IF(B253="","",INDEX('Base Groupe société'!L:L,MATCH(B253,'Base Groupe société'!$B:$B,0)))</f>
        <v/>
      </c>
      <c r="B253" s="8" t="str">
        <f t="array" ref="B253">IF(ROWS(B$8:B253)&lt;=COUNTIF('Base Groupe société'!$A$5:$A$1263,$C$5),INDEX('Base Groupe société'!$B$2:$B$1263,SMALL(IF('Base Groupe société'!$A$5:$A$1263=$C$5,ROW('Base Groupe société'!$A$5:$A$1263)-ROW('Base Groupe société'!$A$2)+1),ROWS(B$8:B253))),"")</f>
        <v/>
      </c>
      <c r="C253" s="14" t="str">
        <f>IF($B253="","",VLOOKUP($B253,'Base Groupe société'!$B:$K,7,0))</f>
        <v/>
      </c>
    </row>
    <row r="254" spans="1:3">
      <c r="A254" s="28" t="str">
        <f t="array" ref="A254">IF(B254="","",INDEX('Base Groupe société'!L:L,MATCH(B254,'Base Groupe société'!$B:$B,0)))</f>
        <v/>
      </c>
      <c r="B254" s="8" t="str">
        <f t="array" ref="B254">IF(ROWS(B$8:B254)&lt;=COUNTIF('Base Groupe société'!$A$5:$A$1263,$C$5),INDEX('Base Groupe société'!$B$2:$B$1263,SMALL(IF('Base Groupe société'!$A$5:$A$1263=$C$5,ROW('Base Groupe société'!$A$5:$A$1263)-ROW('Base Groupe société'!$A$2)+1),ROWS(B$8:B254))),"")</f>
        <v/>
      </c>
      <c r="C254" s="14" t="str">
        <f>IF($B254="","",VLOOKUP($B254,'Base Groupe société'!$B:$K,7,0))</f>
        <v/>
      </c>
    </row>
    <row r="255" spans="1:3">
      <c r="A255" s="28" t="str">
        <f t="array" ref="A255">IF(B255="","",INDEX('Base Groupe société'!L:L,MATCH(B255,'Base Groupe société'!$B:$B,0)))</f>
        <v/>
      </c>
      <c r="B255" s="8" t="str">
        <f t="array" ref="B255">IF(ROWS(B$8:B255)&lt;=COUNTIF('Base Groupe société'!$A$5:$A$1263,$C$5),INDEX('Base Groupe société'!$B$2:$B$1263,SMALL(IF('Base Groupe société'!$A$5:$A$1263=$C$5,ROW('Base Groupe société'!$A$5:$A$1263)-ROW('Base Groupe société'!$A$2)+1),ROWS(B$8:B255))),"")</f>
        <v/>
      </c>
      <c r="C255" s="14" t="str">
        <f>IF($B255="","",VLOOKUP($B255,'Base Groupe société'!$B:$K,7,0))</f>
        <v/>
      </c>
    </row>
    <row r="256" spans="1:3">
      <c r="A256" s="28" t="str">
        <f t="array" ref="A256">IF(B256="","",INDEX('Base Groupe société'!L:L,MATCH(B256,'Base Groupe société'!$B:$B,0)))</f>
        <v/>
      </c>
      <c r="B256" s="8" t="str">
        <f t="array" ref="B256">IF(ROWS(B$8:B256)&lt;=COUNTIF('Base Groupe société'!$A$5:$A$1263,$C$5),INDEX('Base Groupe société'!$B$2:$B$1263,SMALL(IF('Base Groupe société'!$A$5:$A$1263=$C$5,ROW('Base Groupe société'!$A$5:$A$1263)-ROW('Base Groupe société'!$A$2)+1),ROWS(B$8:B256))),"")</f>
        <v/>
      </c>
      <c r="C256" s="14" t="str">
        <f>IF($B256="","",VLOOKUP($B256,'Base Groupe société'!$B:$K,7,0))</f>
        <v/>
      </c>
    </row>
    <row r="257" spans="1:3">
      <c r="A257" s="28" t="str">
        <f t="array" ref="A257">IF(B257="","",INDEX('Base Groupe société'!L:L,MATCH(B257,'Base Groupe société'!$B:$B,0)))</f>
        <v/>
      </c>
      <c r="B257" s="8" t="str">
        <f t="array" ref="B257">IF(ROWS(B$8:B257)&lt;=COUNTIF('Base Groupe société'!$A$5:$A$1263,$C$5),INDEX('Base Groupe société'!$B$2:$B$1263,SMALL(IF('Base Groupe société'!$A$5:$A$1263=$C$5,ROW('Base Groupe société'!$A$5:$A$1263)-ROW('Base Groupe société'!$A$2)+1),ROWS(B$8:B257))),"")</f>
        <v/>
      </c>
      <c r="C257" s="14" t="str">
        <f>IF($B257="","",VLOOKUP($B257,'Base Groupe société'!$B:$K,7,0))</f>
        <v/>
      </c>
    </row>
    <row r="258" spans="1:3">
      <c r="A258" s="28" t="str">
        <f t="array" ref="A258">IF(B258="","",INDEX('Base Groupe société'!L:L,MATCH(B258,'Base Groupe société'!$B:$B,0)))</f>
        <v/>
      </c>
      <c r="B258" s="8" t="str">
        <f t="array" ref="B258">IF(ROWS(B$8:B258)&lt;=COUNTIF('Base Groupe société'!$A$5:$A$1263,$C$5),INDEX('Base Groupe société'!$B$2:$B$1263,SMALL(IF('Base Groupe société'!$A$5:$A$1263=$C$5,ROW('Base Groupe société'!$A$5:$A$1263)-ROW('Base Groupe société'!$A$2)+1),ROWS(B$8:B258))),"")</f>
        <v/>
      </c>
      <c r="C258" s="14" t="str">
        <f>IF($B258="","",VLOOKUP($B258,'Base Groupe société'!$B:$K,7,0))</f>
        <v/>
      </c>
    </row>
    <row r="259" spans="1:3">
      <c r="A259" s="28" t="str">
        <f t="array" ref="A259">IF(B259="","",INDEX('Base Groupe société'!L:L,MATCH(B259,'Base Groupe société'!$B:$B,0)))</f>
        <v/>
      </c>
      <c r="B259" s="8" t="str">
        <f t="array" ref="B259">IF(ROWS(B$8:B259)&lt;=COUNTIF('Base Groupe société'!$A$5:$A$1263,$C$5),INDEX('Base Groupe société'!$B$2:$B$1263,SMALL(IF('Base Groupe société'!$A$5:$A$1263=$C$5,ROW('Base Groupe société'!$A$5:$A$1263)-ROW('Base Groupe société'!$A$2)+1),ROWS(B$8:B259))),"")</f>
        <v/>
      </c>
      <c r="C259" s="14" t="str">
        <f>IF($B259="","",VLOOKUP($B259,'Base Groupe société'!$B:$K,7,0))</f>
        <v/>
      </c>
    </row>
    <row r="260" spans="1:3">
      <c r="A260" s="28" t="str">
        <f t="array" ref="A260">IF(B260="","",INDEX('Base Groupe société'!L:L,MATCH(B260,'Base Groupe société'!$B:$B,0)))</f>
        <v/>
      </c>
      <c r="B260" s="8" t="str">
        <f t="array" ref="B260">IF(ROWS(B$8:B260)&lt;=COUNTIF('Base Groupe société'!$A$5:$A$1263,$C$5),INDEX('Base Groupe société'!$B$2:$B$1263,SMALL(IF('Base Groupe société'!$A$5:$A$1263=$C$5,ROW('Base Groupe société'!$A$5:$A$1263)-ROW('Base Groupe société'!$A$2)+1),ROWS(B$8:B260))),"")</f>
        <v/>
      </c>
      <c r="C260" s="14" t="str">
        <f>IF($B260="","",VLOOKUP($B260,'Base Groupe société'!$B:$K,7,0))</f>
        <v/>
      </c>
    </row>
    <row r="261" spans="1:3">
      <c r="A261" s="28" t="str">
        <f t="array" ref="A261">IF(B261="","",INDEX('Base Groupe société'!L:L,MATCH(B261,'Base Groupe société'!$B:$B,0)))</f>
        <v/>
      </c>
      <c r="B261" s="8" t="str">
        <f t="array" ref="B261">IF(ROWS(B$8:B261)&lt;=COUNTIF('Base Groupe société'!$A$5:$A$1263,$C$5),INDEX('Base Groupe société'!$B$2:$B$1263,SMALL(IF('Base Groupe société'!$A$5:$A$1263=$C$5,ROW('Base Groupe société'!$A$5:$A$1263)-ROW('Base Groupe société'!$A$2)+1),ROWS(B$8:B261))),"")</f>
        <v/>
      </c>
      <c r="C261" s="14" t="str">
        <f>IF($B261="","",VLOOKUP($B261,'Base Groupe société'!$B:$K,7,0))</f>
        <v/>
      </c>
    </row>
    <row r="262" spans="1:3">
      <c r="A262" s="28" t="str">
        <f t="array" ref="A262">IF(B262="","",INDEX('Base Groupe société'!L:L,MATCH(B262,'Base Groupe société'!$B:$B,0)))</f>
        <v/>
      </c>
      <c r="B262" s="8" t="str">
        <f t="array" ref="B262">IF(ROWS(B$8:B262)&lt;=COUNTIF('Base Groupe société'!$A$5:$A$1263,$C$5),INDEX('Base Groupe société'!$B$2:$B$1263,SMALL(IF('Base Groupe société'!$A$5:$A$1263=$C$5,ROW('Base Groupe société'!$A$5:$A$1263)-ROW('Base Groupe société'!$A$2)+1),ROWS(B$8:B262))),"")</f>
        <v/>
      </c>
      <c r="C262" s="14" t="str">
        <f>IF($B262="","",VLOOKUP($B262,'Base Groupe société'!$B:$K,7,0))</f>
        <v/>
      </c>
    </row>
    <row r="263" spans="1:3">
      <c r="A263" s="28" t="str">
        <f t="array" ref="A263">IF(B263="","",INDEX('Base Groupe société'!L:L,MATCH(B263,'Base Groupe société'!$B:$B,0)))</f>
        <v/>
      </c>
      <c r="B263" s="8" t="str">
        <f t="array" ref="B263">IF(ROWS(B$8:B263)&lt;=COUNTIF('Base Groupe société'!$A$5:$A$1263,$C$5),INDEX('Base Groupe société'!$B$2:$B$1263,SMALL(IF('Base Groupe société'!$A$5:$A$1263=$C$5,ROW('Base Groupe société'!$A$5:$A$1263)-ROW('Base Groupe société'!$A$2)+1),ROWS(B$8:B263))),"")</f>
        <v/>
      </c>
      <c r="C263" s="14" t="str">
        <f>IF($B263="","",VLOOKUP($B263,'Base Groupe société'!$B:$K,7,0))</f>
        <v/>
      </c>
    </row>
    <row r="264" spans="1:3">
      <c r="A264" s="28" t="str">
        <f t="array" ref="A264">IF(B264="","",INDEX('Base Groupe société'!L:L,MATCH(B264,'Base Groupe société'!$B:$B,0)))</f>
        <v/>
      </c>
      <c r="B264" s="8" t="str">
        <f t="array" ref="B264">IF(ROWS(B$8:B264)&lt;=COUNTIF('Base Groupe société'!$A$5:$A$1263,$C$5),INDEX('Base Groupe société'!$B$2:$B$1263,SMALL(IF('Base Groupe société'!$A$5:$A$1263=$C$5,ROW('Base Groupe société'!$A$5:$A$1263)-ROW('Base Groupe société'!$A$2)+1),ROWS(B$8:B264))),"")</f>
        <v/>
      </c>
      <c r="C264" s="14" t="str">
        <f>IF($B264="","",VLOOKUP($B264,'Base Groupe société'!$B:$K,7,0))</f>
        <v/>
      </c>
    </row>
    <row r="265" spans="1:3">
      <c r="A265" s="28" t="str">
        <f t="array" ref="A265">IF(B265="","",INDEX('Base Groupe société'!L:L,MATCH(B265,'Base Groupe société'!$B:$B,0)))</f>
        <v/>
      </c>
      <c r="B265" s="8" t="str">
        <f t="array" ref="B265">IF(ROWS(B$8:B265)&lt;=COUNTIF('Base Groupe société'!$A$5:$A$1263,$C$5),INDEX('Base Groupe société'!$B$2:$B$1263,SMALL(IF('Base Groupe société'!$A$5:$A$1263=$C$5,ROW('Base Groupe société'!$A$5:$A$1263)-ROW('Base Groupe société'!$A$2)+1),ROWS(B$8:B265))),"")</f>
        <v/>
      </c>
      <c r="C265" s="14" t="str">
        <f>IF($B265="","",VLOOKUP($B265,'Base Groupe société'!$B:$K,7,0))</f>
        <v/>
      </c>
    </row>
    <row r="266" spans="1:3">
      <c r="A266" s="28" t="str">
        <f t="array" ref="A266">IF(B266="","",INDEX('Base Groupe société'!L:L,MATCH(B266,'Base Groupe société'!$B:$B,0)))</f>
        <v/>
      </c>
      <c r="B266" s="8" t="str">
        <f t="array" ref="B266">IF(ROWS(B$8:B266)&lt;=COUNTIF('Base Groupe société'!$A$5:$A$1263,$C$5),INDEX('Base Groupe société'!$B$2:$B$1263,SMALL(IF('Base Groupe société'!$A$5:$A$1263=$C$5,ROW('Base Groupe société'!$A$5:$A$1263)-ROW('Base Groupe société'!$A$2)+1),ROWS(B$8:B266))),"")</f>
        <v/>
      </c>
      <c r="C266" s="14" t="str">
        <f>IF($B266="","",VLOOKUP($B266,'Base Groupe société'!$B:$K,7,0))</f>
        <v/>
      </c>
    </row>
    <row r="267" spans="1:3">
      <c r="A267" s="28" t="str">
        <f t="array" ref="A267">IF(B267="","",INDEX('Base Groupe société'!L:L,MATCH(B267,'Base Groupe société'!$B:$B,0)))</f>
        <v/>
      </c>
      <c r="B267" s="8" t="str">
        <f t="array" ref="B267">IF(ROWS(B$8:B267)&lt;=COUNTIF('Base Groupe société'!$A$5:$A$1263,$C$5),INDEX('Base Groupe société'!$B$2:$B$1263,SMALL(IF('Base Groupe société'!$A$5:$A$1263=$C$5,ROW('Base Groupe société'!$A$5:$A$1263)-ROW('Base Groupe société'!$A$2)+1),ROWS(B$8:B267))),"")</f>
        <v/>
      </c>
      <c r="C267" s="14" t="str">
        <f>IF($B267="","",VLOOKUP($B267,'Base Groupe société'!$B:$K,7,0))</f>
        <v/>
      </c>
    </row>
    <row r="268" spans="1:3">
      <c r="A268" s="28" t="str">
        <f t="array" ref="A268">IF(B268="","",INDEX('Base Groupe société'!L:L,MATCH(B268,'Base Groupe société'!$B:$B,0)))</f>
        <v/>
      </c>
      <c r="B268" s="8" t="str">
        <f t="array" ref="B268">IF(ROWS(B$8:B268)&lt;=COUNTIF('Base Groupe société'!$A$5:$A$1263,$C$5),INDEX('Base Groupe société'!$B$2:$B$1263,SMALL(IF('Base Groupe société'!$A$5:$A$1263=$C$5,ROW('Base Groupe société'!$A$5:$A$1263)-ROW('Base Groupe société'!$A$2)+1),ROWS(B$8:B268))),"")</f>
        <v/>
      </c>
      <c r="C268" s="14" t="str">
        <f>IF($B268="","",VLOOKUP($B268,'Base Groupe société'!$B:$K,7,0))</f>
        <v/>
      </c>
    </row>
    <row r="269" spans="1:3">
      <c r="A269" s="28" t="str">
        <f t="array" ref="A269">IF(B269="","",INDEX('Base Groupe société'!L:L,MATCH(B269,'Base Groupe société'!$B:$B,0)))</f>
        <v/>
      </c>
      <c r="B269" s="8" t="str">
        <f t="array" ref="B269">IF(ROWS(B$8:B269)&lt;=COUNTIF('Base Groupe société'!$A$5:$A$1263,$C$5),INDEX('Base Groupe société'!$B$2:$B$1263,SMALL(IF('Base Groupe société'!$A$5:$A$1263=$C$5,ROW('Base Groupe société'!$A$5:$A$1263)-ROW('Base Groupe société'!$A$2)+1),ROWS(B$8:B269))),"")</f>
        <v/>
      </c>
      <c r="C269" s="14" t="str">
        <f>IF($B269="","",VLOOKUP($B269,'Base Groupe société'!$B:$K,7,0))</f>
        <v/>
      </c>
    </row>
    <row r="270" spans="1:3">
      <c r="A270" s="28" t="str">
        <f t="array" ref="A270">IF(B270="","",INDEX('Base Groupe société'!L:L,MATCH(B270,'Base Groupe société'!$B:$B,0)))</f>
        <v/>
      </c>
      <c r="B270" s="8" t="str">
        <f t="array" ref="B270">IF(ROWS(B$8:B270)&lt;=COUNTIF('Base Groupe société'!$A$5:$A$1263,$C$5),INDEX('Base Groupe société'!$B$2:$B$1263,SMALL(IF('Base Groupe société'!$A$5:$A$1263=$C$5,ROW('Base Groupe société'!$A$5:$A$1263)-ROW('Base Groupe société'!$A$2)+1),ROWS(B$8:B270))),"")</f>
        <v/>
      </c>
      <c r="C270" s="14" t="str">
        <f>IF($B270="","",VLOOKUP($B270,'Base Groupe société'!$B:$K,7,0))</f>
        <v/>
      </c>
    </row>
    <row r="271" spans="1:3">
      <c r="A271" s="28" t="str">
        <f t="array" ref="A271">IF(B271="","",INDEX('Base Groupe société'!L:L,MATCH(B271,'Base Groupe société'!$B:$B,0)))</f>
        <v/>
      </c>
      <c r="B271" s="8" t="str">
        <f t="array" ref="B271">IF(ROWS(B$8:B271)&lt;=COUNTIF('Base Groupe société'!$A$5:$A$1263,$C$5),INDEX('Base Groupe société'!$B$2:$B$1263,SMALL(IF('Base Groupe société'!$A$5:$A$1263=$C$5,ROW('Base Groupe société'!$A$5:$A$1263)-ROW('Base Groupe société'!$A$2)+1),ROWS(B$8:B271))),"")</f>
        <v/>
      </c>
      <c r="C271" s="14" t="str">
        <f>IF($B271="","",VLOOKUP($B271,'Base Groupe société'!$B:$K,7,0))</f>
        <v/>
      </c>
    </row>
    <row r="272" spans="1:3">
      <c r="A272" s="28" t="str">
        <f t="array" ref="A272">IF(B272="","",INDEX('Base Groupe société'!L:L,MATCH(B272,'Base Groupe société'!$B:$B,0)))</f>
        <v/>
      </c>
      <c r="B272" s="8" t="str">
        <f t="array" ref="B272">IF(ROWS(B$8:B272)&lt;=COUNTIF('Base Groupe société'!$A$5:$A$1263,$C$5),INDEX('Base Groupe société'!$B$2:$B$1263,SMALL(IF('Base Groupe société'!$A$5:$A$1263=$C$5,ROW('Base Groupe société'!$A$5:$A$1263)-ROW('Base Groupe société'!$A$2)+1),ROWS(B$8:B272))),"")</f>
        <v/>
      </c>
      <c r="C272" s="14" t="str">
        <f>IF($B272="","",VLOOKUP($B272,'Base Groupe société'!$B:$K,7,0))</f>
        <v/>
      </c>
    </row>
    <row r="273" spans="1:3">
      <c r="A273" s="28" t="str">
        <f t="array" ref="A273">IF(B273="","",INDEX('Base Groupe société'!L:L,MATCH(B273,'Base Groupe société'!$B:$B,0)))</f>
        <v/>
      </c>
      <c r="B273" s="8" t="str">
        <f t="array" ref="B273">IF(ROWS(B$8:B273)&lt;=COUNTIF('Base Groupe société'!$A$5:$A$1263,$C$5),INDEX('Base Groupe société'!$B$2:$B$1263,SMALL(IF('Base Groupe société'!$A$5:$A$1263=$C$5,ROW('Base Groupe société'!$A$5:$A$1263)-ROW('Base Groupe société'!$A$2)+1),ROWS(B$8:B273))),"")</f>
        <v/>
      </c>
      <c r="C273" s="14" t="str">
        <f>IF($B273="","",VLOOKUP($B273,'Base Groupe société'!$B:$K,7,0))</f>
        <v/>
      </c>
    </row>
    <row r="274" spans="1:3">
      <c r="A274" s="28" t="str">
        <f t="array" ref="A274">IF(B274="","",INDEX('Base Groupe société'!L:L,MATCH(B274,'Base Groupe société'!$B:$B,0)))</f>
        <v/>
      </c>
      <c r="B274" s="8" t="str">
        <f t="array" ref="B274">IF(ROWS(B$8:B274)&lt;=COUNTIF('Base Groupe société'!$A$5:$A$1263,$C$5),INDEX('Base Groupe société'!$B$2:$B$1263,SMALL(IF('Base Groupe société'!$A$5:$A$1263=$C$5,ROW('Base Groupe société'!$A$5:$A$1263)-ROW('Base Groupe société'!$A$2)+1),ROWS(B$8:B274))),"")</f>
        <v/>
      </c>
      <c r="C274" s="14" t="str">
        <f>IF($B274="","",VLOOKUP($B274,'Base Groupe société'!$B:$K,7,0))</f>
        <v/>
      </c>
    </row>
    <row r="275" spans="1:3">
      <c r="A275" s="28" t="str">
        <f t="array" ref="A275">IF(B275="","",INDEX('Base Groupe société'!L:L,MATCH(B275,'Base Groupe société'!$B:$B,0)))</f>
        <v/>
      </c>
      <c r="B275" s="8" t="str">
        <f t="array" ref="B275">IF(ROWS(B$8:B275)&lt;=COUNTIF('Base Groupe société'!$A$5:$A$1263,$C$5),INDEX('Base Groupe société'!$B$2:$B$1263,SMALL(IF('Base Groupe société'!$A$5:$A$1263=$C$5,ROW('Base Groupe société'!$A$5:$A$1263)-ROW('Base Groupe société'!$A$2)+1),ROWS(B$8:B275))),"")</f>
        <v/>
      </c>
      <c r="C275" s="14" t="str">
        <f>IF($B275="","",VLOOKUP($B275,'Base Groupe société'!$B:$K,7,0))</f>
        <v/>
      </c>
    </row>
    <row r="276" spans="1:3">
      <c r="A276" s="28" t="str">
        <f t="array" ref="A276">IF(B276="","",INDEX('Base Groupe société'!L:L,MATCH(B276,'Base Groupe société'!$B:$B,0)))</f>
        <v/>
      </c>
      <c r="B276" s="8" t="str">
        <f t="array" ref="B276">IF(ROWS(B$8:B276)&lt;=COUNTIF('Base Groupe société'!$A$5:$A$1263,$C$5),INDEX('Base Groupe société'!$B$2:$B$1263,SMALL(IF('Base Groupe société'!$A$5:$A$1263=$C$5,ROW('Base Groupe société'!$A$5:$A$1263)-ROW('Base Groupe société'!$A$2)+1),ROWS(B$8:B276))),"")</f>
        <v/>
      </c>
      <c r="C276" s="14" t="str">
        <f>IF($B276="","",VLOOKUP($B276,'Base Groupe société'!$B:$K,7,0))</f>
        <v/>
      </c>
    </row>
    <row r="277" spans="1:3">
      <c r="A277" s="28" t="str">
        <f t="array" ref="A277">IF(B277="","",INDEX('Base Groupe société'!L:L,MATCH(B277,'Base Groupe société'!$B:$B,0)))</f>
        <v/>
      </c>
      <c r="B277" s="8" t="str">
        <f t="array" ref="B277">IF(ROWS(B$8:B277)&lt;=COUNTIF('Base Groupe société'!$A$5:$A$1263,$C$5),INDEX('Base Groupe société'!$B$2:$B$1263,SMALL(IF('Base Groupe société'!$A$5:$A$1263=$C$5,ROW('Base Groupe société'!$A$5:$A$1263)-ROW('Base Groupe société'!$A$2)+1),ROWS(B$8:B277))),"")</f>
        <v/>
      </c>
      <c r="C277" s="14" t="str">
        <f>IF($B277="","",VLOOKUP($B277,'Base Groupe société'!$B:$K,7,0))</f>
        <v/>
      </c>
    </row>
    <row r="278" spans="1:3">
      <c r="A278" s="28" t="str">
        <f t="array" ref="A278">IF(B278="","",INDEX('Base Groupe société'!L:L,MATCH(B278,'Base Groupe société'!$B:$B,0)))</f>
        <v/>
      </c>
      <c r="B278" s="8" t="str">
        <f t="array" ref="B278">IF(ROWS(B$8:B278)&lt;=COUNTIF('Base Groupe société'!$A$5:$A$1263,$C$5),INDEX('Base Groupe société'!$B$2:$B$1263,SMALL(IF('Base Groupe société'!$A$5:$A$1263=$C$5,ROW('Base Groupe société'!$A$5:$A$1263)-ROW('Base Groupe société'!$A$2)+1),ROWS(B$8:B278))),"")</f>
        <v/>
      </c>
      <c r="C278" s="14" t="str">
        <f>IF($B278="","",VLOOKUP($B278,'Base Groupe société'!$B:$K,7,0))</f>
        <v/>
      </c>
    </row>
    <row r="279" spans="1:3">
      <c r="A279" s="28" t="str">
        <f t="array" ref="A279">IF(B279="","",INDEX('Base Groupe société'!L:L,MATCH(B279,'Base Groupe société'!$B:$B,0)))</f>
        <v/>
      </c>
      <c r="B279" s="8" t="str">
        <f t="array" ref="B279">IF(ROWS(B$8:B279)&lt;=COUNTIF('Base Groupe société'!$A$5:$A$1263,$C$5),INDEX('Base Groupe société'!$B$2:$B$1263,SMALL(IF('Base Groupe société'!$A$5:$A$1263=$C$5,ROW('Base Groupe société'!$A$5:$A$1263)-ROW('Base Groupe société'!$A$2)+1),ROWS(B$8:B279))),"")</f>
        <v/>
      </c>
      <c r="C279" s="14" t="str">
        <f>IF($B279="","",VLOOKUP($B279,'Base Groupe société'!$B:$K,7,0))</f>
        <v/>
      </c>
    </row>
    <row r="280" spans="1:3">
      <c r="A280" s="28" t="str">
        <f t="array" ref="A280">IF(B280="","",INDEX('Base Groupe société'!L:L,MATCH(B280,'Base Groupe société'!$B:$B,0)))</f>
        <v/>
      </c>
      <c r="B280" s="8" t="str">
        <f t="array" ref="B280">IF(ROWS(B$8:B280)&lt;=COUNTIF('Base Groupe société'!$A$5:$A$1263,$C$5),INDEX('Base Groupe société'!$B$2:$B$1263,SMALL(IF('Base Groupe société'!$A$5:$A$1263=$C$5,ROW('Base Groupe société'!$A$5:$A$1263)-ROW('Base Groupe société'!$A$2)+1),ROWS(B$8:B280))),"")</f>
        <v/>
      </c>
      <c r="C280" s="14" t="str">
        <f>IF($B280="","",VLOOKUP($B280,'Base Groupe société'!$B:$K,7,0))</f>
        <v/>
      </c>
    </row>
    <row r="281" spans="1:3">
      <c r="A281" s="28" t="str">
        <f t="array" ref="A281">IF(B281="","",INDEX('Base Groupe société'!L:L,MATCH(B281,'Base Groupe société'!$B:$B,0)))</f>
        <v/>
      </c>
      <c r="B281" s="8" t="str">
        <f t="array" ref="B281">IF(ROWS(B$8:B281)&lt;=COUNTIF('Base Groupe société'!$A$5:$A$1263,$C$5),INDEX('Base Groupe société'!$B$2:$B$1263,SMALL(IF('Base Groupe société'!$A$5:$A$1263=$C$5,ROW('Base Groupe société'!$A$5:$A$1263)-ROW('Base Groupe société'!$A$2)+1),ROWS(B$8:B281))),"")</f>
        <v/>
      </c>
      <c r="C281" s="14" t="str">
        <f>IF($B281="","",VLOOKUP($B281,'Base Groupe société'!$B:$K,7,0))</f>
        <v/>
      </c>
    </row>
    <row r="282" spans="1:3">
      <c r="A282" s="28" t="str">
        <f t="array" ref="A282">IF(B282="","",INDEX('Base Groupe société'!L:L,MATCH(B282,'Base Groupe société'!$B:$B,0)))</f>
        <v/>
      </c>
      <c r="B282" s="8" t="str">
        <f t="array" ref="B282">IF(ROWS(B$8:B282)&lt;=COUNTIF('Base Groupe société'!$A$5:$A$1263,$C$5),INDEX('Base Groupe société'!$B$2:$B$1263,SMALL(IF('Base Groupe société'!$A$5:$A$1263=$C$5,ROW('Base Groupe société'!$A$5:$A$1263)-ROW('Base Groupe société'!$A$2)+1),ROWS(B$8:B282))),"")</f>
        <v/>
      </c>
      <c r="C282" s="14" t="str">
        <f>IF($B282="","",VLOOKUP($B282,'Base Groupe société'!$B:$K,7,0))</f>
        <v/>
      </c>
    </row>
    <row r="283" spans="1:3">
      <c r="A283" s="28" t="str">
        <f t="array" ref="A283">IF(B283="","",INDEX('Base Groupe société'!L:L,MATCH(B283,'Base Groupe société'!$B:$B,0)))</f>
        <v/>
      </c>
      <c r="B283" s="8" t="str">
        <f t="array" ref="B283">IF(ROWS(B$8:B283)&lt;=COUNTIF('Base Groupe société'!$A$5:$A$1263,$C$5),INDEX('Base Groupe société'!$B$2:$B$1263,SMALL(IF('Base Groupe société'!$A$5:$A$1263=$C$5,ROW('Base Groupe société'!$A$5:$A$1263)-ROW('Base Groupe société'!$A$2)+1),ROWS(B$8:B283))),"")</f>
        <v/>
      </c>
      <c r="C283" s="14" t="str">
        <f>IF($B283="","",VLOOKUP($B283,'Base Groupe société'!$B:$K,7,0))</f>
        <v/>
      </c>
    </row>
    <row r="284" spans="1:3">
      <c r="A284" s="28" t="str">
        <f t="array" ref="A284">IF(B284="","",INDEX('Base Groupe société'!L:L,MATCH(B284,'Base Groupe société'!$B:$B,0)))</f>
        <v/>
      </c>
      <c r="B284" s="8" t="str">
        <f t="array" ref="B284">IF(ROWS(B$8:B284)&lt;=COUNTIF('Base Groupe société'!$A$5:$A$1263,$C$5),INDEX('Base Groupe société'!$B$2:$B$1263,SMALL(IF('Base Groupe société'!$A$5:$A$1263=$C$5,ROW('Base Groupe société'!$A$5:$A$1263)-ROW('Base Groupe société'!$A$2)+1),ROWS(B$8:B284))),"")</f>
        <v/>
      </c>
      <c r="C284" s="14" t="str">
        <f>IF($B284="","",VLOOKUP($B284,'Base Groupe société'!$B:$K,7,0))</f>
        <v/>
      </c>
    </row>
    <row r="285" spans="1:3">
      <c r="A285" s="28" t="str">
        <f t="array" ref="A285">IF(B285="","",INDEX('Base Groupe société'!L:L,MATCH(B285,'Base Groupe société'!$B:$B,0)))</f>
        <v/>
      </c>
      <c r="B285" s="8" t="str">
        <f t="array" ref="B285">IF(ROWS(B$8:B285)&lt;=COUNTIF('Base Groupe société'!$A$5:$A$1263,$C$5),INDEX('Base Groupe société'!$B$2:$B$1263,SMALL(IF('Base Groupe société'!$A$5:$A$1263=$C$5,ROW('Base Groupe société'!$A$5:$A$1263)-ROW('Base Groupe société'!$A$2)+1),ROWS(B$8:B285))),"")</f>
        <v/>
      </c>
      <c r="C285" s="14" t="str">
        <f>IF($B285="","",VLOOKUP($B285,'Base Groupe société'!$B:$K,7,0))</f>
        <v/>
      </c>
    </row>
    <row r="286" spans="1:3">
      <c r="A286" s="28" t="str">
        <f t="array" ref="A286">IF(B286="","",INDEX('Base Groupe société'!L:L,MATCH(B286,'Base Groupe société'!$B:$B,0)))</f>
        <v/>
      </c>
      <c r="B286" s="8" t="str">
        <f t="array" ref="B286">IF(ROWS(B$8:B286)&lt;=COUNTIF('Base Groupe société'!$A$5:$A$1263,$C$5),INDEX('Base Groupe société'!$B$2:$B$1263,SMALL(IF('Base Groupe société'!$A$5:$A$1263=$C$5,ROW('Base Groupe société'!$A$5:$A$1263)-ROW('Base Groupe société'!$A$2)+1),ROWS(B$8:B286))),"")</f>
        <v/>
      </c>
      <c r="C286" s="14" t="str">
        <f>IF($B286="","",VLOOKUP($B286,'Base Groupe société'!$B:$K,7,0))</f>
        <v/>
      </c>
    </row>
    <row r="287" spans="1:3">
      <c r="A287" s="28" t="str">
        <f t="array" ref="A287">IF(B287="","",INDEX('Base Groupe société'!L:L,MATCH(B287,'Base Groupe société'!$B:$B,0)))</f>
        <v/>
      </c>
      <c r="B287" s="8" t="str">
        <f t="array" ref="B287">IF(ROWS(B$8:B287)&lt;=COUNTIF('Base Groupe société'!$A$5:$A$1263,$C$5),INDEX('Base Groupe société'!$B$2:$B$1263,SMALL(IF('Base Groupe société'!$A$5:$A$1263=$C$5,ROW('Base Groupe société'!$A$5:$A$1263)-ROW('Base Groupe société'!$A$2)+1),ROWS(B$8:B287))),"")</f>
        <v/>
      </c>
      <c r="C287" s="14" t="str">
        <f>IF($B287="","",VLOOKUP($B287,'Base Groupe société'!$B:$K,7,0))</f>
        <v/>
      </c>
    </row>
    <row r="288" spans="1:3">
      <c r="A288" s="28" t="str">
        <f t="array" ref="A288">IF(B288="","",INDEX('Base Groupe société'!L:L,MATCH(B288,'Base Groupe société'!$B:$B,0)))</f>
        <v/>
      </c>
      <c r="B288" s="8" t="str">
        <f t="array" ref="B288">IF(ROWS(B$8:B288)&lt;=COUNTIF('Base Groupe société'!$A$5:$A$1263,$C$5),INDEX('Base Groupe société'!$B$2:$B$1263,SMALL(IF('Base Groupe société'!$A$5:$A$1263=$C$5,ROW('Base Groupe société'!$A$5:$A$1263)-ROW('Base Groupe société'!$A$2)+1),ROWS(B$8:B288))),"")</f>
        <v/>
      </c>
      <c r="C288" s="14" t="str">
        <f>IF($B288="","",VLOOKUP($B288,'Base Groupe société'!$B:$K,7,0))</f>
        <v/>
      </c>
    </row>
    <row r="289" spans="1:3">
      <c r="A289" s="28" t="str">
        <f t="array" ref="A289">IF(B289="","",INDEX('Base Groupe société'!L:L,MATCH(B289,'Base Groupe société'!$B:$B,0)))</f>
        <v/>
      </c>
      <c r="B289" s="8" t="str">
        <f t="array" ref="B289">IF(ROWS(B$8:B289)&lt;=COUNTIF('Base Groupe société'!$A$5:$A$1263,$C$5),INDEX('Base Groupe société'!$B$2:$B$1263,SMALL(IF('Base Groupe société'!$A$5:$A$1263=$C$5,ROW('Base Groupe société'!$A$5:$A$1263)-ROW('Base Groupe société'!$A$2)+1),ROWS(B$8:B289))),"")</f>
        <v/>
      </c>
      <c r="C289" s="14" t="str">
        <f>IF($B289="","",VLOOKUP($B289,'Base Groupe société'!$B:$K,7,0))</f>
        <v/>
      </c>
    </row>
    <row r="290" spans="1:3">
      <c r="A290" s="28" t="str">
        <f t="array" ref="A290">IF(B290="","",INDEX('Base Groupe société'!L:L,MATCH(B290,'Base Groupe société'!$B:$B,0)))</f>
        <v/>
      </c>
      <c r="B290" s="8" t="str">
        <f t="array" ref="B290">IF(ROWS(B$8:B290)&lt;=COUNTIF('Base Groupe société'!$A$5:$A$1263,$C$5),INDEX('Base Groupe société'!$B$2:$B$1263,SMALL(IF('Base Groupe société'!$A$5:$A$1263=$C$5,ROW('Base Groupe société'!$A$5:$A$1263)-ROW('Base Groupe société'!$A$2)+1),ROWS(B$8:B290))),"")</f>
        <v/>
      </c>
      <c r="C290" s="14" t="str">
        <f>IF($B290="","",VLOOKUP($B290,'Base Groupe société'!$B:$K,7,0))</f>
        <v/>
      </c>
    </row>
    <row r="291" spans="1:3">
      <c r="A291" s="28" t="str">
        <f t="array" ref="A291">IF(B291="","",INDEX('Base Groupe société'!L:L,MATCH(B291,'Base Groupe société'!$B:$B,0)))</f>
        <v/>
      </c>
      <c r="B291" s="8" t="str">
        <f t="array" ref="B291">IF(ROWS(B$8:B291)&lt;=COUNTIF('Base Groupe société'!$A$5:$A$1263,$C$5),INDEX('Base Groupe société'!$B$2:$B$1263,SMALL(IF('Base Groupe société'!$A$5:$A$1263=$C$5,ROW('Base Groupe société'!$A$5:$A$1263)-ROW('Base Groupe société'!$A$2)+1),ROWS(B$8:B291))),"")</f>
        <v/>
      </c>
      <c r="C291" s="14" t="str">
        <f>IF($B291="","",VLOOKUP($B291,'Base Groupe société'!$B:$K,7,0))</f>
        <v/>
      </c>
    </row>
    <row r="292" spans="1:3">
      <c r="A292" s="28" t="str">
        <f t="array" ref="A292">IF(B292="","",INDEX('Base Groupe société'!L:L,MATCH(B292,'Base Groupe société'!$B:$B,0)))</f>
        <v/>
      </c>
      <c r="B292" s="8" t="str">
        <f t="array" ref="B292">IF(ROWS(B$8:B292)&lt;=COUNTIF('Base Groupe société'!$A$5:$A$1263,$C$5),INDEX('Base Groupe société'!$B$2:$B$1263,SMALL(IF('Base Groupe société'!$A$5:$A$1263=$C$5,ROW('Base Groupe société'!$A$5:$A$1263)-ROW('Base Groupe société'!$A$2)+1),ROWS(B$8:B292))),"")</f>
        <v/>
      </c>
      <c r="C292" s="14" t="str">
        <f>IF($B292="","",VLOOKUP($B292,'Base Groupe société'!$B:$K,7,0))</f>
        <v/>
      </c>
    </row>
    <row r="293" spans="1:3">
      <c r="A293" s="28" t="str">
        <f t="array" ref="A293">IF(B293="","",INDEX('Base Groupe société'!L:L,MATCH(B293,'Base Groupe société'!$B:$B,0)))</f>
        <v/>
      </c>
      <c r="B293" s="8" t="str">
        <f t="array" ref="B293">IF(ROWS(B$8:B293)&lt;=COUNTIF('Base Groupe société'!$A$5:$A$1263,$C$5),INDEX('Base Groupe société'!$B$2:$B$1263,SMALL(IF('Base Groupe société'!$A$5:$A$1263=$C$5,ROW('Base Groupe société'!$A$5:$A$1263)-ROW('Base Groupe société'!$A$2)+1),ROWS(B$8:B293))),"")</f>
        <v/>
      </c>
      <c r="C293" s="14" t="str">
        <f>IF($B293="","",VLOOKUP($B293,'Base Groupe société'!$B:$K,7,0))</f>
        <v/>
      </c>
    </row>
    <row r="294" spans="1:3">
      <c r="A294" s="28" t="str">
        <f t="array" ref="A294">IF(B294="","",INDEX('Base Groupe société'!L:L,MATCH(B294,'Base Groupe société'!$B:$B,0)))</f>
        <v/>
      </c>
      <c r="B294" s="8" t="str">
        <f t="array" ref="B294">IF(ROWS(B$8:B294)&lt;=COUNTIF('Base Groupe société'!$A$5:$A$1263,$C$5),INDEX('Base Groupe société'!$B$2:$B$1263,SMALL(IF('Base Groupe société'!$A$5:$A$1263=$C$5,ROW('Base Groupe société'!$A$5:$A$1263)-ROW('Base Groupe société'!$A$2)+1),ROWS(B$8:B294))),"")</f>
        <v/>
      </c>
      <c r="C294" s="14" t="str">
        <f>IF($B294="","",VLOOKUP($B294,'Base Groupe société'!$B:$K,7,0))</f>
        <v/>
      </c>
    </row>
    <row r="295" spans="1:3">
      <c r="A295" s="28" t="str">
        <f t="array" ref="A295">IF(B295="","",INDEX('Base Groupe société'!L:L,MATCH(B295,'Base Groupe société'!$B:$B,0)))</f>
        <v/>
      </c>
      <c r="B295" s="8" t="str">
        <f t="array" ref="B295">IF(ROWS(B$8:B295)&lt;=COUNTIF('Base Groupe société'!$A$5:$A$1263,$C$5),INDEX('Base Groupe société'!$B$2:$B$1263,SMALL(IF('Base Groupe société'!$A$5:$A$1263=$C$5,ROW('Base Groupe société'!$A$5:$A$1263)-ROW('Base Groupe société'!$A$2)+1),ROWS(B$8:B295))),"")</f>
        <v/>
      </c>
      <c r="C295" s="14" t="str">
        <f>IF($B295="","",VLOOKUP($B295,'Base Groupe société'!$B:$K,7,0))</f>
        <v/>
      </c>
    </row>
    <row r="296" spans="1:3">
      <c r="A296" s="28" t="str">
        <f t="array" ref="A296">IF(B296="","",INDEX('Base Groupe société'!L:L,MATCH(B296,'Base Groupe société'!$B:$B,0)))</f>
        <v/>
      </c>
      <c r="B296" s="8" t="str">
        <f t="array" ref="B296">IF(ROWS(B$8:B296)&lt;=COUNTIF('Base Groupe société'!$A$5:$A$1263,$C$5),INDEX('Base Groupe société'!$B$2:$B$1263,SMALL(IF('Base Groupe société'!$A$5:$A$1263=$C$5,ROW('Base Groupe société'!$A$5:$A$1263)-ROW('Base Groupe société'!$A$2)+1),ROWS(B$8:B296))),"")</f>
        <v/>
      </c>
      <c r="C296" s="14" t="str">
        <f>IF($B296="","",VLOOKUP($B296,'Base Groupe société'!$B:$K,7,0))</f>
        <v/>
      </c>
    </row>
    <row r="297" spans="1:3">
      <c r="A297" s="28" t="str">
        <f t="array" ref="A297">IF(B297="","",INDEX('Base Groupe société'!L:L,MATCH(B297,'Base Groupe société'!$B:$B,0)))</f>
        <v/>
      </c>
      <c r="B297" s="8" t="str">
        <f t="array" ref="B297">IF(ROWS(B$8:B297)&lt;=COUNTIF('Base Groupe société'!$A$5:$A$1263,$C$5),INDEX('Base Groupe société'!$B$2:$B$1263,SMALL(IF('Base Groupe société'!$A$5:$A$1263=$C$5,ROW('Base Groupe société'!$A$5:$A$1263)-ROW('Base Groupe société'!$A$2)+1),ROWS(B$8:B297))),"")</f>
        <v/>
      </c>
      <c r="C297" s="14" t="str">
        <f>IF($B297="","",VLOOKUP($B297,'Base Groupe société'!$B:$K,7,0))</f>
        <v/>
      </c>
    </row>
    <row r="298" spans="1:3">
      <c r="A298" s="28" t="str">
        <f t="array" ref="A298">IF(B298="","",INDEX('Base Groupe société'!L:L,MATCH(B298,'Base Groupe société'!$B:$B,0)))</f>
        <v/>
      </c>
      <c r="B298" s="8" t="str">
        <f t="array" ref="B298">IF(ROWS(B$8:B298)&lt;=COUNTIF('Base Groupe société'!$A$5:$A$1263,$C$5),INDEX('Base Groupe société'!$B$2:$B$1263,SMALL(IF('Base Groupe société'!$A$5:$A$1263=$C$5,ROW('Base Groupe société'!$A$5:$A$1263)-ROW('Base Groupe société'!$A$2)+1),ROWS(B$8:B298))),"")</f>
        <v/>
      </c>
      <c r="C298" s="14" t="str">
        <f>IF($B298="","",VLOOKUP($B298,'Base Groupe société'!$B:$K,7,0))</f>
        <v/>
      </c>
    </row>
    <row r="299" spans="1:3">
      <c r="A299" s="28" t="str">
        <f t="array" ref="A299">IF(B299="","",INDEX('Base Groupe société'!L:L,MATCH(B299,'Base Groupe société'!$B:$B,0)))</f>
        <v/>
      </c>
      <c r="B299" s="8" t="str">
        <f t="array" ref="B299">IF(ROWS(B$8:B299)&lt;=COUNTIF('Base Groupe société'!$A$5:$A$1263,$C$5),INDEX('Base Groupe société'!$B$2:$B$1263,SMALL(IF('Base Groupe société'!$A$5:$A$1263=$C$5,ROW('Base Groupe société'!$A$5:$A$1263)-ROW('Base Groupe société'!$A$2)+1),ROWS(B$8:B299))),"")</f>
        <v/>
      </c>
      <c r="C299" s="14" t="str">
        <f>IF($B299="","",VLOOKUP($B299,'Base Groupe société'!$B:$K,7,0))</f>
        <v/>
      </c>
    </row>
    <row r="300" spans="1:3">
      <c r="A300" s="28" t="str">
        <f t="array" ref="A300">IF(B300="","",INDEX('Base Groupe société'!L:L,MATCH(B300,'Base Groupe société'!$B:$B,0)))</f>
        <v/>
      </c>
      <c r="B300" s="8" t="str">
        <f t="array" ref="B300">IF(ROWS(B$8:B300)&lt;=COUNTIF('Base Groupe société'!$A$5:$A$1263,$C$5),INDEX('Base Groupe société'!$B$2:$B$1263,SMALL(IF('Base Groupe société'!$A$5:$A$1263=$C$5,ROW('Base Groupe société'!$A$5:$A$1263)-ROW('Base Groupe société'!$A$2)+1),ROWS(B$8:B300))),"")</f>
        <v/>
      </c>
      <c r="C300" s="14" t="str">
        <f>IF($B300="","",VLOOKUP($B300,'Base Groupe société'!$B:$K,7,0))</f>
        <v/>
      </c>
    </row>
    <row r="301" spans="1:3">
      <c r="A301" s="28" t="str">
        <f t="array" ref="A301">IF(B301="","",INDEX('Base Groupe société'!L:L,MATCH(B301,'Base Groupe société'!$B:$B,0)))</f>
        <v/>
      </c>
      <c r="B301" s="8" t="str">
        <f t="array" ref="B301">IF(ROWS(B$8:B301)&lt;=COUNTIF('Base Groupe société'!$A$5:$A$1263,$C$5),INDEX('Base Groupe société'!$B$2:$B$1263,SMALL(IF('Base Groupe société'!$A$5:$A$1263=$C$5,ROW('Base Groupe société'!$A$5:$A$1263)-ROW('Base Groupe société'!$A$2)+1),ROWS(B$8:B301))),"")</f>
        <v/>
      </c>
      <c r="C301" s="14" t="str">
        <f>IF($B301="","",VLOOKUP($B301,'Base Groupe société'!$B:$K,7,0))</f>
        <v/>
      </c>
    </row>
    <row r="302" spans="1:3">
      <c r="A302" s="28" t="str">
        <f t="array" ref="A302">IF(B302="","",INDEX('Base Groupe société'!L:L,MATCH(B302,'Base Groupe société'!$B:$B,0)))</f>
        <v/>
      </c>
      <c r="B302" s="8" t="str">
        <f t="array" ref="B302">IF(ROWS(B$8:B302)&lt;=COUNTIF('Base Groupe société'!$A$5:$A$1263,$C$5),INDEX('Base Groupe société'!$B$2:$B$1263,SMALL(IF('Base Groupe société'!$A$5:$A$1263=$C$5,ROW('Base Groupe société'!$A$5:$A$1263)-ROW('Base Groupe société'!$A$2)+1),ROWS(B$8:B302))),"")</f>
        <v/>
      </c>
      <c r="C302" s="14" t="str">
        <f>IF($B302="","",VLOOKUP($B302,'Base Groupe société'!$B:$K,7,0))</f>
        <v/>
      </c>
    </row>
    <row r="303" spans="1:3">
      <c r="A303" s="28" t="str">
        <f t="array" ref="A303">IF(B303="","",INDEX('Base Groupe société'!L:L,MATCH(B303,'Base Groupe société'!$B:$B,0)))</f>
        <v/>
      </c>
      <c r="B303" s="8" t="str">
        <f t="array" ref="B303">IF(ROWS(B$8:B303)&lt;=COUNTIF('Base Groupe société'!$A$5:$A$1263,$C$5),INDEX('Base Groupe société'!$B$2:$B$1263,SMALL(IF('Base Groupe société'!$A$5:$A$1263=$C$5,ROW('Base Groupe société'!$A$5:$A$1263)-ROW('Base Groupe société'!$A$2)+1),ROWS(B$8:B303))),"")</f>
        <v/>
      </c>
      <c r="C303" s="14" t="str">
        <f>IF($B303="","",VLOOKUP($B303,'Base Groupe société'!$B:$K,7,0))</f>
        <v/>
      </c>
    </row>
    <row r="304" spans="1:3">
      <c r="A304" s="28" t="str">
        <f t="array" ref="A304">IF(B304="","",INDEX('Base Groupe société'!L:L,MATCH(B304,'Base Groupe société'!$B:$B,0)))</f>
        <v/>
      </c>
      <c r="B304" s="8" t="str">
        <f t="array" ref="B304">IF(ROWS(B$8:B304)&lt;=COUNTIF('Base Groupe société'!$A$5:$A$1263,$C$5),INDEX('Base Groupe société'!$B$2:$B$1263,SMALL(IF('Base Groupe société'!$A$5:$A$1263=$C$5,ROW('Base Groupe société'!$A$5:$A$1263)-ROW('Base Groupe société'!$A$2)+1),ROWS(B$8:B304))),"")</f>
        <v/>
      </c>
      <c r="C304" s="14" t="str">
        <f>IF($B304="","",VLOOKUP($B304,'Base Groupe société'!$B:$K,7,0))</f>
        <v/>
      </c>
    </row>
    <row r="305" spans="1:3">
      <c r="A305" s="28" t="str">
        <f t="array" ref="A305">IF(B305="","",INDEX('Base Groupe société'!L:L,MATCH(B305,'Base Groupe société'!$B:$B,0)))</f>
        <v/>
      </c>
      <c r="B305" s="8" t="str">
        <f t="array" ref="B305">IF(ROWS(B$8:B305)&lt;=COUNTIF('Base Groupe société'!$A$5:$A$1263,$C$5),INDEX('Base Groupe société'!$B$2:$B$1263,SMALL(IF('Base Groupe société'!$A$5:$A$1263=$C$5,ROW('Base Groupe société'!$A$5:$A$1263)-ROW('Base Groupe société'!$A$2)+1),ROWS(B$8:B305))),"")</f>
        <v/>
      </c>
      <c r="C305" s="14" t="str">
        <f>IF($B305="","",VLOOKUP($B305,'Base Groupe société'!$B:$K,7,0))</f>
        <v/>
      </c>
    </row>
    <row r="306" spans="1:3">
      <c r="A306" s="28" t="str">
        <f t="array" ref="A306">IF(B306="","",INDEX('Base Groupe société'!L:L,MATCH(B306,'Base Groupe société'!$B:$B,0)))</f>
        <v/>
      </c>
      <c r="B306" s="8" t="str">
        <f t="array" ref="B306">IF(ROWS(B$8:B306)&lt;=COUNTIF('Base Groupe société'!$A$5:$A$1263,$C$5),INDEX('Base Groupe société'!$B$2:$B$1263,SMALL(IF('Base Groupe société'!$A$5:$A$1263=$C$5,ROW('Base Groupe société'!$A$5:$A$1263)-ROW('Base Groupe société'!$A$2)+1),ROWS(B$8:B306))),"")</f>
        <v/>
      </c>
      <c r="C306" s="14" t="str">
        <f>IF($B306="","",VLOOKUP($B306,'Base Groupe société'!$B:$K,7,0))</f>
        <v/>
      </c>
    </row>
    <row r="307" spans="1:3">
      <c r="A307" s="28" t="str">
        <f t="array" ref="A307">IF(B307="","",INDEX('Base Groupe société'!L:L,MATCH(B307,'Base Groupe société'!$B:$B,0)))</f>
        <v/>
      </c>
      <c r="B307" s="8" t="str">
        <f t="array" ref="B307">IF(ROWS(B$8:B307)&lt;=COUNTIF('Base Groupe société'!$A$5:$A$1263,$C$5),INDEX('Base Groupe société'!$B$2:$B$1263,SMALL(IF('Base Groupe société'!$A$5:$A$1263=$C$5,ROW('Base Groupe société'!$A$5:$A$1263)-ROW('Base Groupe société'!$A$2)+1),ROWS(B$8:B307))),"")</f>
        <v/>
      </c>
      <c r="C307" s="14" t="str">
        <f>IF($B307="","",VLOOKUP($B307,'Base Groupe société'!$B:$K,7,0))</f>
        <v/>
      </c>
    </row>
    <row r="308" spans="1:3">
      <c r="A308" s="28" t="str">
        <f t="array" ref="A308">IF(B308="","",INDEX('Base Groupe société'!L:L,MATCH(B308,'Base Groupe société'!$B:$B,0)))</f>
        <v/>
      </c>
      <c r="B308" s="8" t="str">
        <f t="array" ref="B308">IF(ROWS(B$8:B308)&lt;=COUNTIF('Base Groupe société'!$A$5:$A$1263,$C$5),INDEX('Base Groupe société'!$B$2:$B$1263,SMALL(IF('Base Groupe société'!$A$5:$A$1263=$C$5,ROW('Base Groupe société'!$A$5:$A$1263)-ROW('Base Groupe société'!$A$2)+1),ROWS(B$8:B308))),"")</f>
        <v/>
      </c>
      <c r="C308" s="14" t="str">
        <f>IF($B308="","",VLOOKUP($B308,'Base Groupe société'!$B:$K,7,0))</f>
        <v/>
      </c>
    </row>
    <row r="309" spans="1:3">
      <c r="A309" s="28" t="str">
        <f t="array" ref="A309">IF(B309="","",INDEX('Base Groupe société'!L:L,MATCH(B309,'Base Groupe société'!$B:$B,0)))</f>
        <v/>
      </c>
      <c r="B309" s="8" t="str">
        <f t="array" ref="B309">IF(ROWS(B$8:B309)&lt;=COUNTIF('Base Groupe société'!$A$5:$A$1263,$C$5),INDEX('Base Groupe société'!$B$2:$B$1263,SMALL(IF('Base Groupe société'!$A$5:$A$1263=$C$5,ROW('Base Groupe société'!$A$5:$A$1263)-ROW('Base Groupe société'!$A$2)+1),ROWS(B$8:B309))),"")</f>
        <v/>
      </c>
      <c r="C309" s="14" t="str">
        <f>IF($B309="","",VLOOKUP($B309,'Base Groupe société'!$B:$K,7,0))</f>
        <v/>
      </c>
    </row>
    <row r="310" spans="1:3">
      <c r="A310" s="28" t="str">
        <f t="array" ref="A310">IF(B310="","",INDEX('Base Groupe société'!L:L,MATCH(B310,'Base Groupe société'!$B:$B,0)))</f>
        <v/>
      </c>
      <c r="B310" s="8" t="str">
        <f t="array" ref="B310">IF(ROWS(B$8:B310)&lt;=COUNTIF('Base Groupe société'!$A$5:$A$1263,$C$5),INDEX('Base Groupe société'!$B$2:$B$1263,SMALL(IF('Base Groupe société'!$A$5:$A$1263=$C$5,ROW('Base Groupe société'!$A$5:$A$1263)-ROW('Base Groupe société'!$A$2)+1),ROWS(B$8:B310))),"")</f>
        <v/>
      </c>
      <c r="C310" s="14" t="str">
        <f>IF($B310="","",VLOOKUP($B310,'Base Groupe société'!$B:$K,7,0))</f>
        <v/>
      </c>
    </row>
    <row r="311" spans="1:3">
      <c r="A311" s="28" t="str">
        <f t="array" ref="A311">IF(B311="","",INDEX('Base Groupe société'!L:L,MATCH(B311,'Base Groupe société'!$B:$B,0)))</f>
        <v/>
      </c>
      <c r="B311" s="8" t="str">
        <f t="array" ref="B311">IF(ROWS(B$8:B311)&lt;=COUNTIF('Base Groupe société'!$A$5:$A$1263,$C$5),INDEX('Base Groupe société'!$B$2:$B$1263,SMALL(IF('Base Groupe société'!$A$5:$A$1263=$C$5,ROW('Base Groupe société'!$A$5:$A$1263)-ROW('Base Groupe société'!$A$2)+1),ROWS(B$8:B311))),"")</f>
        <v/>
      </c>
      <c r="C311" s="14" t="str">
        <f>IF($B311="","",VLOOKUP($B311,'Base Groupe société'!$B:$K,7,0))</f>
        <v/>
      </c>
    </row>
    <row r="312" spans="1:3">
      <c r="A312" s="28" t="str">
        <f t="array" ref="A312">IF(B312="","",INDEX('Base Groupe société'!L:L,MATCH(B312,'Base Groupe société'!$B:$B,0)))</f>
        <v/>
      </c>
      <c r="B312" s="8" t="str">
        <f t="array" ref="B312">IF(ROWS(B$8:B312)&lt;=COUNTIF('Base Groupe société'!$A$5:$A$1263,$C$5),INDEX('Base Groupe société'!$B$2:$B$1263,SMALL(IF('Base Groupe société'!$A$5:$A$1263=$C$5,ROW('Base Groupe société'!$A$5:$A$1263)-ROW('Base Groupe société'!$A$2)+1),ROWS(B$8:B312))),"")</f>
        <v/>
      </c>
      <c r="C312" s="14" t="str">
        <f>IF($B312="","",VLOOKUP($B312,'Base Groupe société'!$B:$K,7,0))</f>
        <v/>
      </c>
    </row>
    <row r="313" spans="1:3">
      <c r="A313" s="28" t="str">
        <f t="array" ref="A313">IF(B313="","",INDEX('Base Groupe société'!L:L,MATCH(B313,'Base Groupe société'!$B:$B,0)))</f>
        <v/>
      </c>
      <c r="B313" s="8" t="str">
        <f t="array" ref="B313">IF(ROWS(B$8:B313)&lt;=COUNTIF('Base Groupe société'!$A$5:$A$1263,$C$5),INDEX('Base Groupe société'!$B$2:$B$1263,SMALL(IF('Base Groupe société'!$A$5:$A$1263=$C$5,ROW('Base Groupe société'!$A$5:$A$1263)-ROW('Base Groupe société'!$A$2)+1),ROWS(B$8:B313))),"")</f>
        <v/>
      </c>
      <c r="C313" s="14" t="str">
        <f>IF($B313="","",VLOOKUP($B313,'Base Groupe société'!$B:$K,7,0))</f>
        <v/>
      </c>
    </row>
    <row r="314" spans="1:3">
      <c r="A314" s="28" t="str">
        <f t="array" ref="A314">IF(B314="","",INDEX('Base Groupe société'!L:L,MATCH(B314,'Base Groupe société'!$B:$B,0)))</f>
        <v/>
      </c>
      <c r="B314" s="8" t="str">
        <f t="array" ref="B314">IF(ROWS(B$8:B314)&lt;=COUNTIF('Base Groupe société'!$A$5:$A$1263,$C$5),INDEX('Base Groupe société'!$B$2:$B$1263,SMALL(IF('Base Groupe société'!$A$5:$A$1263=$C$5,ROW('Base Groupe société'!$A$5:$A$1263)-ROW('Base Groupe société'!$A$2)+1),ROWS(B$8:B314))),"")</f>
        <v/>
      </c>
      <c r="C314" s="14" t="str">
        <f>IF($B314="","",VLOOKUP($B314,'Base Groupe société'!$B:$K,7,0))</f>
        <v/>
      </c>
    </row>
    <row r="315" spans="1:3">
      <c r="A315" s="28" t="str">
        <f t="array" ref="A315">IF(B315="","",INDEX('Base Groupe société'!L:L,MATCH(B315,'Base Groupe société'!$B:$B,0)))</f>
        <v/>
      </c>
      <c r="B315" s="8" t="str">
        <f t="array" ref="B315">IF(ROWS(B$8:B315)&lt;=COUNTIF('Base Groupe société'!$A$5:$A$1263,$C$5),INDEX('Base Groupe société'!$B$2:$B$1263,SMALL(IF('Base Groupe société'!$A$5:$A$1263=$C$5,ROW('Base Groupe société'!$A$5:$A$1263)-ROW('Base Groupe société'!$A$2)+1),ROWS(B$8:B315))),"")</f>
        <v/>
      </c>
      <c r="C315" s="14" t="str">
        <f>IF($B315="","",VLOOKUP($B315,'Base Groupe société'!$B:$K,7,0))</f>
        <v/>
      </c>
    </row>
    <row r="316" spans="1:3">
      <c r="A316" s="28" t="str">
        <f t="array" ref="A316">IF(B316="","",INDEX('Base Groupe société'!L:L,MATCH(B316,'Base Groupe société'!$B:$B,0)))</f>
        <v/>
      </c>
      <c r="B316" s="8" t="str">
        <f t="array" ref="B316">IF(ROWS(B$8:B316)&lt;=COUNTIF('Base Groupe société'!$A$5:$A$1263,$C$5),INDEX('Base Groupe société'!$B$2:$B$1263,SMALL(IF('Base Groupe société'!$A$5:$A$1263=$C$5,ROW('Base Groupe société'!$A$5:$A$1263)-ROW('Base Groupe société'!$A$2)+1),ROWS(B$8:B316))),"")</f>
        <v/>
      </c>
      <c r="C316" s="14" t="str">
        <f>IF($B316="","",VLOOKUP($B316,'Base Groupe société'!$B:$K,7,0))</f>
        <v/>
      </c>
    </row>
    <row r="317" spans="1:3">
      <c r="A317" s="28" t="str">
        <f t="array" ref="A317">IF(B317="","",INDEX('Base Groupe société'!L:L,MATCH(B317,'Base Groupe société'!$B:$B,0)))</f>
        <v/>
      </c>
      <c r="B317" s="8" t="str">
        <f t="array" ref="B317">IF(ROWS(B$8:B317)&lt;=COUNTIF('Base Groupe société'!$A$5:$A$1263,$C$5),INDEX('Base Groupe société'!$B$2:$B$1263,SMALL(IF('Base Groupe société'!$A$5:$A$1263=$C$5,ROW('Base Groupe société'!$A$5:$A$1263)-ROW('Base Groupe société'!$A$2)+1),ROWS(B$8:B317))),"")</f>
        <v/>
      </c>
      <c r="C317" s="14" t="str">
        <f>IF($B317="","",VLOOKUP($B317,'Base Groupe société'!$B:$K,7,0))</f>
        <v/>
      </c>
    </row>
    <row r="318" spans="1:3">
      <c r="A318" s="28" t="str">
        <f t="array" ref="A318">IF(B318="","",INDEX('Base Groupe société'!L:L,MATCH(B318,'Base Groupe société'!$B:$B,0)))</f>
        <v/>
      </c>
      <c r="B318" s="8" t="str">
        <f t="array" ref="B318">IF(ROWS(B$8:B318)&lt;=COUNTIF('Base Groupe société'!$A$5:$A$1263,$C$5),INDEX('Base Groupe société'!$B$2:$B$1263,SMALL(IF('Base Groupe société'!$A$5:$A$1263=$C$5,ROW('Base Groupe société'!$A$5:$A$1263)-ROW('Base Groupe société'!$A$2)+1),ROWS(B$8:B318))),"")</f>
        <v/>
      </c>
      <c r="C318" s="14" t="str">
        <f>IF($B318="","",VLOOKUP($B318,'Base Groupe société'!$B:$K,7,0))</f>
        <v/>
      </c>
    </row>
    <row r="319" spans="1:3">
      <c r="A319" s="28" t="str">
        <f t="array" ref="A319">IF(B319="","",INDEX('Base Groupe société'!L:L,MATCH(B319,'Base Groupe société'!$B:$B,0)))</f>
        <v/>
      </c>
      <c r="B319" s="8" t="str">
        <f t="array" ref="B319">IF(ROWS(B$8:B319)&lt;=COUNTIF('Base Groupe société'!$A$5:$A$1263,$C$5),INDEX('Base Groupe société'!$B$2:$B$1263,SMALL(IF('Base Groupe société'!$A$5:$A$1263=$C$5,ROW('Base Groupe société'!$A$5:$A$1263)-ROW('Base Groupe société'!$A$2)+1),ROWS(B$8:B319))),"")</f>
        <v/>
      </c>
      <c r="C319" s="14" t="str">
        <f>IF($B319="","",VLOOKUP($B319,'Base Groupe société'!$B:$K,7,0))</f>
        <v/>
      </c>
    </row>
    <row r="320" spans="1:3">
      <c r="A320" s="28" t="str">
        <f t="array" ref="A320">IF(B320="","",INDEX('Base Groupe société'!L:L,MATCH(B320,'Base Groupe société'!$B:$B,0)))</f>
        <v/>
      </c>
      <c r="B320" s="8" t="str">
        <f t="array" ref="B320">IF(ROWS(B$8:B320)&lt;=COUNTIF('Base Groupe société'!$A$5:$A$1263,$C$5),INDEX('Base Groupe société'!$B$2:$B$1263,SMALL(IF('Base Groupe société'!$A$5:$A$1263=$C$5,ROW('Base Groupe société'!$A$5:$A$1263)-ROW('Base Groupe société'!$A$2)+1),ROWS(B$8:B320))),"")</f>
        <v/>
      </c>
      <c r="C320" s="14" t="str">
        <f>IF($B320="","",VLOOKUP($B320,'Base Groupe société'!$B:$K,7,0))</f>
        <v/>
      </c>
    </row>
    <row r="321" spans="1:3">
      <c r="A321" s="28" t="str">
        <f t="array" ref="A321">IF(B321="","",INDEX('Base Groupe société'!L:L,MATCH(B321,'Base Groupe société'!$B:$B,0)))</f>
        <v/>
      </c>
      <c r="B321" s="8" t="str">
        <f t="array" ref="B321">IF(ROWS(B$8:B321)&lt;=COUNTIF('Base Groupe société'!$A$5:$A$1263,$C$5),INDEX('Base Groupe société'!$B$2:$B$1263,SMALL(IF('Base Groupe société'!$A$5:$A$1263=$C$5,ROW('Base Groupe société'!$A$5:$A$1263)-ROW('Base Groupe société'!$A$2)+1),ROWS(B$8:B321))),"")</f>
        <v/>
      </c>
      <c r="C321" s="14" t="str">
        <f>IF($B321="","",VLOOKUP($B321,'Base Groupe société'!$B:$K,7,0))</f>
        <v/>
      </c>
    </row>
    <row r="322" spans="1:3">
      <c r="A322" s="28" t="str">
        <f t="array" ref="A322">IF(B322="","",INDEX('Base Groupe société'!L:L,MATCH(B322,'Base Groupe société'!$B:$B,0)))</f>
        <v/>
      </c>
      <c r="B322" s="8" t="str">
        <f t="array" ref="B322">IF(ROWS(B$8:B322)&lt;=COUNTIF('Base Groupe société'!$A$5:$A$1263,$C$5),INDEX('Base Groupe société'!$B$2:$B$1263,SMALL(IF('Base Groupe société'!$A$5:$A$1263=$C$5,ROW('Base Groupe société'!$A$5:$A$1263)-ROW('Base Groupe société'!$A$2)+1),ROWS(B$8:B322))),"")</f>
        <v/>
      </c>
      <c r="C322" s="14" t="str">
        <f>IF($B322="","",VLOOKUP($B322,'Base Groupe société'!$B:$K,7,0))</f>
        <v/>
      </c>
    </row>
    <row r="323" spans="1:3">
      <c r="A323" s="28" t="str">
        <f t="array" ref="A323">IF(B323="","",INDEX('Base Groupe société'!L:L,MATCH(B323,'Base Groupe société'!$B:$B,0)))</f>
        <v/>
      </c>
      <c r="B323" s="8" t="str">
        <f t="array" ref="B323">IF(ROWS(B$8:B323)&lt;=COUNTIF('Base Groupe société'!$A$5:$A$1263,$C$5),INDEX('Base Groupe société'!$B$2:$B$1263,SMALL(IF('Base Groupe société'!$A$5:$A$1263=$C$5,ROW('Base Groupe société'!$A$5:$A$1263)-ROW('Base Groupe société'!$A$2)+1),ROWS(B$8:B323))),"")</f>
        <v/>
      </c>
      <c r="C323" s="14" t="str">
        <f>IF($B323="","",VLOOKUP($B323,'Base Groupe société'!$B:$K,7,0))</f>
        <v/>
      </c>
    </row>
    <row r="324" spans="1:3">
      <c r="A324" s="28" t="str">
        <f t="array" ref="A324">IF(B324="","",INDEX('Base Groupe société'!L:L,MATCH(B324,'Base Groupe société'!$B:$B,0)))</f>
        <v/>
      </c>
      <c r="B324" s="8" t="str">
        <f t="array" ref="B324">IF(ROWS(B$8:B324)&lt;=COUNTIF('Base Groupe société'!$A$5:$A$1263,$C$5),INDEX('Base Groupe société'!$B$2:$B$1263,SMALL(IF('Base Groupe société'!$A$5:$A$1263=$C$5,ROW('Base Groupe société'!$A$5:$A$1263)-ROW('Base Groupe société'!$A$2)+1),ROWS(B$8:B324))),"")</f>
        <v/>
      </c>
      <c r="C324" s="14" t="str">
        <f>IF($B324="","",VLOOKUP($B324,'Base Groupe société'!$B:$K,7,0))</f>
        <v/>
      </c>
    </row>
    <row r="325" spans="1:3">
      <c r="A325" s="28" t="str">
        <f t="array" ref="A325">IF(B325="","",INDEX('Base Groupe société'!L:L,MATCH(B325,'Base Groupe société'!$B:$B,0)))</f>
        <v/>
      </c>
      <c r="B325" s="8" t="str">
        <f t="array" ref="B325">IF(ROWS(B$8:B325)&lt;=COUNTIF('Base Groupe société'!$A$5:$A$1263,$C$5),INDEX('Base Groupe société'!$B$2:$B$1263,SMALL(IF('Base Groupe société'!$A$5:$A$1263=$C$5,ROW('Base Groupe société'!$A$5:$A$1263)-ROW('Base Groupe société'!$A$2)+1),ROWS(B$8:B325))),"")</f>
        <v/>
      </c>
      <c r="C325" s="14" t="str">
        <f>IF($B325="","",VLOOKUP($B325,'Base Groupe société'!$B:$K,7,0))</f>
        <v/>
      </c>
    </row>
    <row r="326" spans="1:3">
      <c r="A326" s="28" t="str">
        <f t="array" ref="A326">IF(B326="","",INDEX('Base Groupe société'!L:L,MATCH(B326,'Base Groupe société'!$B:$B,0)))</f>
        <v/>
      </c>
      <c r="B326" s="8" t="str">
        <f t="array" ref="B326">IF(ROWS(B$8:B326)&lt;=COUNTIF('Base Groupe société'!$A$5:$A$1263,$C$5),INDEX('Base Groupe société'!$B$2:$B$1263,SMALL(IF('Base Groupe société'!$A$5:$A$1263=$C$5,ROW('Base Groupe société'!$A$5:$A$1263)-ROW('Base Groupe société'!$A$2)+1),ROWS(B$8:B326))),"")</f>
        <v/>
      </c>
      <c r="C326" s="14" t="str">
        <f>IF($B326="","",VLOOKUP($B326,'Base Groupe société'!$B:$K,7,0))</f>
        <v/>
      </c>
    </row>
    <row r="327" spans="1:3">
      <c r="A327" s="28" t="str">
        <f t="array" ref="A327">IF(B327="","",INDEX('Base Groupe société'!L:L,MATCH(B327,'Base Groupe société'!$B:$B,0)))</f>
        <v/>
      </c>
      <c r="B327" s="8" t="str">
        <f t="array" ref="B327">IF(ROWS(B$8:B327)&lt;=COUNTIF('Base Groupe société'!$A$5:$A$1263,$C$5),INDEX('Base Groupe société'!$B$2:$B$1263,SMALL(IF('Base Groupe société'!$A$5:$A$1263=$C$5,ROW('Base Groupe société'!$A$5:$A$1263)-ROW('Base Groupe société'!$A$2)+1),ROWS(B$8:B327))),"")</f>
        <v/>
      </c>
      <c r="C327" s="14" t="str">
        <f>IF($B327="","",VLOOKUP($B327,'Base Groupe société'!$B:$K,7,0))</f>
        <v/>
      </c>
    </row>
    <row r="328" spans="1:3">
      <c r="A328" s="28" t="str">
        <f t="array" ref="A328">IF(B328="","",INDEX('Base Groupe société'!L:L,MATCH(B328,'Base Groupe société'!$B:$B,0)))</f>
        <v/>
      </c>
      <c r="B328" s="8" t="str">
        <f t="array" ref="B328">IF(ROWS(B$8:B328)&lt;=COUNTIF('Base Groupe société'!$A$5:$A$1263,$C$5),INDEX('Base Groupe société'!$B$2:$B$1263,SMALL(IF('Base Groupe société'!$A$5:$A$1263=$C$5,ROW('Base Groupe société'!$A$5:$A$1263)-ROW('Base Groupe société'!$A$2)+1),ROWS(B$8:B328))),"")</f>
        <v/>
      </c>
      <c r="C328" s="14" t="str">
        <f>IF($B328="","",VLOOKUP($B328,'Base Groupe société'!$B:$K,7,0))</f>
        <v/>
      </c>
    </row>
    <row r="329" spans="1:3">
      <c r="A329" s="28" t="str">
        <f t="array" ref="A329">IF(B329="","",INDEX('Base Groupe société'!L:L,MATCH(B329,'Base Groupe société'!$B:$B,0)))</f>
        <v/>
      </c>
      <c r="B329" s="8" t="str">
        <f t="array" ref="B329">IF(ROWS(B$8:B329)&lt;=COUNTIF('Base Groupe société'!$A$5:$A$1263,$C$5),INDEX('Base Groupe société'!$B$2:$B$1263,SMALL(IF('Base Groupe société'!$A$5:$A$1263=$C$5,ROW('Base Groupe société'!$A$5:$A$1263)-ROW('Base Groupe société'!$A$2)+1),ROWS(B$8:B329))),"")</f>
        <v/>
      </c>
      <c r="C329" s="14" t="str">
        <f>IF($B329="","",VLOOKUP($B329,'Base Groupe société'!$B:$K,7,0))</f>
        <v/>
      </c>
    </row>
    <row r="330" spans="1:3">
      <c r="A330" s="28" t="str">
        <f t="array" ref="A330">IF(B330="","",INDEX('Base Groupe société'!L:L,MATCH(B330,'Base Groupe société'!$B:$B,0)))</f>
        <v/>
      </c>
      <c r="B330" s="8" t="str">
        <f t="array" ref="B330">IF(ROWS(B$8:B330)&lt;=COUNTIF('Base Groupe société'!$A$5:$A$1263,$C$5),INDEX('Base Groupe société'!$B$2:$B$1263,SMALL(IF('Base Groupe société'!$A$5:$A$1263=$C$5,ROW('Base Groupe société'!$A$5:$A$1263)-ROW('Base Groupe société'!$A$2)+1),ROWS(B$8:B330))),"")</f>
        <v/>
      </c>
      <c r="C330" s="14" t="str">
        <f>IF($B330="","",VLOOKUP($B330,'Base Groupe société'!$B:$K,7,0))</f>
        <v/>
      </c>
    </row>
    <row r="331" spans="1:3">
      <c r="A331" s="28" t="str">
        <f t="array" ref="A331">IF(B331="","",INDEX('Base Groupe société'!L:L,MATCH(B331,'Base Groupe société'!$B:$B,0)))</f>
        <v/>
      </c>
      <c r="B331" s="8" t="str">
        <f t="array" ref="B331">IF(ROWS(B$8:B331)&lt;=COUNTIF('Base Groupe société'!$A$5:$A$1263,$C$5),INDEX('Base Groupe société'!$B$2:$B$1263,SMALL(IF('Base Groupe société'!$A$5:$A$1263=$C$5,ROW('Base Groupe société'!$A$5:$A$1263)-ROW('Base Groupe société'!$A$2)+1),ROWS(B$8:B331))),"")</f>
        <v/>
      </c>
      <c r="C331" s="14" t="str">
        <f>IF($B331="","",VLOOKUP($B331,'Base Groupe société'!$B:$K,7,0))</f>
        <v/>
      </c>
    </row>
    <row r="332" spans="1:3">
      <c r="A332" s="28" t="str">
        <f t="array" ref="A332">IF(B332="","",INDEX('Base Groupe société'!L:L,MATCH(B332,'Base Groupe société'!$B:$B,0)))</f>
        <v/>
      </c>
      <c r="B332" s="8" t="str">
        <f t="array" ref="B332">IF(ROWS(B$8:B332)&lt;=COUNTIF('Base Groupe société'!$A$5:$A$1263,$C$5),INDEX('Base Groupe société'!$B$2:$B$1263,SMALL(IF('Base Groupe société'!$A$5:$A$1263=$C$5,ROW('Base Groupe société'!$A$5:$A$1263)-ROW('Base Groupe société'!$A$2)+1),ROWS(B$8:B332))),"")</f>
        <v/>
      </c>
      <c r="C332" s="14" t="str">
        <f>IF($B332="","",VLOOKUP($B332,'Base Groupe société'!$B:$K,7,0))</f>
        <v/>
      </c>
    </row>
    <row r="333" spans="1:3">
      <c r="A333" s="28" t="str">
        <f t="array" ref="A333">IF(B333="","",INDEX('Base Groupe société'!L:L,MATCH(B333,'Base Groupe société'!$B:$B,0)))</f>
        <v/>
      </c>
      <c r="B333" s="8" t="str">
        <f t="array" ref="B333">IF(ROWS(B$8:B333)&lt;=COUNTIF('Base Groupe société'!$A$5:$A$1263,$C$5),INDEX('Base Groupe société'!$B$2:$B$1263,SMALL(IF('Base Groupe société'!$A$5:$A$1263=$C$5,ROW('Base Groupe société'!$A$5:$A$1263)-ROW('Base Groupe société'!$A$2)+1),ROWS(B$8:B333))),"")</f>
        <v/>
      </c>
      <c r="C333" s="14" t="str">
        <f>IF($B333="","",VLOOKUP($B333,'Base Groupe société'!$B:$K,7,0))</f>
        <v/>
      </c>
    </row>
    <row r="334" spans="1:3">
      <c r="A334" s="28" t="str">
        <f t="array" ref="A334">IF(B334="","",INDEX('Base Groupe société'!L:L,MATCH(B334,'Base Groupe société'!$B:$B,0)))</f>
        <v/>
      </c>
      <c r="B334" s="8" t="str">
        <f t="array" ref="B334">IF(ROWS(B$8:B334)&lt;=COUNTIF('Base Groupe société'!$A$5:$A$1263,$C$5),INDEX('Base Groupe société'!$B$2:$B$1263,SMALL(IF('Base Groupe société'!$A$5:$A$1263=$C$5,ROW('Base Groupe société'!$A$5:$A$1263)-ROW('Base Groupe société'!$A$2)+1),ROWS(B$8:B334))),"")</f>
        <v/>
      </c>
      <c r="C334" s="14" t="str">
        <f>IF($B334="","",VLOOKUP($B334,'Base Groupe société'!$B:$K,7,0))</f>
        <v/>
      </c>
    </row>
    <row r="335" spans="1:3">
      <c r="A335" s="28" t="str">
        <f t="array" ref="A335">IF(B335="","",INDEX('Base Groupe société'!L:L,MATCH(B335,'Base Groupe société'!$B:$B,0)))</f>
        <v/>
      </c>
      <c r="B335" s="8" t="str">
        <f t="array" ref="B335">IF(ROWS(B$8:B335)&lt;=COUNTIF('Base Groupe société'!$A$5:$A$1263,$C$5),INDEX('Base Groupe société'!$B$2:$B$1263,SMALL(IF('Base Groupe société'!$A$5:$A$1263=$C$5,ROW('Base Groupe société'!$A$5:$A$1263)-ROW('Base Groupe société'!$A$2)+1),ROWS(B$8:B335))),"")</f>
        <v/>
      </c>
      <c r="C335" s="14" t="str">
        <f>IF($B335="","",VLOOKUP($B335,'Base Groupe société'!$B:$K,7,0))</f>
        <v/>
      </c>
    </row>
    <row r="336" spans="1:3">
      <c r="A336" s="28" t="str">
        <f t="array" ref="A336">IF(B336="","",INDEX('Base Groupe société'!L:L,MATCH(B336,'Base Groupe société'!$B:$B,0)))</f>
        <v/>
      </c>
      <c r="B336" s="8" t="str">
        <f t="array" ref="B336">IF(ROWS(B$8:B336)&lt;=COUNTIF('Base Groupe société'!$A$5:$A$1263,$C$5),INDEX('Base Groupe société'!$B$2:$B$1263,SMALL(IF('Base Groupe société'!$A$5:$A$1263=$C$5,ROW('Base Groupe société'!$A$5:$A$1263)-ROW('Base Groupe société'!$A$2)+1),ROWS(B$8:B336))),"")</f>
        <v/>
      </c>
      <c r="C336" s="14" t="str">
        <f>IF($B336="","",VLOOKUP($B336,'Base Groupe société'!$B:$K,7,0))</f>
        <v/>
      </c>
    </row>
    <row r="337" spans="1:3">
      <c r="A337" s="28" t="str">
        <f t="array" ref="A337">IF(B337="","",INDEX('Base Groupe société'!L:L,MATCH(B337,'Base Groupe société'!$B:$B,0)))</f>
        <v/>
      </c>
      <c r="B337" s="8" t="str">
        <f t="array" ref="B337">IF(ROWS(B$8:B337)&lt;=COUNTIF('Base Groupe société'!$A$5:$A$1263,$C$5),INDEX('Base Groupe société'!$B$2:$B$1263,SMALL(IF('Base Groupe société'!$A$5:$A$1263=$C$5,ROW('Base Groupe société'!$A$5:$A$1263)-ROW('Base Groupe société'!$A$2)+1),ROWS(B$8:B337))),"")</f>
        <v/>
      </c>
      <c r="C337" s="14" t="str">
        <f>IF($B337="","",VLOOKUP($B337,'Base Groupe société'!$B:$K,7,0))</f>
        <v/>
      </c>
    </row>
    <row r="338" spans="1:3">
      <c r="A338" s="28" t="str">
        <f t="array" ref="A338">IF(B338="","",INDEX('Base Groupe société'!L:L,MATCH(B338,'Base Groupe société'!$B:$B,0)))</f>
        <v/>
      </c>
      <c r="B338" s="8" t="str">
        <f t="array" ref="B338">IF(ROWS(B$8:B338)&lt;=COUNTIF('Base Groupe société'!$A$5:$A$1263,$C$5),INDEX('Base Groupe société'!$B$2:$B$1263,SMALL(IF('Base Groupe société'!$A$5:$A$1263=$C$5,ROW('Base Groupe société'!$A$5:$A$1263)-ROW('Base Groupe société'!$A$2)+1),ROWS(B$8:B338))),"")</f>
        <v/>
      </c>
      <c r="C338" s="14" t="str">
        <f>IF($B338="","",VLOOKUP($B338,'Base Groupe société'!$B:$K,7,0))</f>
        <v/>
      </c>
    </row>
    <row r="339" spans="1:3">
      <c r="A339" s="28" t="str">
        <f t="array" ref="A339">IF(B339="","",INDEX('Base Groupe société'!L:L,MATCH(B339,'Base Groupe société'!$B:$B,0)))</f>
        <v/>
      </c>
      <c r="B339" s="8" t="str">
        <f t="array" ref="B339">IF(ROWS(B$8:B339)&lt;=COUNTIF('Base Groupe société'!$A$5:$A$1263,$C$5),INDEX('Base Groupe société'!$B$2:$B$1263,SMALL(IF('Base Groupe société'!$A$5:$A$1263=$C$5,ROW('Base Groupe société'!$A$5:$A$1263)-ROW('Base Groupe société'!$A$2)+1),ROWS(B$8:B339))),"")</f>
        <v/>
      </c>
      <c r="C339" s="14" t="str">
        <f>IF($B339="","",VLOOKUP($B339,'Base Groupe société'!$B:$K,7,0))</f>
        <v/>
      </c>
    </row>
    <row r="340" spans="1:3">
      <c r="A340" s="28" t="str">
        <f t="array" ref="A340">IF(B340="","",INDEX('Base Groupe société'!L:L,MATCH(B340,'Base Groupe société'!$B:$B,0)))</f>
        <v/>
      </c>
      <c r="B340" s="8" t="str">
        <f t="array" ref="B340">IF(ROWS(B$8:B340)&lt;=COUNTIF('Base Groupe société'!$A$5:$A$1263,$C$5),INDEX('Base Groupe société'!$B$2:$B$1263,SMALL(IF('Base Groupe société'!$A$5:$A$1263=$C$5,ROW('Base Groupe société'!$A$5:$A$1263)-ROW('Base Groupe société'!$A$2)+1),ROWS(B$8:B340))),"")</f>
        <v/>
      </c>
      <c r="C340" s="14" t="str">
        <f>IF($B340="","",VLOOKUP($B340,'Base Groupe société'!$B:$K,7,0))</f>
        <v/>
      </c>
    </row>
    <row r="341" spans="1:3">
      <c r="A341" s="28" t="str">
        <f t="array" ref="A341">IF(B341="","",INDEX('Base Groupe société'!L:L,MATCH(B341,'Base Groupe société'!$B:$B,0)))</f>
        <v/>
      </c>
      <c r="B341" s="8" t="str">
        <f t="array" ref="B341">IF(ROWS(B$8:B341)&lt;=COUNTIF('Base Groupe société'!$A$5:$A$1263,$C$5),INDEX('Base Groupe société'!$B$2:$B$1263,SMALL(IF('Base Groupe société'!$A$5:$A$1263=$C$5,ROW('Base Groupe société'!$A$5:$A$1263)-ROW('Base Groupe société'!$A$2)+1),ROWS(B$8:B341))),"")</f>
        <v/>
      </c>
      <c r="C341" s="14" t="str">
        <f>IF($B341="","",VLOOKUP($B341,'Base Groupe société'!$B:$K,7,0))</f>
        <v/>
      </c>
    </row>
    <row r="342" spans="1:3">
      <c r="A342" s="28" t="str">
        <f t="array" ref="A342">IF(B342="","",INDEX('Base Groupe société'!L:L,MATCH(B342,'Base Groupe société'!$B:$B,0)))</f>
        <v/>
      </c>
      <c r="B342" s="8" t="str">
        <f t="array" ref="B342">IF(ROWS(B$8:B342)&lt;=COUNTIF('Base Groupe société'!$A$5:$A$1263,$C$5),INDEX('Base Groupe société'!$B$2:$B$1263,SMALL(IF('Base Groupe société'!$A$5:$A$1263=$C$5,ROW('Base Groupe société'!$A$5:$A$1263)-ROW('Base Groupe société'!$A$2)+1),ROWS(B$8:B342))),"")</f>
        <v/>
      </c>
      <c r="C342" s="14" t="str">
        <f>IF($B342="","",VLOOKUP($B342,'Base Groupe société'!$B:$K,7,0))</f>
        <v/>
      </c>
    </row>
    <row r="343" spans="1:3">
      <c r="A343" s="28" t="str">
        <f t="array" ref="A343">IF(B343="","",INDEX('Base Groupe société'!L:L,MATCH(B343,'Base Groupe société'!$B:$B,0)))</f>
        <v/>
      </c>
      <c r="B343" s="8" t="str">
        <f t="array" ref="B343">IF(ROWS(B$8:B343)&lt;=COUNTIF('Base Groupe société'!$A$5:$A$1263,$C$5),INDEX('Base Groupe société'!$B$2:$B$1263,SMALL(IF('Base Groupe société'!$A$5:$A$1263=$C$5,ROW('Base Groupe société'!$A$5:$A$1263)-ROW('Base Groupe société'!$A$2)+1),ROWS(B$8:B343))),"")</f>
        <v/>
      </c>
      <c r="C343" s="14" t="str">
        <f>IF($B343="","",VLOOKUP($B343,'Base Groupe société'!$B:$K,7,0))</f>
        <v/>
      </c>
    </row>
    <row r="344" spans="1:3">
      <c r="A344" s="28" t="str">
        <f t="array" ref="A344">IF(B344="","",INDEX('Base Groupe société'!L:L,MATCH(B344,'Base Groupe société'!$B:$B,0)))</f>
        <v/>
      </c>
      <c r="B344" s="8" t="str">
        <f t="array" ref="B344">IF(ROWS(B$8:B344)&lt;=COUNTIF('Base Groupe société'!$A$5:$A$1263,$C$5),INDEX('Base Groupe société'!$B$2:$B$1263,SMALL(IF('Base Groupe société'!$A$5:$A$1263=$C$5,ROW('Base Groupe société'!$A$5:$A$1263)-ROW('Base Groupe société'!$A$2)+1),ROWS(B$8:B344))),"")</f>
        <v/>
      </c>
      <c r="C344" s="14" t="str">
        <f>IF($B344="","",VLOOKUP($B344,'Base Groupe société'!$B:$K,7,0))</f>
        <v/>
      </c>
    </row>
    <row r="345" spans="1:3">
      <c r="A345" s="28" t="str">
        <f t="array" ref="A345">IF(B345="","",INDEX('Base Groupe société'!L:L,MATCH(B345,'Base Groupe société'!$B:$B,0)))</f>
        <v/>
      </c>
      <c r="B345" s="8" t="str">
        <f t="array" ref="B345">IF(ROWS(B$8:B345)&lt;=COUNTIF('Base Groupe société'!$A$5:$A$1263,$C$5),INDEX('Base Groupe société'!$B$2:$B$1263,SMALL(IF('Base Groupe société'!$A$5:$A$1263=$C$5,ROW('Base Groupe société'!$A$5:$A$1263)-ROW('Base Groupe société'!$A$2)+1),ROWS(B$8:B345))),"")</f>
        <v/>
      </c>
      <c r="C345" s="14" t="str">
        <f>IF($B345="","",VLOOKUP($B345,'Base Groupe société'!$B:$K,7,0))</f>
        <v/>
      </c>
    </row>
    <row r="346" spans="1:3">
      <c r="A346" s="28" t="str">
        <f t="array" ref="A346">IF(B346="","",INDEX('Base Groupe société'!L:L,MATCH(B346,'Base Groupe société'!$B:$B,0)))</f>
        <v/>
      </c>
      <c r="B346" s="8" t="str">
        <f t="array" ref="B346">IF(ROWS(B$8:B346)&lt;=COUNTIF('Base Groupe société'!$A$5:$A$1263,$C$5),INDEX('Base Groupe société'!$B$2:$B$1263,SMALL(IF('Base Groupe société'!$A$5:$A$1263=$C$5,ROW('Base Groupe société'!$A$5:$A$1263)-ROW('Base Groupe société'!$A$2)+1),ROWS(B$8:B346))),"")</f>
        <v/>
      </c>
      <c r="C346" s="14" t="str">
        <f>IF($B346="","",VLOOKUP($B346,'Base Groupe société'!$B:$K,7,0))</f>
        <v/>
      </c>
    </row>
    <row r="347" spans="1:3">
      <c r="A347" s="28" t="str">
        <f t="array" ref="A347">IF(B347="","",INDEX('Base Groupe société'!L:L,MATCH(B347,'Base Groupe société'!$B:$B,0)))</f>
        <v/>
      </c>
      <c r="B347" s="8" t="str">
        <f t="array" ref="B347">IF(ROWS(B$8:B347)&lt;=COUNTIF('Base Groupe société'!$A$5:$A$1263,$C$5),INDEX('Base Groupe société'!$B$2:$B$1263,SMALL(IF('Base Groupe société'!$A$5:$A$1263=$C$5,ROW('Base Groupe société'!$A$5:$A$1263)-ROW('Base Groupe société'!$A$2)+1),ROWS(B$8:B347))),"")</f>
        <v/>
      </c>
      <c r="C347" s="14" t="str">
        <f>IF($B347="","",VLOOKUP($B347,'Base Groupe société'!$B:$K,7,0))</f>
        <v/>
      </c>
    </row>
    <row r="348" spans="1:3">
      <c r="A348" s="28" t="str">
        <f t="array" ref="A348">IF(B348="","",INDEX('Base Groupe société'!L:L,MATCH(B348,'Base Groupe société'!$B:$B,0)))</f>
        <v/>
      </c>
      <c r="B348" s="8" t="str">
        <f t="array" ref="B348">IF(ROWS(B$8:B348)&lt;=COUNTIF('Base Groupe société'!$A$5:$A$1263,$C$5),INDEX('Base Groupe société'!$B$2:$B$1263,SMALL(IF('Base Groupe société'!$A$5:$A$1263=$C$5,ROW('Base Groupe société'!$A$5:$A$1263)-ROW('Base Groupe société'!$A$2)+1),ROWS(B$8:B348))),"")</f>
        <v/>
      </c>
      <c r="C348" s="14" t="str">
        <f>IF($B348="","",VLOOKUP($B348,'Base Groupe société'!$B:$K,7,0))</f>
        <v/>
      </c>
    </row>
    <row r="349" spans="1:3">
      <c r="A349" s="28" t="str">
        <f t="array" ref="A349">IF(B349="","",INDEX('Base Groupe société'!L:L,MATCH(B349,'Base Groupe société'!$B:$B,0)))</f>
        <v/>
      </c>
      <c r="B349" s="8" t="str">
        <f t="array" ref="B349">IF(ROWS(B$8:B349)&lt;=COUNTIF('Base Groupe société'!$A$5:$A$1263,$C$5),INDEX('Base Groupe société'!$B$2:$B$1263,SMALL(IF('Base Groupe société'!$A$5:$A$1263=$C$5,ROW('Base Groupe société'!$A$5:$A$1263)-ROW('Base Groupe société'!$A$2)+1),ROWS(B$8:B349))),"")</f>
        <v/>
      </c>
      <c r="C349" s="14" t="str">
        <f>IF($B349="","",VLOOKUP($B349,'Base Groupe société'!$B:$K,7,0))</f>
        <v/>
      </c>
    </row>
    <row r="350" spans="1:3">
      <c r="A350" s="28" t="str">
        <f t="array" ref="A350">IF(B350="","",INDEX('Base Groupe société'!L:L,MATCH(B350,'Base Groupe société'!$B:$B,0)))</f>
        <v/>
      </c>
      <c r="B350" s="8" t="str">
        <f t="array" ref="B350">IF(ROWS(B$8:B350)&lt;=COUNTIF('Base Groupe société'!$A$5:$A$1263,$C$5),INDEX('Base Groupe société'!$B$2:$B$1263,SMALL(IF('Base Groupe société'!$A$5:$A$1263=$C$5,ROW('Base Groupe société'!$A$5:$A$1263)-ROW('Base Groupe société'!$A$2)+1),ROWS(B$8:B350))),"")</f>
        <v/>
      </c>
      <c r="C350" s="14" t="str">
        <f>IF($B350="","",VLOOKUP($B350,'Base Groupe société'!$B:$K,7,0))</f>
        <v/>
      </c>
    </row>
    <row r="351" spans="1:3">
      <c r="A351" s="28" t="str">
        <f t="array" ref="A351">IF(B351="","",INDEX('Base Groupe société'!L:L,MATCH(B351,'Base Groupe société'!$B:$B,0)))</f>
        <v/>
      </c>
      <c r="B351" s="8" t="str">
        <f t="array" ref="B351">IF(ROWS(B$8:B351)&lt;=COUNTIF('Base Groupe société'!$A$5:$A$1263,$C$5),INDEX('Base Groupe société'!$B$2:$B$1263,SMALL(IF('Base Groupe société'!$A$5:$A$1263=$C$5,ROW('Base Groupe société'!$A$5:$A$1263)-ROW('Base Groupe société'!$A$2)+1),ROWS(B$8:B351))),"")</f>
        <v/>
      </c>
      <c r="C351" s="14" t="str">
        <f>IF($B351="","",VLOOKUP($B351,'Base Groupe société'!$B:$K,7,0))</f>
        <v/>
      </c>
    </row>
    <row r="352" spans="1:3">
      <c r="A352" s="28" t="str">
        <f t="array" ref="A352">IF(B352="","",INDEX('Base Groupe société'!L:L,MATCH(B352,'Base Groupe société'!$B:$B,0)))</f>
        <v/>
      </c>
      <c r="B352" s="8" t="str">
        <f t="array" ref="B352">IF(ROWS(B$8:B352)&lt;=COUNTIF('Base Groupe société'!$A$5:$A$1263,$C$5),INDEX('Base Groupe société'!$B$2:$B$1263,SMALL(IF('Base Groupe société'!$A$5:$A$1263=$C$5,ROW('Base Groupe société'!$A$5:$A$1263)-ROW('Base Groupe société'!$A$2)+1),ROWS(B$8:B352))),"")</f>
        <v/>
      </c>
      <c r="C352" s="14" t="str">
        <f>IF($B352="","",VLOOKUP($B352,'Base Groupe société'!$B:$K,7,0))</f>
        <v/>
      </c>
    </row>
    <row r="353" spans="1:3">
      <c r="A353" s="28" t="str">
        <f t="array" ref="A353">IF(B353="","",INDEX('Base Groupe société'!L:L,MATCH(B353,'Base Groupe société'!$B:$B,0)))</f>
        <v/>
      </c>
      <c r="B353" s="8" t="str">
        <f t="array" ref="B353">IF(ROWS(B$8:B353)&lt;=COUNTIF('Base Groupe société'!$A$5:$A$1263,$C$5),INDEX('Base Groupe société'!$B$2:$B$1263,SMALL(IF('Base Groupe société'!$A$5:$A$1263=$C$5,ROW('Base Groupe société'!$A$5:$A$1263)-ROW('Base Groupe société'!$A$2)+1),ROWS(B$8:B353))),"")</f>
        <v/>
      </c>
      <c r="C353" s="14" t="str">
        <f>IF($B353="","",VLOOKUP($B353,'Base Groupe société'!$B:$K,7,0))</f>
        <v/>
      </c>
    </row>
    <row r="354" spans="1:3">
      <c r="A354" s="28" t="str">
        <f t="array" ref="A354">IF(B354="","",INDEX('Base Groupe société'!L:L,MATCH(B354,'Base Groupe société'!$B:$B,0)))</f>
        <v/>
      </c>
      <c r="B354" s="8" t="str">
        <f t="array" ref="B354">IF(ROWS(B$8:B354)&lt;=COUNTIF('Base Groupe société'!$A$5:$A$1263,$C$5),INDEX('Base Groupe société'!$B$2:$B$1263,SMALL(IF('Base Groupe société'!$A$5:$A$1263=$C$5,ROW('Base Groupe société'!$A$5:$A$1263)-ROW('Base Groupe société'!$A$2)+1),ROWS(B$8:B354))),"")</f>
        <v/>
      </c>
      <c r="C354" s="14" t="str">
        <f>IF($B354="","",VLOOKUP($B354,'Base Groupe société'!$B:$K,7,0))</f>
        <v/>
      </c>
    </row>
    <row r="355" spans="1:3">
      <c r="A355" s="28" t="str">
        <f t="array" ref="A355">IF(B355="","",INDEX('Base Groupe société'!L:L,MATCH(B355,'Base Groupe société'!$B:$B,0)))</f>
        <v/>
      </c>
      <c r="B355" s="8" t="str">
        <f t="array" ref="B355">IF(ROWS(B$8:B355)&lt;=COUNTIF('Base Groupe société'!$A$5:$A$1263,$C$5),INDEX('Base Groupe société'!$B$2:$B$1263,SMALL(IF('Base Groupe société'!$A$5:$A$1263=$C$5,ROW('Base Groupe société'!$A$5:$A$1263)-ROW('Base Groupe société'!$A$2)+1),ROWS(B$8:B355))),"")</f>
        <v/>
      </c>
      <c r="C355" s="14" t="str">
        <f>IF($B355="","",VLOOKUP($B355,'Base Groupe société'!$B:$K,7,0))</f>
        <v/>
      </c>
    </row>
    <row r="356" spans="1:3">
      <c r="A356" s="28" t="str">
        <f t="array" ref="A356">IF(B356="","",INDEX('Base Groupe société'!L:L,MATCH(B356,'Base Groupe société'!$B:$B,0)))</f>
        <v/>
      </c>
      <c r="B356" s="8" t="str">
        <f t="array" ref="B356">IF(ROWS(B$8:B356)&lt;=COUNTIF('Base Groupe société'!$A$5:$A$1263,$C$5),INDEX('Base Groupe société'!$B$2:$B$1263,SMALL(IF('Base Groupe société'!$A$5:$A$1263=$C$5,ROW('Base Groupe société'!$A$5:$A$1263)-ROW('Base Groupe société'!$A$2)+1),ROWS(B$8:B356))),"")</f>
        <v/>
      </c>
      <c r="C356" s="14" t="str">
        <f>IF($B356="","",VLOOKUP($B356,'Base Groupe société'!$B:$K,7,0))</f>
        <v/>
      </c>
    </row>
    <row r="357" spans="1:3">
      <c r="A357" s="28" t="str">
        <f t="array" ref="A357">IF(B357="","",INDEX('Base Groupe société'!L:L,MATCH(B357,'Base Groupe société'!$B:$B,0)))</f>
        <v/>
      </c>
      <c r="B357" s="8" t="str">
        <f t="array" ref="B357">IF(ROWS(B$8:B357)&lt;=COUNTIF('Base Groupe société'!$A$5:$A$1263,$C$5),INDEX('Base Groupe société'!$B$2:$B$1263,SMALL(IF('Base Groupe société'!$A$5:$A$1263=$C$5,ROW('Base Groupe société'!$A$5:$A$1263)-ROW('Base Groupe société'!$A$2)+1),ROWS(B$8:B357))),"")</f>
        <v/>
      </c>
      <c r="C357" s="14" t="str">
        <f>IF($B357="","",VLOOKUP($B357,'Base Groupe société'!$B:$K,7,0))</f>
        <v/>
      </c>
    </row>
    <row r="358" spans="1:3">
      <c r="A358" s="28" t="str">
        <f t="array" ref="A358">IF(B358="","",INDEX('Base Groupe société'!L:L,MATCH(B358,'Base Groupe société'!$B:$B,0)))</f>
        <v/>
      </c>
      <c r="B358" s="8" t="str">
        <f t="array" ref="B358">IF(ROWS(B$8:B358)&lt;=COUNTIF('Base Groupe société'!$A$5:$A$1263,$C$5),INDEX('Base Groupe société'!$B$2:$B$1263,SMALL(IF('Base Groupe société'!$A$5:$A$1263=$C$5,ROW('Base Groupe société'!$A$5:$A$1263)-ROW('Base Groupe société'!$A$2)+1),ROWS(B$8:B358))),"")</f>
        <v/>
      </c>
      <c r="C358" s="14" t="str">
        <f>IF($B358="","",VLOOKUP($B358,'Base Groupe société'!$B:$K,7,0))</f>
        <v/>
      </c>
    </row>
    <row r="359" spans="1:3">
      <c r="A359" s="28" t="str">
        <f t="array" ref="A359">IF(B359="","",INDEX('Base Groupe société'!L:L,MATCH(B359,'Base Groupe société'!$B:$B,0)))</f>
        <v/>
      </c>
      <c r="B359" s="8" t="str">
        <f t="array" ref="B359">IF(ROWS(B$8:B359)&lt;=COUNTIF('Base Groupe société'!$A$5:$A$1263,$C$5),INDEX('Base Groupe société'!$B$2:$B$1263,SMALL(IF('Base Groupe société'!$A$5:$A$1263=$C$5,ROW('Base Groupe société'!$A$5:$A$1263)-ROW('Base Groupe société'!$A$2)+1),ROWS(B$8:B359))),"")</f>
        <v/>
      </c>
      <c r="C359" s="14" t="str">
        <f>IF($B359="","",VLOOKUP($B359,'Base Groupe société'!$B:$K,7,0))</f>
        <v/>
      </c>
    </row>
    <row r="360" spans="1:3">
      <c r="A360" s="28" t="str">
        <f t="array" ref="A360">IF(B360="","",INDEX('Base Groupe société'!L:L,MATCH(B360,'Base Groupe société'!$B:$B,0)))</f>
        <v/>
      </c>
      <c r="B360" s="8" t="str">
        <f t="array" ref="B360">IF(ROWS(B$8:B360)&lt;=COUNTIF('Base Groupe société'!$A$5:$A$1263,$C$5),INDEX('Base Groupe société'!$B$2:$B$1263,SMALL(IF('Base Groupe société'!$A$5:$A$1263=$C$5,ROW('Base Groupe société'!$A$5:$A$1263)-ROW('Base Groupe société'!$A$2)+1),ROWS(B$8:B360))),"")</f>
        <v/>
      </c>
      <c r="C360" s="14" t="str">
        <f>IF($B360="","",VLOOKUP($B360,'Base Groupe société'!$B:$K,7,0))</f>
        <v/>
      </c>
    </row>
    <row r="361" spans="1:3">
      <c r="A361" s="28" t="str">
        <f t="array" ref="A361">IF(B361="","",INDEX('Base Groupe société'!L:L,MATCH(B361,'Base Groupe société'!$B:$B,0)))</f>
        <v/>
      </c>
      <c r="B361" s="8" t="str">
        <f t="array" ref="B361">IF(ROWS(B$8:B361)&lt;=COUNTIF('Base Groupe société'!$A$5:$A$1263,$C$5),INDEX('Base Groupe société'!$B$2:$B$1263,SMALL(IF('Base Groupe société'!$A$5:$A$1263=$C$5,ROW('Base Groupe société'!$A$5:$A$1263)-ROW('Base Groupe société'!$A$2)+1),ROWS(B$8:B361))),"")</f>
        <v/>
      </c>
      <c r="C361" s="14" t="str">
        <f>IF($B361="","",VLOOKUP($B361,'Base Groupe société'!$B:$K,7,0))</f>
        <v/>
      </c>
    </row>
    <row r="362" spans="1:3">
      <c r="A362" s="28" t="str">
        <f t="array" ref="A362">IF(B362="","",INDEX('Base Groupe société'!L:L,MATCH(B362,'Base Groupe société'!$B:$B,0)))</f>
        <v/>
      </c>
      <c r="B362" s="8" t="str">
        <f t="array" ref="B362">IF(ROWS(B$8:B362)&lt;=COUNTIF('Base Groupe société'!$A$5:$A$1263,$C$5),INDEX('Base Groupe société'!$B$2:$B$1263,SMALL(IF('Base Groupe société'!$A$5:$A$1263=$C$5,ROW('Base Groupe société'!$A$5:$A$1263)-ROW('Base Groupe société'!$A$2)+1),ROWS(B$8:B362))),"")</f>
        <v/>
      </c>
      <c r="C362" s="14" t="str">
        <f>IF($B362="","",VLOOKUP($B362,'Base Groupe société'!$B:$K,7,0))</f>
        <v/>
      </c>
    </row>
    <row r="363" spans="1:3">
      <c r="A363" s="28" t="str">
        <f t="array" ref="A363">IF(B363="","",INDEX('Base Groupe société'!L:L,MATCH(B363,'Base Groupe société'!$B:$B,0)))</f>
        <v/>
      </c>
      <c r="B363" s="8" t="str">
        <f t="array" ref="B363">IF(ROWS(B$8:B363)&lt;=COUNTIF('Base Groupe société'!$A$5:$A$1263,$C$5),INDEX('Base Groupe société'!$B$2:$B$1263,SMALL(IF('Base Groupe société'!$A$5:$A$1263=$C$5,ROW('Base Groupe société'!$A$5:$A$1263)-ROW('Base Groupe société'!$A$2)+1),ROWS(B$8:B363))),"")</f>
        <v/>
      </c>
      <c r="C363" s="14" t="str">
        <f>IF($B363="","",VLOOKUP($B363,'Base Groupe société'!$B:$K,7,0))</f>
        <v/>
      </c>
    </row>
    <row r="364" spans="1:3">
      <c r="A364" s="28" t="str">
        <f t="array" ref="A364">IF(B364="","",INDEX('Base Groupe société'!L:L,MATCH(B364,'Base Groupe société'!$B:$B,0)))</f>
        <v/>
      </c>
      <c r="B364" s="8" t="str">
        <f t="array" ref="B364">IF(ROWS(B$8:B364)&lt;=COUNTIF('Base Groupe société'!$A$5:$A$1263,$C$5),INDEX('Base Groupe société'!$B$2:$B$1263,SMALL(IF('Base Groupe société'!$A$5:$A$1263=$C$5,ROW('Base Groupe société'!$A$5:$A$1263)-ROW('Base Groupe société'!$A$2)+1),ROWS(B$8:B364))),"")</f>
        <v/>
      </c>
      <c r="C364" s="14" t="str">
        <f>IF($B364="","",VLOOKUP($B364,'Base Groupe société'!$B:$K,7,0))</f>
        <v/>
      </c>
    </row>
    <row r="365" spans="1:3">
      <c r="A365" s="28" t="str">
        <f t="array" ref="A365">IF(B365="","",INDEX('Base Groupe société'!L:L,MATCH(B365,'Base Groupe société'!$B:$B,0)))</f>
        <v/>
      </c>
      <c r="B365" s="8" t="str">
        <f t="array" ref="B365">IF(ROWS(B$8:B365)&lt;=COUNTIF('Base Groupe société'!$A$5:$A$1263,$C$5),INDEX('Base Groupe société'!$B$2:$B$1263,SMALL(IF('Base Groupe société'!$A$5:$A$1263=$C$5,ROW('Base Groupe société'!$A$5:$A$1263)-ROW('Base Groupe société'!$A$2)+1),ROWS(B$8:B365))),"")</f>
        <v/>
      </c>
      <c r="C365" s="14" t="str">
        <f>IF($B365="","",VLOOKUP($B365,'Base Groupe société'!$B:$K,7,0))</f>
        <v/>
      </c>
    </row>
    <row r="366" spans="1:3">
      <c r="A366" s="28" t="str">
        <f t="array" ref="A366">IF(B366="","",INDEX('Base Groupe société'!L:L,MATCH(B366,'Base Groupe société'!$B:$B,0)))</f>
        <v/>
      </c>
      <c r="B366" s="8" t="str">
        <f t="array" ref="B366">IF(ROWS(B$8:B366)&lt;=COUNTIF('Base Groupe société'!$A$5:$A$1263,$C$5),INDEX('Base Groupe société'!$B$2:$B$1263,SMALL(IF('Base Groupe société'!$A$5:$A$1263=$C$5,ROW('Base Groupe société'!$A$5:$A$1263)-ROW('Base Groupe société'!$A$2)+1),ROWS(B$8:B366))),"")</f>
        <v/>
      </c>
      <c r="C366" s="14" t="str">
        <f>IF($B366="","",VLOOKUP($B366,'Base Groupe société'!$B:$K,7,0))</f>
        <v/>
      </c>
    </row>
    <row r="367" spans="1:3">
      <c r="A367" s="28" t="str">
        <f t="array" ref="A367">IF(B367="","",INDEX('Base Groupe société'!L:L,MATCH(B367,'Base Groupe société'!$B:$B,0)))</f>
        <v/>
      </c>
      <c r="B367" s="8" t="str">
        <f t="array" ref="B367">IF(ROWS(B$8:B367)&lt;=COUNTIF('Base Groupe société'!$A$5:$A$1263,$C$5),INDEX('Base Groupe société'!$B$2:$B$1263,SMALL(IF('Base Groupe société'!$A$5:$A$1263=$C$5,ROW('Base Groupe société'!$A$5:$A$1263)-ROW('Base Groupe société'!$A$2)+1),ROWS(B$8:B367))),"")</f>
        <v/>
      </c>
      <c r="C367" s="14" t="str">
        <f>IF($B367="","",VLOOKUP($B367,'Base Groupe société'!$B:$K,7,0))</f>
        <v/>
      </c>
    </row>
    <row r="368" spans="1:3">
      <c r="A368" s="28" t="str">
        <f t="array" ref="A368">IF(B368="","",INDEX('Base Groupe société'!L:L,MATCH(B368,'Base Groupe société'!$B:$B,0)))</f>
        <v/>
      </c>
      <c r="B368" s="8" t="str">
        <f t="array" ref="B368">IF(ROWS(B$8:B368)&lt;=COUNTIF('Base Groupe société'!$A$5:$A$1263,$C$5),INDEX('Base Groupe société'!$B$2:$B$1263,SMALL(IF('Base Groupe société'!$A$5:$A$1263=$C$5,ROW('Base Groupe société'!$A$5:$A$1263)-ROW('Base Groupe société'!$A$2)+1),ROWS(B$8:B368))),"")</f>
        <v/>
      </c>
      <c r="C368" s="14" t="str">
        <f>IF($B368="","",VLOOKUP($B368,'Base Groupe société'!$B:$K,7,0))</f>
        <v/>
      </c>
    </row>
    <row r="369" spans="1:3">
      <c r="A369" s="28" t="str">
        <f t="array" ref="A369">IF(B369="","",INDEX('Base Groupe société'!L:L,MATCH(B369,'Base Groupe société'!$B:$B,0)))</f>
        <v/>
      </c>
      <c r="B369" s="8" t="str">
        <f t="array" ref="B369">IF(ROWS(B$8:B369)&lt;=COUNTIF('Base Groupe société'!$A$5:$A$1263,$C$5),INDEX('Base Groupe société'!$B$2:$B$1263,SMALL(IF('Base Groupe société'!$A$5:$A$1263=$C$5,ROW('Base Groupe société'!$A$5:$A$1263)-ROW('Base Groupe société'!$A$2)+1),ROWS(B$8:B369))),"")</f>
        <v/>
      </c>
      <c r="C369" s="14" t="str">
        <f>IF($B369="","",VLOOKUP($B369,'Base Groupe société'!$B:$K,7,0))</f>
        <v/>
      </c>
    </row>
    <row r="370" spans="1:3">
      <c r="A370" s="28" t="str">
        <f t="array" ref="A370">IF(B370="","",INDEX('Base Groupe société'!L:L,MATCH(B370,'Base Groupe société'!$B:$B,0)))</f>
        <v/>
      </c>
      <c r="B370" s="8" t="str">
        <f t="array" ref="B370">IF(ROWS(B$8:B370)&lt;=COUNTIF('Base Groupe société'!$A$5:$A$1263,$C$5),INDEX('Base Groupe société'!$B$2:$B$1263,SMALL(IF('Base Groupe société'!$A$5:$A$1263=$C$5,ROW('Base Groupe société'!$A$5:$A$1263)-ROW('Base Groupe société'!$A$2)+1),ROWS(B$8:B370))),"")</f>
        <v/>
      </c>
      <c r="C370" s="14" t="str">
        <f>IF($B370="","",VLOOKUP($B370,'Base Groupe société'!$B:$K,7,0))</f>
        <v/>
      </c>
    </row>
    <row r="371" spans="1:3">
      <c r="A371" s="28" t="str">
        <f t="array" ref="A371">IF(B371="","",INDEX('Base Groupe société'!L:L,MATCH(B371,'Base Groupe société'!$B:$B,0)))</f>
        <v/>
      </c>
      <c r="B371" s="8" t="str">
        <f t="array" ref="B371">IF(ROWS(B$8:B371)&lt;=COUNTIF('Base Groupe société'!$A$5:$A$1263,$C$5),INDEX('Base Groupe société'!$B$2:$B$1263,SMALL(IF('Base Groupe société'!$A$5:$A$1263=$C$5,ROW('Base Groupe société'!$A$5:$A$1263)-ROW('Base Groupe société'!$A$2)+1),ROWS(B$8:B371))),"")</f>
        <v/>
      </c>
      <c r="C371" s="14" t="str">
        <f>IF($B371="","",VLOOKUP($B371,'Base Groupe société'!$B:$K,7,0))</f>
        <v/>
      </c>
    </row>
    <row r="372" spans="1:3">
      <c r="A372" s="28" t="str">
        <f t="array" ref="A372">IF(B372="","",INDEX('Base Groupe société'!L:L,MATCH(B372,'Base Groupe société'!$B:$B,0)))</f>
        <v/>
      </c>
      <c r="B372" s="8" t="str">
        <f t="array" ref="B372">IF(ROWS(B$8:B372)&lt;=COUNTIF('Base Groupe société'!$A$5:$A$1263,$C$5),INDEX('Base Groupe société'!$B$2:$B$1263,SMALL(IF('Base Groupe société'!$A$5:$A$1263=$C$5,ROW('Base Groupe société'!$A$5:$A$1263)-ROW('Base Groupe société'!$A$2)+1),ROWS(B$8:B372))),"")</f>
        <v/>
      </c>
      <c r="C372" s="14" t="str">
        <f>IF($B372="","",VLOOKUP($B372,'Base Groupe société'!$B:$K,7,0))</f>
        <v/>
      </c>
    </row>
    <row r="373" spans="1:3">
      <c r="A373" s="28" t="str">
        <f t="array" ref="A373">IF(B373="","",INDEX('Base Groupe société'!L:L,MATCH(B373,'Base Groupe société'!$B:$B,0)))</f>
        <v/>
      </c>
      <c r="B373" s="8" t="str">
        <f t="array" ref="B373">IF(ROWS(B$8:B373)&lt;=COUNTIF('Base Groupe société'!$A$5:$A$1263,$C$5),INDEX('Base Groupe société'!$B$2:$B$1263,SMALL(IF('Base Groupe société'!$A$5:$A$1263=$C$5,ROW('Base Groupe société'!$A$5:$A$1263)-ROW('Base Groupe société'!$A$2)+1),ROWS(B$8:B373))),"")</f>
        <v/>
      </c>
      <c r="C373" s="14" t="str">
        <f>IF($B373="","",VLOOKUP($B373,'Base Groupe société'!$B:$K,7,0))</f>
        <v/>
      </c>
    </row>
    <row r="374" spans="1:3">
      <c r="A374" s="28" t="str">
        <f t="array" ref="A374">IF(B374="","",INDEX('Base Groupe société'!L:L,MATCH(B374,'Base Groupe société'!$B:$B,0)))</f>
        <v/>
      </c>
      <c r="B374" s="8" t="str">
        <f t="array" ref="B374">IF(ROWS(B$8:B374)&lt;=COUNTIF('Base Groupe société'!$A$5:$A$1263,$C$5),INDEX('Base Groupe société'!$B$2:$B$1263,SMALL(IF('Base Groupe société'!$A$5:$A$1263=$C$5,ROW('Base Groupe société'!$A$5:$A$1263)-ROW('Base Groupe société'!$A$2)+1),ROWS(B$8:B374))),"")</f>
        <v/>
      </c>
      <c r="C374" s="14" t="str">
        <f>IF($B374="","",VLOOKUP($B374,'Base Groupe société'!$B:$K,7,0))</f>
        <v/>
      </c>
    </row>
    <row r="375" spans="1:3">
      <c r="A375" s="28" t="str">
        <f t="array" ref="A375">IF(B375="","",INDEX('Base Groupe société'!L:L,MATCH(B375,'Base Groupe société'!$B:$B,0)))</f>
        <v/>
      </c>
      <c r="B375" s="8" t="str">
        <f t="array" ref="B375">IF(ROWS(B$8:B375)&lt;=COUNTIF('Base Groupe société'!$A$5:$A$1263,$C$5),INDEX('Base Groupe société'!$B$2:$B$1263,SMALL(IF('Base Groupe société'!$A$5:$A$1263=$C$5,ROW('Base Groupe société'!$A$5:$A$1263)-ROW('Base Groupe société'!$A$2)+1),ROWS(B$8:B375))),"")</f>
        <v/>
      </c>
      <c r="C375" s="14" t="str">
        <f>IF($B375="","",VLOOKUP($B375,'Base Groupe société'!$B:$K,7,0))</f>
        <v/>
      </c>
    </row>
    <row r="376" spans="1:3">
      <c r="A376" s="28" t="str">
        <f t="array" ref="A376">IF(B376="","",INDEX('Base Groupe société'!L:L,MATCH(B376,'Base Groupe société'!$B:$B,0)))</f>
        <v/>
      </c>
      <c r="B376" s="8" t="str">
        <f t="array" ref="B376">IF(ROWS(B$8:B376)&lt;=COUNTIF('Base Groupe société'!$A$5:$A$1263,$C$5),INDEX('Base Groupe société'!$B$2:$B$1263,SMALL(IF('Base Groupe société'!$A$5:$A$1263=$C$5,ROW('Base Groupe société'!$A$5:$A$1263)-ROW('Base Groupe société'!$A$2)+1),ROWS(B$8:B376))),"")</f>
        <v/>
      </c>
      <c r="C376" s="14" t="str">
        <f>IF($B376="","",VLOOKUP($B376,'Base Groupe société'!$B:$K,7,0))</f>
        <v/>
      </c>
    </row>
    <row r="377" spans="1:3">
      <c r="A377" s="28" t="str">
        <f t="array" ref="A377">IF(B377="","",INDEX('Base Groupe société'!L:L,MATCH(B377,'Base Groupe société'!$B:$B,0)))</f>
        <v/>
      </c>
      <c r="B377" s="8" t="str">
        <f t="array" ref="B377">IF(ROWS(B$8:B377)&lt;=COUNTIF('Base Groupe société'!$A$5:$A$1263,$C$5),INDEX('Base Groupe société'!$B$2:$B$1263,SMALL(IF('Base Groupe société'!$A$5:$A$1263=$C$5,ROW('Base Groupe société'!$A$5:$A$1263)-ROW('Base Groupe société'!$A$2)+1),ROWS(B$8:B377))),"")</f>
        <v/>
      </c>
      <c r="C377" s="14" t="str">
        <f>IF($B377="","",VLOOKUP($B377,'Base Groupe société'!$B:$K,7,0))</f>
        <v/>
      </c>
    </row>
    <row r="378" spans="1:3">
      <c r="A378" s="28" t="str">
        <f t="array" ref="A378">IF(B378="","",INDEX('Base Groupe société'!L:L,MATCH(B378,'Base Groupe société'!$B:$B,0)))</f>
        <v/>
      </c>
      <c r="B378" s="8" t="str">
        <f t="array" ref="B378">IF(ROWS(B$8:B378)&lt;=COUNTIF('Base Groupe société'!$A$5:$A$1263,$C$5),INDEX('Base Groupe société'!$B$2:$B$1263,SMALL(IF('Base Groupe société'!$A$5:$A$1263=$C$5,ROW('Base Groupe société'!$A$5:$A$1263)-ROW('Base Groupe société'!$A$2)+1),ROWS(B$8:B378))),"")</f>
        <v/>
      </c>
      <c r="C378" s="14" t="str">
        <f>IF($B378="","",VLOOKUP($B378,'Base Groupe société'!$B:$K,7,0))</f>
        <v/>
      </c>
    </row>
    <row r="379" spans="1:3">
      <c r="A379" s="28" t="str">
        <f t="array" ref="A379">IF(B379="","",INDEX('Base Groupe société'!L:L,MATCH(B379,'Base Groupe société'!$B:$B,0)))</f>
        <v/>
      </c>
      <c r="B379" s="8" t="str">
        <f t="array" ref="B379">IF(ROWS(B$8:B379)&lt;=COUNTIF('Base Groupe société'!$A$5:$A$1263,$C$5),INDEX('Base Groupe société'!$B$2:$B$1263,SMALL(IF('Base Groupe société'!$A$5:$A$1263=$C$5,ROW('Base Groupe société'!$A$5:$A$1263)-ROW('Base Groupe société'!$A$2)+1),ROWS(B$8:B379))),"")</f>
        <v/>
      </c>
      <c r="C379" s="14" t="str">
        <f>IF($B379="","",VLOOKUP($B379,'Base Groupe société'!$B:$K,7,0))</f>
        <v/>
      </c>
    </row>
    <row r="380" spans="1:3">
      <c r="A380" s="28" t="str">
        <f t="array" ref="A380">IF(B380="","",INDEX('Base Groupe société'!L:L,MATCH(B380,'Base Groupe société'!$B:$B,0)))</f>
        <v/>
      </c>
      <c r="B380" s="8" t="str">
        <f t="array" ref="B380">IF(ROWS(B$8:B380)&lt;=COUNTIF('Base Groupe société'!$A$5:$A$1263,$C$5),INDEX('Base Groupe société'!$B$2:$B$1263,SMALL(IF('Base Groupe société'!$A$5:$A$1263=$C$5,ROW('Base Groupe société'!$A$5:$A$1263)-ROW('Base Groupe société'!$A$2)+1),ROWS(B$8:B380))),"")</f>
        <v/>
      </c>
      <c r="C380" s="14" t="str">
        <f>IF($B380="","",VLOOKUP($B380,'Base Groupe société'!$B:$K,7,0))</f>
        <v/>
      </c>
    </row>
    <row r="381" spans="1:3">
      <c r="A381" s="28" t="str">
        <f t="array" ref="A381">IF(B381="","",INDEX('Base Groupe société'!L:L,MATCH(B381,'Base Groupe société'!$B:$B,0)))</f>
        <v/>
      </c>
      <c r="B381" s="8" t="str">
        <f t="array" ref="B381">IF(ROWS(B$8:B381)&lt;=COUNTIF('Base Groupe société'!$A$5:$A$1263,$C$5),INDEX('Base Groupe société'!$B$2:$B$1263,SMALL(IF('Base Groupe société'!$A$5:$A$1263=$C$5,ROW('Base Groupe société'!$A$5:$A$1263)-ROW('Base Groupe société'!$A$2)+1),ROWS(B$8:B381))),"")</f>
        <v/>
      </c>
      <c r="C381" s="14" t="str">
        <f>IF($B381="","",VLOOKUP($B381,'Base Groupe société'!$B:$K,7,0))</f>
        <v/>
      </c>
    </row>
    <row r="382" spans="1:3">
      <c r="A382" s="28" t="str">
        <f t="array" ref="A382">IF(B382="","",INDEX('Base Groupe société'!L:L,MATCH(B382,'Base Groupe société'!$B:$B,0)))</f>
        <v/>
      </c>
      <c r="B382" s="8" t="str">
        <f t="array" ref="B382">IF(ROWS(B$8:B382)&lt;=COUNTIF('Base Groupe société'!$A$5:$A$1263,$C$5),INDEX('Base Groupe société'!$B$2:$B$1263,SMALL(IF('Base Groupe société'!$A$5:$A$1263=$C$5,ROW('Base Groupe société'!$A$5:$A$1263)-ROW('Base Groupe société'!$A$2)+1),ROWS(B$8:B382))),"")</f>
        <v/>
      </c>
      <c r="C382" s="14" t="str">
        <f>IF($B382="","",VLOOKUP($B382,'Base Groupe société'!$B:$K,7,0))</f>
        <v/>
      </c>
    </row>
    <row r="383" spans="1:3">
      <c r="A383" s="28" t="str">
        <f t="array" ref="A383">IF(B383="","",INDEX('Base Groupe société'!L:L,MATCH(B383,'Base Groupe société'!$B:$B,0)))</f>
        <v/>
      </c>
      <c r="B383" s="8" t="str">
        <f t="array" ref="B383">IF(ROWS(B$8:B383)&lt;=COUNTIF('Base Groupe société'!$A$5:$A$1263,$C$5),INDEX('Base Groupe société'!$B$2:$B$1263,SMALL(IF('Base Groupe société'!$A$5:$A$1263=$C$5,ROW('Base Groupe société'!$A$5:$A$1263)-ROW('Base Groupe société'!$A$2)+1),ROWS(B$8:B383))),"")</f>
        <v/>
      </c>
      <c r="C383" s="14" t="str">
        <f>IF($B383="","",VLOOKUP($B383,'Base Groupe société'!$B:$K,7,0))</f>
        <v/>
      </c>
    </row>
    <row r="384" spans="1:3">
      <c r="A384" s="28" t="str">
        <f t="array" ref="A384">IF(B384="","",INDEX('Base Groupe société'!L:L,MATCH(B384,'Base Groupe société'!$B:$B,0)))</f>
        <v/>
      </c>
      <c r="B384" s="8" t="str">
        <f t="array" ref="B384">IF(ROWS(B$8:B384)&lt;=COUNTIF('Base Groupe société'!$A$5:$A$1263,$C$5),INDEX('Base Groupe société'!$B$2:$B$1263,SMALL(IF('Base Groupe société'!$A$5:$A$1263=$C$5,ROW('Base Groupe société'!$A$5:$A$1263)-ROW('Base Groupe société'!$A$2)+1),ROWS(B$8:B384))),"")</f>
        <v/>
      </c>
      <c r="C384" s="14" t="str">
        <f>IF($B384="","",VLOOKUP($B384,'Base Groupe société'!$B:$K,7,0))</f>
        <v/>
      </c>
    </row>
    <row r="385" spans="1:3">
      <c r="A385" s="28" t="str">
        <f t="array" ref="A385">IF(B385="","",INDEX('Base Groupe société'!L:L,MATCH(B385,'Base Groupe société'!$B:$B,0)))</f>
        <v/>
      </c>
      <c r="B385" s="8" t="str">
        <f t="array" ref="B385">IF(ROWS(B$8:B385)&lt;=COUNTIF('Base Groupe société'!$A$5:$A$1263,$C$5),INDEX('Base Groupe société'!$B$2:$B$1263,SMALL(IF('Base Groupe société'!$A$5:$A$1263=$C$5,ROW('Base Groupe société'!$A$5:$A$1263)-ROW('Base Groupe société'!$A$2)+1),ROWS(B$8:B385))),"")</f>
        <v/>
      </c>
      <c r="C385" s="14" t="str">
        <f>IF($B385="","",VLOOKUP($B385,'Base Groupe société'!$B:$K,7,0))</f>
        <v/>
      </c>
    </row>
    <row r="386" spans="1:3">
      <c r="A386" s="28" t="str">
        <f t="array" ref="A386">IF(B386="","",INDEX('Base Groupe société'!L:L,MATCH(B386,'Base Groupe société'!$B:$B,0)))</f>
        <v/>
      </c>
      <c r="B386" s="8" t="str">
        <f t="array" ref="B386">IF(ROWS(B$8:B386)&lt;=COUNTIF('Base Groupe société'!$A$5:$A$1263,$C$5),INDEX('Base Groupe société'!$B$2:$B$1263,SMALL(IF('Base Groupe société'!$A$5:$A$1263=$C$5,ROW('Base Groupe société'!$A$5:$A$1263)-ROW('Base Groupe société'!$A$2)+1),ROWS(B$8:B386))),"")</f>
        <v/>
      </c>
      <c r="C386" s="14" t="str">
        <f>IF($B386="","",VLOOKUP($B386,'Base Groupe société'!$B:$K,7,0))</f>
        <v/>
      </c>
    </row>
    <row r="387" spans="1:3">
      <c r="A387" s="28" t="str">
        <f t="array" ref="A387">IF(B387="","",INDEX('Base Groupe société'!L:L,MATCH(B387,'Base Groupe société'!$B:$B,0)))</f>
        <v/>
      </c>
      <c r="B387" s="8" t="str">
        <f t="array" ref="B387">IF(ROWS(B$8:B387)&lt;=COUNTIF('Base Groupe société'!$A$5:$A$1263,$C$5),INDEX('Base Groupe société'!$B$2:$B$1263,SMALL(IF('Base Groupe société'!$A$5:$A$1263=$C$5,ROW('Base Groupe société'!$A$5:$A$1263)-ROW('Base Groupe société'!$A$2)+1),ROWS(B$8:B387))),"")</f>
        <v/>
      </c>
      <c r="C387" s="14" t="str">
        <f>IF($B387="","",VLOOKUP($B387,'Base Groupe société'!$B:$K,7,0))</f>
        <v/>
      </c>
    </row>
    <row r="388" spans="1:3">
      <c r="A388" s="28" t="str">
        <f t="array" ref="A388">IF(B388="","",INDEX('Base Groupe société'!L:L,MATCH(B388,'Base Groupe société'!$B:$B,0)))</f>
        <v/>
      </c>
      <c r="B388" s="8" t="str">
        <f t="array" ref="B388">IF(ROWS(B$8:B388)&lt;=COUNTIF('Base Groupe société'!$A$5:$A$1263,$C$5),INDEX('Base Groupe société'!$B$2:$B$1263,SMALL(IF('Base Groupe société'!$A$5:$A$1263=$C$5,ROW('Base Groupe société'!$A$5:$A$1263)-ROW('Base Groupe société'!$A$2)+1),ROWS(B$8:B388))),"")</f>
        <v/>
      </c>
      <c r="C388" s="14" t="str">
        <f>IF($B388="","",VLOOKUP($B388,'Base Groupe société'!$B:$K,7,0))</f>
        <v/>
      </c>
    </row>
    <row r="389" spans="1:3">
      <c r="A389" s="28" t="str">
        <f t="array" ref="A389">IF(B389="","",INDEX('Base Groupe société'!L:L,MATCH(B389,'Base Groupe société'!$B:$B,0)))</f>
        <v/>
      </c>
      <c r="B389" s="8" t="str">
        <f t="array" ref="B389">IF(ROWS(B$8:B389)&lt;=COUNTIF('Base Groupe société'!$A$5:$A$1263,$C$5),INDEX('Base Groupe société'!$B$2:$B$1263,SMALL(IF('Base Groupe société'!$A$5:$A$1263=$C$5,ROW('Base Groupe société'!$A$5:$A$1263)-ROW('Base Groupe société'!$A$2)+1),ROWS(B$8:B389))),"")</f>
        <v/>
      </c>
      <c r="C389" s="14" t="str">
        <f>IF($B389="","",VLOOKUP($B389,'Base Groupe société'!$B:$K,7,0))</f>
        <v/>
      </c>
    </row>
    <row r="390" spans="1:3">
      <c r="A390" s="28" t="str">
        <f t="array" ref="A390">IF(B390="","",INDEX('Base Groupe société'!L:L,MATCH(B390,'Base Groupe société'!$B:$B,0)))</f>
        <v/>
      </c>
      <c r="B390" s="8" t="str">
        <f t="array" ref="B390">IF(ROWS(B$8:B390)&lt;=COUNTIF('Base Groupe société'!$A$5:$A$1263,$C$5),INDEX('Base Groupe société'!$B$2:$B$1263,SMALL(IF('Base Groupe société'!$A$5:$A$1263=$C$5,ROW('Base Groupe société'!$A$5:$A$1263)-ROW('Base Groupe société'!$A$2)+1),ROWS(B$8:B390))),"")</f>
        <v/>
      </c>
      <c r="C390" s="14" t="str">
        <f>IF($B390="","",VLOOKUP($B390,'Base Groupe société'!$B:$K,7,0))</f>
        <v/>
      </c>
    </row>
    <row r="391" spans="1:3">
      <c r="A391" s="28" t="str">
        <f t="array" ref="A391">IF(B391="","",INDEX('Base Groupe société'!L:L,MATCH(B391,'Base Groupe société'!$B:$B,0)))</f>
        <v/>
      </c>
      <c r="B391" s="8" t="str">
        <f t="array" ref="B391">IF(ROWS(B$8:B391)&lt;=COUNTIF('Base Groupe société'!$A$5:$A$1263,$C$5),INDEX('Base Groupe société'!$B$2:$B$1263,SMALL(IF('Base Groupe société'!$A$5:$A$1263=$C$5,ROW('Base Groupe société'!$A$5:$A$1263)-ROW('Base Groupe société'!$A$2)+1),ROWS(B$8:B391))),"")</f>
        <v/>
      </c>
      <c r="C391" s="14" t="str">
        <f>IF($B391="","",VLOOKUP($B391,'Base Groupe société'!$B:$K,7,0))</f>
        <v/>
      </c>
    </row>
    <row r="392" spans="1:3">
      <c r="A392" s="28" t="str">
        <f t="array" ref="A392">IF(B392="","",INDEX('Base Groupe société'!L:L,MATCH(B392,'Base Groupe société'!$B:$B,0)))</f>
        <v/>
      </c>
      <c r="B392" s="8" t="str">
        <f t="array" ref="B392">IF(ROWS(B$8:B392)&lt;=COUNTIF('Base Groupe société'!$A$5:$A$1263,$C$5),INDEX('Base Groupe société'!$B$2:$B$1263,SMALL(IF('Base Groupe société'!$A$5:$A$1263=$C$5,ROW('Base Groupe société'!$A$5:$A$1263)-ROW('Base Groupe société'!$A$2)+1),ROWS(B$8:B392))),"")</f>
        <v/>
      </c>
      <c r="C392" s="14" t="str">
        <f>IF($B392="","",VLOOKUP($B392,'Base Groupe société'!$B:$K,7,0))</f>
        <v/>
      </c>
    </row>
    <row r="393" spans="1:3">
      <c r="A393" s="28" t="str">
        <f t="array" ref="A393">IF(B393="","",INDEX('Base Groupe société'!L:L,MATCH(B393,'Base Groupe société'!$B:$B,0)))</f>
        <v/>
      </c>
      <c r="B393" s="8" t="str">
        <f t="array" ref="B393">IF(ROWS(B$8:B393)&lt;=COUNTIF('Base Groupe société'!$A$5:$A$1263,$C$5),INDEX('Base Groupe société'!$B$2:$B$1263,SMALL(IF('Base Groupe société'!$A$5:$A$1263=$C$5,ROW('Base Groupe société'!$A$5:$A$1263)-ROW('Base Groupe société'!$A$2)+1),ROWS(B$8:B393))),"")</f>
        <v/>
      </c>
      <c r="C393" s="14" t="str">
        <f>IF($B393="","",VLOOKUP($B393,'Base Groupe société'!$B:$K,7,0))</f>
        <v/>
      </c>
    </row>
    <row r="394" spans="1:3">
      <c r="A394" s="28" t="str">
        <f t="array" ref="A394">IF(B394="","",INDEX('Base Groupe société'!L:L,MATCH(B394,'Base Groupe société'!$B:$B,0)))</f>
        <v/>
      </c>
      <c r="B394" s="8" t="str">
        <f t="array" ref="B394">IF(ROWS(B$8:B394)&lt;=COUNTIF('Base Groupe société'!$A$5:$A$1263,$C$5),INDEX('Base Groupe société'!$B$2:$B$1263,SMALL(IF('Base Groupe société'!$A$5:$A$1263=$C$5,ROW('Base Groupe société'!$A$5:$A$1263)-ROW('Base Groupe société'!$A$2)+1),ROWS(B$8:B394))),"")</f>
        <v/>
      </c>
      <c r="C394" s="14" t="str">
        <f>IF($B394="","",VLOOKUP($B394,'Base Groupe société'!$B:$K,7,0))</f>
        <v/>
      </c>
    </row>
    <row r="395" spans="1:3">
      <c r="A395" s="28" t="str">
        <f t="array" ref="A395">IF(B395="","",INDEX('Base Groupe société'!L:L,MATCH(B395,'Base Groupe société'!$B:$B,0)))</f>
        <v/>
      </c>
      <c r="B395" s="8" t="str">
        <f t="array" ref="B395">IF(ROWS(B$8:B395)&lt;=COUNTIF('Base Groupe société'!$A$5:$A$1263,$C$5),INDEX('Base Groupe société'!$B$2:$B$1263,SMALL(IF('Base Groupe société'!$A$5:$A$1263=$C$5,ROW('Base Groupe société'!$A$5:$A$1263)-ROW('Base Groupe société'!$A$2)+1),ROWS(B$8:B395))),"")</f>
        <v/>
      </c>
      <c r="C395" s="14" t="str">
        <f>IF($B395="","",VLOOKUP($B395,'Base Groupe société'!$B:$K,7,0))</f>
        <v/>
      </c>
    </row>
    <row r="396" spans="1:3">
      <c r="A396" s="28" t="str">
        <f t="array" ref="A396">IF(B396="","",INDEX('Base Groupe société'!L:L,MATCH(B396,'Base Groupe société'!$B:$B,0)))</f>
        <v/>
      </c>
      <c r="B396" s="8" t="str">
        <f t="array" ref="B396">IF(ROWS(B$8:B396)&lt;=COUNTIF('Base Groupe société'!$A$5:$A$1263,$C$5),INDEX('Base Groupe société'!$B$2:$B$1263,SMALL(IF('Base Groupe société'!$A$5:$A$1263=$C$5,ROW('Base Groupe société'!$A$5:$A$1263)-ROW('Base Groupe société'!$A$2)+1),ROWS(B$8:B396))),"")</f>
        <v/>
      </c>
      <c r="C396" s="14" t="str">
        <f>IF($B396="","",VLOOKUP($B396,'Base Groupe société'!$B:$K,7,0))</f>
        <v/>
      </c>
    </row>
    <row r="397" spans="1:3">
      <c r="A397" s="28" t="str">
        <f t="array" ref="A397">IF(B397="","",INDEX('Base Groupe société'!L:L,MATCH(B397,'Base Groupe société'!$B:$B,0)))</f>
        <v/>
      </c>
      <c r="B397" s="8" t="str">
        <f t="array" ref="B397">IF(ROWS(B$8:B397)&lt;=COUNTIF('Base Groupe société'!$A$5:$A$1263,$C$5),INDEX('Base Groupe société'!$B$2:$B$1263,SMALL(IF('Base Groupe société'!$A$5:$A$1263=$C$5,ROW('Base Groupe société'!$A$5:$A$1263)-ROW('Base Groupe société'!$A$2)+1),ROWS(B$8:B397))),"")</f>
        <v/>
      </c>
      <c r="C397" s="14" t="str">
        <f>IF($B397="","",VLOOKUP($B397,'Base Groupe société'!$B:$K,7,0))</f>
        <v/>
      </c>
    </row>
    <row r="398" spans="1:3">
      <c r="A398" s="28" t="str">
        <f t="array" ref="A398">IF(B398="","",INDEX('Base Groupe société'!L:L,MATCH(B398,'Base Groupe société'!$B:$B,0)))</f>
        <v/>
      </c>
      <c r="B398" s="8" t="str">
        <f t="array" ref="B398">IF(ROWS(B$8:B398)&lt;=COUNTIF('Base Groupe société'!$A$5:$A$1263,$C$5),INDEX('Base Groupe société'!$B$2:$B$1263,SMALL(IF('Base Groupe société'!$A$5:$A$1263=$C$5,ROW('Base Groupe société'!$A$5:$A$1263)-ROW('Base Groupe société'!$A$2)+1),ROWS(B$8:B398))),"")</f>
        <v/>
      </c>
      <c r="C398" s="14" t="str">
        <f>IF($B398="","",VLOOKUP($B398,'Base Groupe société'!$B:$K,7,0))</f>
        <v/>
      </c>
    </row>
    <row r="399" spans="1:3">
      <c r="A399" s="28" t="str">
        <f t="array" ref="A399">IF(B399="","",INDEX('Base Groupe société'!L:L,MATCH(B399,'Base Groupe société'!$B:$B,0)))</f>
        <v/>
      </c>
      <c r="B399" s="8" t="str">
        <f t="array" ref="B399">IF(ROWS(B$8:B399)&lt;=COUNTIF('Base Groupe société'!$A$5:$A$1263,$C$5),INDEX('Base Groupe société'!$B$2:$B$1263,SMALL(IF('Base Groupe société'!$A$5:$A$1263=$C$5,ROW('Base Groupe société'!$A$5:$A$1263)-ROW('Base Groupe société'!$A$2)+1),ROWS(B$8:B399))),"")</f>
        <v/>
      </c>
      <c r="C399" s="14" t="str">
        <f>IF($B399="","",VLOOKUP($B399,'Base Groupe société'!$B:$K,7,0))</f>
        <v/>
      </c>
    </row>
    <row r="400" spans="1:3">
      <c r="A400" s="28" t="str">
        <f t="array" ref="A400">IF(B400="","",INDEX('Base Groupe société'!L:L,MATCH(B400,'Base Groupe société'!$B:$B,0)))</f>
        <v/>
      </c>
      <c r="B400" s="8" t="str">
        <f t="array" ref="B400">IF(ROWS(B$8:B400)&lt;=COUNTIF('Base Groupe société'!$A$5:$A$1263,$C$5),INDEX('Base Groupe société'!$B$2:$B$1263,SMALL(IF('Base Groupe société'!$A$5:$A$1263=$C$5,ROW('Base Groupe société'!$A$5:$A$1263)-ROW('Base Groupe société'!$A$2)+1),ROWS(B$8:B400))),"")</f>
        <v/>
      </c>
      <c r="C400" s="14" t="str">
        <f>IF($B400="","",VLOOKUP($B400,'Base Groupe société'!$B:$K,7,0))</f>
        <v/>
      </c>
    </row>
    <row r="401" spans="1:3">
      <c r="A401" s="28" t="str">
        <f t="array" ref="A401">IF(B401="","",INDEX('Base Groupe société'!L:L,MATCH(B401,'Base Groupe société'!$B:$B,0)))</f>
        <v/>
      </c>
      <c r="B401" s="8" t="str">
        <f t="array" ref="B401">IF(ROWS(B$8:B401)&lt;=COUNTIF('Base Groupe société'!$A$5:$A$1263,$C$5),INDEX('Base Groupe société'!$B$2:$B$1263,SMALL(IF('Base Groupe société'!$A$5:$A$1263=$C$5,ROW('Base Groupe société'!$A$5:$A$1263)-ROW('Base Groupe société'!$A$2)+1),ROWS(B$8:B401))),"")</f>
        <v/>
      </c>
      <c r="C401" s="14" t="str">
        <f>IF($B401="","",VLOOKUP($B401,'Base Groupe société'!$B:$K,7,0))</f>
        <v/>
      </c>
    </row>
    <row r="402" spans="1:3">
      <c r="A402" s="28" t="str">
        <f t="array" ref="A402">IF(B402="","",INDEX('Base Groupe société'!L:L,MATCH(B402,'Base Groupe société'!$B:$B,0)))</f>
        <v/>
      </c>
      <c r="B402" s="8" t="str">
        <f t="array" ref="B402">IF(ROWS(B$8:B402)&lt;=COUNTIF('Base Groupe société'!$A$5:$A$1263,$C$5),INDEX('Base Groupe société'!$B$2:$B$1263,SMALL(IF('Base Groupe société'!$A$5:$A$1263=$C$5,ROW('Base Groupe société'!$A$5:$A$1263)-ROW('Base Groupe société'!$A$2)+1),ROWS(B$8:B402))),"")</f>
        <v/>
      </c>
      <c r="C402" s="14" t="str">
        <f>IF($B402="","",VLOOKUP($B402,'Base Groupe société'!$B:$K,7,0))</f>
        <v/>
      </c>
    </row>
    <row r="403" spans="1:3">
      <c r="A403" s="28" t="str">
        <f t="array" ref="A403">IF(B403="","",INDEX('Base Groupe société'!L:L,MATCH(B403,'Base Groupe société'!$B:$B,0)))</f>
        <v/>
      </c>
      <c r="B403" s="8" t="str">
        <f t="array" ref="B403">IF(ROWS(B$8:B403)&lt;=COUNTIF('Base Groupe société'!$A$5:$A$1263,$C$5),INDEX('Base Groupe société'!$B$2:$B$1263,SMALL(IF('Base Groupe société'!$A$5:$A$1263=$C$5,ROW('Base Groupe société'!$A$5:$A$1263)-ROW('Base Groupe société'!$A$2)+1),ROWS(B$8:B403))),"")</f>
        <v/>
      </c>
      <c r="C403" s="14" t="str">
        <f>IF($B403="","",VLOOKUP($B403,'Base Groupe société'!$B:$K,7,0))</f>
        <v/>
      </c>
    </row>
    <row r="404" spans="1:3">
      <c r="A404" s="28" t="str">
        <f t="array" ref="A404">IF(B404="","",INDEX('Base Groupe société'!L:L,MATCH(B404,'Base Groupe société'!$B:$B,0)))</f>
        <v/>
      </c>
      <c r="B404" s="8" t="str">
        <f t="array" ref="B404">IF(ROWS(B$8:B404)&lt;=COUNTIF('Base Groupe société'!$A$5:$A$1263,$C$5),INDEX('Base Groupe société'!$B$2:$B$1263,SMALL(IF('Base Groupe société'!$A$5:$A$1263=$C$5,ROW('Base Groupe société'!$A$5:$A$1263)-ROW('Base Groupe société'!$A$2)+1),ROWS(B$8:B404))),"")</f>
        <v/>
      </c>
      <c r="C404" s="14" t="str">
        <f>IF($B404="","",VLOOKUP($B404,'Base Groupe société'!$B:$K,7,0))</f>
        <v/>
      </c>
    </row>
    <row r="405" spans="1:3">
      <c r="A405" s="28" t="str">
        <f t="array" ref="A405">IF(B405="","",INDEX('Base Groupe société'!L:L,MATCH(B405,'Base Groupe société'!$B:$B,0)))</f>
        <v/>
      </c>
      <c r="B405" s="8" t="str">
        <f t="array" ref="B405">IF(ROWS(B$8:B405)&lt;=COUNTIF('Base Groupe société'!$A$5:$A$1263,$C$5),INDEX('Base Groupe société'!$B$2:$B$1263,SMALL(IF('Base Groupe société'!$A$5:$A$1263=$C$5,ROW('Base Groupe société'!$A$5:$A$1263)-ROW('Base Groupe société'!$A$2)+1),ROWS(B$8:B405))),"")</f>
        <v/>
      </c>
      <c r="C405" s="14" t="str">
        <f>IF($B405="","",VLOOKUP($B405,'Base Groupe société'!$B:$K,7,0))</f>
        <v/>
      </c>
    </row>
    <row r="406" spans="1:3">
      <c r="A406" s="28" t="str">
        <f t="array" ref="A406">IF(B406="","",INDEX('Base Groupe société'!L:L,MATCH(B406,'Base Groupe société'!$B:$B,0)))</f>
        <v/>
      </c>
      <c r="B406" s="8" t="str">
        <f t="array" ref="B406">IF(ROWS(B$8:B406)&lt;=COUNTIF('Base Groupe société'!$A$5:$A$1263,$C$5),INDEX('Base Groupe société'!$B$2:$B$1263,SMALL(IF('Base Groupe société'!$A$5:$A$1263=$C$5,ROW('Base Groupe société'!$A$5:$A$1263)-ROW('Base Groupe société'!$A$2)+1),ROWS(B$8:B406))),"")</f>
        <v/>
      </c>
      <c r="C406" s="14" t="str">
        <f>IF($B406="","",VLOOKUP($B406,'Base Groupe société'!$B:$K,7,0))</f>
        <v/>
      </c>
    </row>
    <row r="407" spans="1:3">
      <c r="A407" s="28" t="str">
        <f t="array" ref="A407">IF(B407="","",INDEX('Base Groupe société'!L:L,MATCH(B407,'Base Groupe société'!$B:$B,0)))</f>
        <v/>
      </c>
      <c r="B407" s="8" t="str">
        <f t="array" ref="B407">IF(ROWS(B$8:B407)&lt;=COUNTIF('Base Groupe société'!$A$5:$A$1263,$C$5),INDEX('Base Groupe société'!$B$2:$B$1263,SMALL(IF('Base Groupe société'!$A$5:$A$1263=$C$5,ROW('Base Groupe société'!$A$5:$A$1263)-ROW('Base Groupe société'!$A$2)+1),ROWS(B$8:B407))),"")</f>
        <v/>
      </c>
      <c r="C407" s="14" t="str">
        <f>IF($B407="","",VLOOKUP($B407,'Base Groupe société'!$B:$K,7,0))</f>
        <v/>
      </c>
    </row>
    <row r="408" spans="1:3">
      <c r="A408" s="28" t="str">
        <f t="array" ref="A408">IF(B408="","",INDEX('Base Groupe société'!L:L,MATCH(B408,'Base Groupe société'!$B:$B,0)))</f>
        <v/>
      </c>
      <c r="B408" s="8" t="str">
        <f t="array" ref="B408">IF(ROWS(B$8:B408)&lt;=COUNTIF('Base Groupe société'!$A$5:$A$1263,$C$5),INDEX('Base Groupe société'!$B$2:$B$1263,SMALL(IF('Base Groupe société'!$A$5:$A$1263=$C$5,ROW('Base Groupe société'!$A$5:$A$1263)-ROW('Base Groupe société'!$A$2)+1),ROWS(B$8:B408))),"")</f>
        <v/>
      </c>
      <c r="C408" s="14" t="str">
        <f>IF($B408="","",VLOOKUP($B408,'Base Groupe société'!$B:$K,7,0))</f>
        <v/>
      </c>
    </row>
    <row r="409" spans="1:3">
      <c r="A409" s="28" t="str">
        <f t="array" ref="A409">IF(B409="","",INDEX('Base Groupe société'!L:L,MATCH(B409,'Base Groupe société'!$B:$B,0)))</f>
        <v/>
      </c>
      <c r="B409" s="8" t="str">
        <f t="array" ref="B409">IF(ROWS(B$8:B409)&lt;=COUNTIF('Base Groupe société'!$A$5:$A$1263,$C$5),INDEX('Base Groupe société'!$B$2:$B$1263,SMALL(IF('Base Groupe société'!$A$5:$A$1263=$C$5,ROW('Base Groupe société'!$A$5:$A$1263)-ROW('Base Groupe société'!$A$2)+1),ROWS(B$8:B409))),"")</f>
        <v/>
      </c>
      <c r="C409" s="14" t="str">
        <f>IF($B409="","",VLOOKUP($B409,'Base Groupe société'!$B:$K,7,0))</f>
        <v/>
      </c>
    </row>
    <row r="410" spans="1:3">
      <c r="A410" s="28" t="str">
        <f t="array" ref="A410">IF(B410="","",INDEX('Base Groupe société'!L:L,MATCH(B410,'Base Groupe société'!$B:$B,0)))</f>
        <v/>
      </c>
      <c r="B410" s="8" t="str">
        <f t="array" ref="B410">IF(ROWS(B$8:B410)&lt;=COUNTIF('Base Groupe société'!$A$5:$A$1263,$C$5),INDEX('Base Groupe société'!$B$2:$B$1263,SMALL(IF('Base Groupe société'!$A$5:$A$1263=$C$5,ROW('Base Groupe société'!$A$5:$A$1263)-ROW('Base Groupe société'!$A$2)+1),ROWS(B$8:B410))),"")</f>
        <v/>
      </c>
      <c r="C410" s="14" t="str">
        <f>IF($B410="","",VLOOKUP($B410,'Base Groupe société'!$B:$K,7,0))</f>
        <v/>
      </c>
    </row>
    <row r="411" spans="1:3">
      <c r="A411" s="28" t="str">
        <f t="array" ref="A411">IF(B411="","",INDEX('Base Groupe société'!L:L,MATCH(B411,'Base Groupe société'!$B:$B,0)))</f>
        <v/>
      </c>
      <c r="B411" s="8" t="str">
        <f t="array" ref="B411">IF(ROWS(B$8:B411)&lt;=COUNTIF('Base Groupe société'!$A$5:$A$1263,$C$5),INDEX('Base Groupe société'!$B$2:$B$1263,SMALL(IF('Base Groupe société'!$A$5:$A$1263=$C$5,ROW('Base Groupe société'!$A$5:$A$1263)-ROW('Base Groupe société'!$A$2)+1),ROWS(B$8:B411))),"")</f>
        <v/>
      </c>
      <c r="C411" s="14" t="str">
        <f>IF($B411="","",VLOOKUP($B411,'Base Groupe société'!$B:$K,7,0))</f>
        <v/>
      </c>
    </row>
    <row r="412" spans="1:3">
      <c r="A412" s="28" t="str">
        <f t="array" ref="A412">IF(B412="","",INDEX('Base Groupe société'!L:L,MATCH(B412,'Base Groupe société'!$B:$B,0)))</f>
        <v/>
      </c>
      <c r="B412" s="8" t="str">
        <f t="array" ref="B412">IF(ROWS(B$8:B412)&lt;=COUNTIF('Base Groupe société'!$A$5:$A$1263,$C$5),INDEX('Base Groupe société'!$B$2:$B$1263,SMALL(IF('Base Groupe société'!$A$5:$A$1263=$C$5,ROW('Base Groupe société'!$A$5:$A$1263)-ROW('Base Groupe société'!$A$2)+1),ROWS(B$8:B412))),"")</f>
        <v/>
      </c>
      <c r="C412" s="14" t="str">
        <f>IF($B412="","",VLOOKUP($B412,'Base Groupe société'!$B:$K,7,0))</f>
        <v/>
      </c>
    </row>
    <row r="413" spans="1:3">
      <c r="A413" s="28" t="str">
        <f t="array" ref="A413">IF(B413="","",INDEX('Base Groupe société'!L:L,MATCH(B413,'Base Groupe société'!$B:$B,0)))</f>
        <v/>
      </c>
      <c r="B413" s="8" t="str">
        <f t="array" ref="B413">IF(ROWS(B$8:B413)&lt;=COUNTIF('Base Groupe société'!$A$5:$A$1263,$C$5),INDEX('Base Groupe société'!$B$2:$B$1263,SMALL(IF('Base Groupe société'!$A$5:$A$1263=$C$5,ROW('Base Groupe société'!$A$5:$A$1263)-ROW('Base Groupe société'!$A$2)+1),ROWS(B$8:B413))),"")</f>
        <v/>
      </c>
      <c r="C413" s="14" t="str">
        <f>IF($B413="","",VLOOKUP($B413,'Base Groupe société'!$B:$K,7,0))</f>
        <v/>
      </c>
    </row>
    <row r="414" spans="1:3">
      <c r="A414" s="28" t="str">
        <f t="array" ref="A414">IF(B414="","",INDEX('Base Groupe société'!L:L,MATCH(B414,'Base Groupe société'!$B:$B,0)))</f>
        <v/>
      </c>
      <c r="B414" s="8" t="str">
        <f t="array" ref="B414">IF(ROWS(B$8:B414)&lt;=COUNTIF('Base Groupe société'!$A$5:$A$1263,$C$5),INDEX('Base Groupe société'!$B$2:$B$1263,SMALL(IF('Base Groupe société'!$A$5:$A$1263=$C$5,ROW('Base Groupe société'!$A$5:$A$1263)-ROW('Base Groupe société'!$A$2)+1),ROWS(B$8:B414))),"")</f>
        <v/>
      </c>
      <c r="C414" s="14" t="str">
        <f>IF($B414="","",VLOOKUP($B414,'Base Groupe société'!$B:$K,7,0))</f>
        <v/>
      </c>
    </row>
    <row r="415" spans="1:3">
      <c r="A415" s="28" t="str">
        <f t="array" ref="A415">IF(B415="","",INDEX('Base Groupe société'!L:L,MATCH(B415,'Base Groupe société'!$B:$B,0)))</f>
        <v/>
      </c>
      <c r="B415" s="8" t="str">
        <f t="array" ref="B415">IF(ROWS(B$8:B415)&lt;=COUNTIF('Base Groupe société'!$A$5:$A$1263,$C$5),INDEX('Base Groupe société'!$B$2:$B$1263,SMALL(IF('Base Groupe société'!$A$5:$A$1263=$C$5,ROW('Base Groupe société'!$A$5:$A$1263)-ROW('Base Groupe société'!$A$2)+1),ROWS(B$8:B415))),"")</f>
        <v/>
      </c>
      <c r="C415" s="14" t="str">
        <f>IF($B415="","",VLOOKUP($B415,'Base Groupe société'!$B:$K,7,0))</f>
        <v/>
      </c>
    </row>
    <row r="416" spans="1:3">
      <c r="A416" s="28" t="str">
        <f t="array" ref="A416">IF(B416="","",INDEX('Base Groupe société'!L:L,MATCH(B416,'Base Groupe société'!$B:$B,0)))</f>
        <v/>
      </c>
      <c r="B416" s="8" t="str">
        <f t="array" ref="B416">IF(ROWS(B$8:B416)&lt;=COUNTIF('Base Groupe société'!$A$5:$A$1263,$C$5),INDEX('Base Groupe société'!$B$2:$B$1263,SMALL(IF('Base Groupe société'!$A$5:$A$1263=$C$5,ROW('Base Groupe société'!$A$5:$A$1263)-ROW('Base Groupe société'!$A$2)+1),ROWS(B$8:B416))),"")</f>
        <v/>
      </c>
      <c r="C416" s="14" t="str">
        <f>IF($B416="","",VLOOKUP($B416,'Base Groupe société'!$B:$K,7,0))</f>
        <v/>
      </c>
    </row>
    <row r="417" spans="1:3">
      <c r="A417" s="28" t="str">
        <f t="array" ref="A417">IF(B417="","",INDEX('Base Groupe société'!L:L,MATCH(B417,'Base Groupe société'!$B:$B,0)))</f>
        <v/>
      </c>
      <c r="B417" s="8" t="str">
        <f t="array" ref="B417">IF(ROWS(B$8:B417)&lt;=COUNTIF('Base Groupe société'!$A$5:$A$1263,$C$5),INDEX('Base Groupe société'!$B$2:$B$1263,SMALL(IF('Base Groupe société'!$A$5:$A$1263=$C$5,ROW('Base Groupe société'!$A$5:$A$1263)-ROW('Base Groupe société'!$A$2)+1),ROWS(B$8:B417))),"")</f>
        <v/>
      </c>
      <c r="C417" s="14" t="str">
        <f>IF($B417="","",VLOOKUP($B417,'Base Groupe société'!$B:$K,7,0))</f>
        <v/>
      </c>
    </row>
    <row r="418" spans="1:3">
      <c r="A418" s="28" t="str">
        <f t="array" ref="A418">IF(B418="","",INDEX('Base Groupe société'!L:L,MATCH(B418,'Base Groupe société'!$B:$B,0)))</f>
        <v/>
      </c>
      <c r="B418" s="8" t="str">
        <f t="array" ref="B418">IF(ROWS(B$8:B418)&lt;=COUNTIF('Base Groupe société'!$A$5:$A$1263,$C$5),INDEX('Base Groupe société'!$B$2:$B$1263,SMALL(IF('Base Groupe société'!$A$5:$A$1263=$C$5,ROW('Base Groupe société'!$A$5:$A$1263)-ROW('Base Groupe société'!$A$2)+1),ROWS(B$8:B418))),"")</f>
        <v/>
      </c>
      <c r="C418" s="14" t="str">
        <f>IF($B418="","",VLOOKUP($B418,'Base Groupe société'!$B:$K,7,0))</f>
        <v/>
      </c>
    </row>
    <row r="419" spans="1:3">
      <c r="A419" s="28" t="str">
        <f t="array" ref="A419">IF(B419="","",INDEX('Base Groupe société'!L:L,MATCH(B419,'Base Groupe société'!$B:$B,0)))</f>
        <v/>
      </c>
      <c r="B419" s="8" t="str">
        <f t="array" ref="B419">IF(ROWS(B$8:B419)&lt;=COUNTIF('Base Groupe société'!$A$5:$A$1263,$C$5),INDEX('Base Groupe société'!$B$2:$B$1263,SMALL(IF('Base Groupe société'!$A$5:$A$1263=$C$5,ROW('Base Groupe société'!$A$5:$A$1263)-ROW('Base Groupe société'!$A$2)+1),ROWS(B$8:B419))),"")</f>
        <v/>
      </c>
      <c r="C419" s="14" t="str">
        <f>IF($B419="","",VLOOKUP($B419,'Base Groupe société'!$B:$K,7,0))</f>
        <v/>
      </c>
    </row>
    <row r="420" spans="1:3">
      <c r="A420" s="28" t="str">
        <f t="array" ref="A420">IF(B420="","",INDEX('Base Groupe société'!L:L,MATCH(B420,'Base Groupe société'!$B:$B,0)))</f>
        <v/>
      </c>
      <c r="B420" s="8" t="str">
        <f t="array" ref="B420">IF(ROWS(B$8:B420)&lt;=COUNTIF('Base Groupe société'!$A$5:$A$1263,$C$5),INDEX('Base Groupe société'!$B$2:$B$1263,SMALL(IF('Base Groupe société'!$A$5:$A$1263=$C$5,ROW('Base Groupe société'!$A$5:$A$1263)-ROW('Base Groupe société'!$A$2)+1),ROWS(B$8:B420))),"")</f>
        <v/>
      </c>
      <c r="C420" s="14" t="str">
        <f>IF($B420="","",VLOOKUP($B420,'Base Groupe société'!$B:$K,7,0))</f>
        <v/>
      </c>
    </row>
    <row r="421" spans="1:3">
      <c r="A421" s="28" t="str">
        <f t="array" ref="A421">IF(B421="","",INDEX('Base Groupe société'!L:L,MATCH(B421,'Base Groupe société'!$B:$B,0)))</f>
        <v/>
      </c>
      <c r="B421" s="8" t="str">
        <f t="array" ref="B421">IF(ROWS(B$8:B421)&lt;=COUNTIF('Base Groupe société'!$A$5:$A$1263,$C$5),INDEX('Base Groupe société'!$B$2:$B$1263,SMALL(IF('Base Groupe société'!$A$5:$A$1263=$C$5,ROW('Base Groupe société'!$A$5:$A$1263)-ROW('Base Groupe société'!$A$2)+1),ROWS(B$8:B421))),"")</f>
        <v/>
      </c>
      <c r="C421" s="14" t="str">
        <f>IF($B421="","",VLOOKUP($B421,'Base Groupe société'!$B:$K,7,0))</f>
        <v/>
      </c>
    </row>
    <row r="422" spans="1:3">
      <c r="A422" s="28" t="str">
        <f t="array" ref="A422">IF(B422="","",INDEX('Base Groupe société'!L:L,MATCH(B422,'Base Groupe société'!$B:$B,0)))</f>
        <v/>
      </c>
      <c r="B422" s="8" t="str">
        <f t="array" ref="B422">IF(ROWS(B$8:B422)&lt;=COUNTIF('Base Groupe société'!$A$5:$A$1263,$C$5),INDEX('Base Groupe société'!$B$2:$B$1263,SMALL(IF('Base Groupe société'!$A$5:$A$1263=$C$5,ROW('Base Groupe société'!$A$5:$A$1263)-ROW('Base Groupe société'!$A$2)+1),ROWS(B$8:B422))),"")</f>
        <v/>
      </c>
      <c r="C422" s="14" t="str">
        <f>IF($B422="","",VLOOKUP($B422,'Base Groupe société'!$B:$K,7,0))</f>
        <v/>
      </c>
    </row>
    <row r="423" spans="1:3">
      <c r="A423" s="28" t="str">
        <f t="array" ref="A423">IF(B423="","",INDEX('Base Groupe société'!L:L,MATCH(B423,'Base Groupe société'!$B:$B,0)))</f>
        <v/>
      </c>
      <c r="B423" s="8" t="str">
        <f t="array" ref="B423">IF(ROWS(B$8:B423)&lt;=COUNTIF('Base Groupe société'!$A$5:$A$1263,$C$5),INDEX('Base Groupe société'!$B$2:$B$1263,SMALL(IF('Base Groupe société'!$A$5:$A$1263=$C$5,ROW('Base Groupe société'!$A$5:$A$1263)-ROW('Base Groupe société'!$A$2)+1),ROWS(B$8:B423))),"")</f>
        <v/>
      </c>
      <c r="C423" s="14" t="str">
        <f>IF($B423="","",VLOOKUP($B423,'Base Groupe société'!$B:$K,7,0))</f>
        <v/>
      </c>
    </row>
    <row r="424" spans="1:3">
      <c r="A424" s="28" t="str">
        <f t="array" ref="A424">IF(B424="","",INDEX('Base Groupe société'!L:L,MATCH(B424,'Base Groupe société'!$B:$B,0)))</f>
        <v/>
      </c>
      <c r="B424" s="8" t="str">
        <f t="array" ref="B424">IF(ROWS(B$8:B424)&lt;=COUNTIF('Base Groupe société'!$A$5:$A$1263,$C$5),INDEX('Base Groupe société'!$B$2:$B$1263,SMALL(IF('Base Groupe société'!$A$5:$A$1263=$C$5,ROW('Base Groupe société'!$A$5:$A$1263)-ROW('Base Groupe société'!$A$2)+1),ROWS(B$8:B424))),"")</f>
        <v/>
      </c>
      <c r="C424" s="14" t="str">
        <f>IF($B424="","",VLOOKUP($B424,'Base Groupe société'!$B:$K,7,0))</f>
        <v/>
      </c>
    </row>
    <row r="425" spans="1:3">
      <c r="A425" s="28" t="str">
        <f t="array" ref="A425">IF(B425="","",INDEX('Base Groupe société'!L:L,MATCH(B425,'Base Groupe société'!$B:$B,0)))</f>
        <v/>
      </c>
      <c r="B425" s="8" t="str">
        <f t="array" ref="B425">IF(ROWS(B$8:B425)&lt;=COUNTIF('Base Groupe société'!$A$5:$A$1263,$C$5),INDEX('Base Groupe société'!$B$2:$B$1263,SMALL(IF('Base Groupe société'!$A$5:$A$1263=$C$5,ROW('Base Groupe société'!$A$5:$A$1263)-ROW('Base Groupe société'!$A$2)+1),ROWS(B$8:B425))),"")</f>
        <v/>
      </c>
      <c r="C425" s="14" t="str">
        <f>IF($B425="","",VLOOKUP($B425,'Base Groupe société'!$B:$K,7,0))</f>
        <v/>
      </c>
    </row>
    <row r="426" spans="1:3">
      <c r="A426" s="28" t="str">
        <f t="array" ref="A426">IF(B426="","",INDEX('Base Groupe société'!L:L,MATCH(B426,'Base Groupe société'!$B:$B,0)))</f>
        <v/>
      </c>
      <c r="B426" s="8" t="str">
        <f t="array" ref="B426">IF(ROWS(B$8:B426)&lt;=COUNTIF('Base Groupe société'!$A$5:$A$1263,$C$5),INDEX('Base Groupe société'!$B$2:$B$1263,SMALL(IF('Base Groupe société'!$A$5:$A$1263=$C$5,ROW('Base Groupe société'!$A$5:$A$1263)-ROW('Base Groupe société'!$A$2)+1),ROWS(B$8:B426))),"")</f>
        <v/>
      </c>
      <c r="C426" s="14" t="str">
        <f>IF($B426="","",VLOOKUP($B426,'Base Groupe société'!$B:$K,7,0))</f>
        <v/>
      </c>
    </row>
    <row r="427" spans="1:3">
      <c r="A427" s="28" t="str">
        <f t="array" ref="A427">IF(B427="","",INDEX('Base Groupe société'!L:L,MATCH(B427,'Base Groupe société'!$B:$B,0)))</f>
        <v/>
      </c>
      <c r="B427" s="8" t="str">
        <f t="array" ref="B427">IF(ROWS(B$8:B427)&lt;=COUNTIF('Base Groupe société'!$A$5:$A$1263,$C$5),INDEX('Base Groupe société'!$B$2:$B$1263,SMALL(IF('Base Groupe société'!$A$5:$A$1263=$C$5,ROW('Base Groupe société'!$A$5:$A$1263)-ROW('Base Groupe société'!$A$2)+1),ROWS(B$8:B427))),"")</f>
        <v/>
      </c>
      <c r="C427" s="14" t="str">
        <f>IF($B427="","",VLOOKUP($B427,'Base Groupe société'!$B:$K,7,0))</f>
        <v/>
      </c>
    </row>
    <row r="428" spans="1:3">
      <c r="A428" s="28" t="str">
        <f t="array" ref="A428">IF(B428="","",INDEX('Base Groupe société'!L:L,MATCH(B428,'Base Groupe société'!$B:$B,0)))</f>
        <v/>
      </c>
      <c r="B428" s="8" t="str">
        <f t="array" ref="B428">IF(ROWS(B$8:B428)&lt;=COUNTIF('Base Groupe société'!$A$5:$A$1263,$C$5),INDEX('Base Groupe société'!$B$2:$B$1263,SMALL(IF('Base Groupe société'!$A$5:$A$1263=$C$5,ROW('Base Groupe société'!$A$5:$A$1263)-ROW('Base Groupe société'!$A$2)+1),ROWS(B$8:B428))),"")</f>
        <v/>
      </c>
      <c r="C428" s="14" t="str">
        <f>IF($B428="","",VLOOKUP($B428,'Base Groupe société'!$B:$K,7,0))</f>
        <v/>
      </c>
    </row>
    <row r="429" spans="1:3">
      <c r="A429" s="28" t="str">
        <f t="array" ref="A429">IF(B429="","",INDEX('Base Groupe société'!L:L,MATCH(B429,'Base Groupe société'!$B:$B,0)))</f>
        <v/>
      </c>
      <c r="B429" s="8" t="str">
        <f t="array" ref="B429">IF(ROWS(B$8:B429)&lt;=COUNTIF('Base Groupe société'!$A$5:$A$1263,$C$5),INDEX('Base Groupe société'!$B$2:$B$1263,SMALL(IF('Base Groupe société'!$A$5:$A$1263=$C$5,ROW('Base Groupe société'!$A$5:$A$1263)-ROW('Base Groupe société'!$A$2)+1),ROWS(B$8:B429))),"")</f>
        <v/>
      </c>
      <c r="C429" s="14" t="str">
        <f>IF($B429="","",VLOOKUP($B429,'Base Groupe société'!$B:$K,7,0))</f>
        <v/>
      </c>
    </row>
    <row r="430" spans="1:3">
      <c r="A430" s="28" t="str">
        <f t="array" ref="A430">IF(B430="","",INDEX('Base Groupe société'!L:L,MATCH(B430,'Base Groupe société'!$B:$B,0)))</f>
        <v/>
      </c>
      <c r="B430" s="8" t="str">
        <f t="array" ref="B430">IF(ROWS(B$8:B430)&lt;=COUNTIF('Base Groupe société'!$A$5:$A$1263,$C$5),INDEX('Base Groupe société'!$B$2:$B$1263,SMALL(IF('Base Groupe société'!$A$5:$A$1263=$C$5,ROW('Base Groupe société'!$A$5:$A$1263)-ROW('Base Groupe société'!$A$2)+1),ROWS(B$8:B430))),"")</f>
        <v/>
      </c>
      <c r="C430" s="14" t="str">
        <f>IF($B430="","",VLOOKUP($B430,'Base Groupe société'!$B:$K,7,0))</f>
        <v/>
      </c>
    </row>
    <row r="431" spans="1:3">
      <c r="A431" s="28" t="str">
        <f t="array" ref="A431">IF(B431="","",INDEX('Base Groupe société'!L:L,MATCH(B431,'Base Groupe société'!$B:$B,0)))</f>
        <v/>
      </c>
      <c r="B431" s="8" t="str">
        <f t="array" ref="B431">IF(ROWS(B$8:B431)&lt;=COUNTIF('Base Groupe société'!$A$5:$A$1263,$C$5),INDEX('Base Groupe société'!$B$2:$B$1263,SMALL(IF('Base Groupe société'!$A$5:$A$1263=$C$5,ROW('Base Groupe société'!$A$5:$A$1263)-ROW('Base Groupe société'!$A$2)+1),ROWS(B$8:B431))),"")</f>
        <v/>
      </c>
      <c r="C431" s="14" t="str">
        <f>IF($B431="","",VLOOKUP($B431,'Base Groupe société'!$B:$K,7,0))</f>
        <v/>
      </c>
    </row>
    <row r="432" spans="1:3">
      <c r="A432" s="28" t="str">
        <f t="array" ref="A432">IF(B432="","",INDEX('Base Groupe société'!L:L,MATCH(B432,'Base Groupe société'!$B:$B,0)))</f>
        <v/>
      </c>
      <c r="B432" s="8" t="str">
        <f t="array" ref="B432">IF(ROWS(B$8:B432)&lt;=COUNTIF('Base Groupe société'!$A$5:$A$1263,$C$5),INDEX('Base Groupe société'!$B$2:$B$1263,SMALL(IF('Base Groupe société'!$A$5:$A$1263=$C$5,ROW('Base Groupe société'!$A$5:$A$1263)-ROW('Base Groupe société'!$A$2)+1),ROWS(B$8:B432))),"")</f>
        <v/>
      </c>
      <c r="C432" s="14" t="str">
        <f>IF($B432="","",VLOOKUP($B432,'Base Groupe société'!$B:$K,7,0))</f>
        <v/>
      </c>
    </row>
    <row r="433" spans="1:3">
      <c r="A433" s="28" t="str">
        <f t="array" ref="A433">IF(B433="","",INDEX('Base Groupe société'!L:L,MATCH(B433,'Base Groupe société'!$B:$B,0)))</f>
        <v/>
      </c>
      <c r="B433" s="8" t="str">
        <f t="array" ref="B433">IF(ROWS(B$8:B433)&lt;=COUNTIF('Base Groupe société'!$A$5:$A$1263,$C$5),INDEX('Base Groupe société'!$B$2:$B$1263,SMALL(IF('Base Groupe société'!$A$5:$A$1263=$C$5,ROW('Base Groupe société'!$A$5:$A$1263)-ROW('Base Groupe société'!$A$2)+1),ROWS(B$8:B433))),"")</f>
        <v/>
      </c>
      <c r="C433" s="14" t="str">
        <f>IF($B433="","",VLOOKUP($B433,'Base Groupe société'!$B:$K,7,0))</f>
        <v/>
      </c>
    </row>
    <row r="434" spans="1:3">
      <c r="A434" s="28" t="str">
        <f t="array" ref="A434">IF(B434="","",INDEX('Base Groupe société'!L:L,MATCH(B434,'Base Groupe société'!$B:$B,0)))</f>
        <v/>
      </c>
      <c r="B434" s="8" t="str">
        <f t="array" ref="B434">IF(ROWS(B$8:B434)&lt;=COUNTIF('Base Groupe société'!$A$5:$A$1263,$C$5),INDEX('Base Groupe société'!$B$2:$B$1263,SMALL(IF('Base Groupe société'!$A$5:$A$1263=$C$5,ROW('Base Groupe société'!$A$5:$A$1263)-ROW('Base Groupe société'!$A$2)+1),ROWS(B$8:B434))),"")</f>
        <v/>
      </c>
      <c r="C434" s="14" t="str">
        <f>IF($B434="","",VLOOKUP($B434,'Base Groupe société'!$B:$K,7,0))</f>
        <v/>
      </c>
    </row>
    <row r="435" spans="1:3">
      <c r="A435" s="28" t="str">
        <f t="array" ref="A435">IF(B435="","",INDEX('Base Groupe société'!L:L,MATCH(B435,'Base Groupe société'!$B:$B,0)))</f>
        <v/>
      </c>
      <c r="B435" s="8" t="str">
        <f t="array" ref="B435">IF(ROWS(B$8:B435)&lt;=COUNTIF('Base Groupe société'!$A$5:$A$1263,$C$5),INDEX('Base Groupe société'!$B$2:$B$1263,SMALL(IF('Base Groupe société'!$A$5:$A$1263=$C$5,ROW('Base Groupe société'!$A$5:$A$1263)-ROW('Base Groupe société'!$A$2)+1),ROWS(B$8:B435))),"")</f>
        <v/>
      </c>
      <c r="C435" s="14" t="str">
        <f>IF($B435="","",VLOOKUP($B435,'Base Groupe société'!$B:$K,7,0))</f>
        <v/>
      </c>
    </row>
    <row r="436" spans="1:3">
      <c r="A436" s="28" t="str">
        <f t="array" ref="A436">IF(B436="","",INDEX('Base Groupe société'!L:L,MATCH(B436,'Base Groupe société'!$B:$B,0)))</f>
        <v/>
      </c>
      <c r="B436" s="8" t="str">
        <f t="array" ref="B436">IF(ROWS(B$8:B436)&lt;=COUNTIF('Base Groupe société'!$A$5:$A$1263,$C$5),INDEX('Base Groupe société'!$B$2:$B$1263,SMALL(IF('Base Groupe société'!$A$5:$A$1263=$C$5,ROW('Base Groupe société'!$A$5:$A$1263)-ROW('Base Groupe société'!$A$2)+1),ROWS(B$8:B436))),"")</f>
        <v/>
      </c>
      <c r="C436" s="14" t="str">
        <f>IF($B436="","",VLOOKUP($B436,'Base Groupe société'!$B:$K,7,0))</f>
        <v/>
      </c>
    </row>
    <row r="437" spans="1:3">
      <c r="A437" s="28" t="str">
        <f t="array" ref="A437">IF(B437="","",INDEX('Base Groupe société'!L:L,MATCH(B437,'Base Groupe société'!$B:$B,0)))</f>
        <v/>
      </c>
      <c r="B437" s="8" t="str">
        <f t="array" ref="B437">IF(ROWS(B$8:B437)&lt;=COUNTIF('Base Groupe société'!$A$5:$A$1263,$C$5),INDEX('Base Groupe société'!$B$2:$B$1263,SMALL(IF('Base Groupe société'!$A$5:$A$1263=$C$5,ROW('Base Groupe société'!$A$5:$A$1263)-ROW('Base Groupe société'!$A$2)+1),ROWS(B$8:B437))),"")</f>
        <v/>
      </c>
      <c r="C437" s="14" t="str">
        <f>IF($B437="","",VLOOKUP($B437,'Base Groupe société'!$B:$K,7,0))</f>
        <v/>
      </c>
    </row>
    <row r="438" spans="1:3">
      <c r="A438" s="28" t="str">
        <f t="array" ref="A438">IF(B438="","",INDEX('Base Groupe société'!L:L,MATCH(B438,'Base Groupe société'!$B:$B,0)))</f>
        <v/>
      </c>
      <c r="B438" s="8" t="str">
        <f t="array" ref="B438">IF(ROWS(B$8:B438)&lt;=COUNTIF('Base Groupe société'!$A$5:$A$1263,$C$5),INDEX('Base Groupe société'!$B$2:$B$1263,SMALL(IF('Base Groupe société'!$A$5:$A$1263=$C$5,ROW('Base Groupe société'!$A$5:$A$1263)-ROW('Base Groupe société'!$A$2)+1),ROWS(B$8:B438))),"")</f>
        <v/>
      </c>
      <c r="C438" s="14" t="str">
        <f>IF($B438="","",VLOOKUP($B438,'Base Groupe société'!$B:$K,7,0))</f>
        <v/>
      </c>
    </row>
    <row r="439" spans="1:3">
      <c r="A439" s="28" t="str">
        <f t="array" ref="A439">IF(B439="","",INDEX('Base Groupe société'!L:L,MATCH(B439,'Base Groupe société'!$B:$B,0)))</f>
        <v/>
      </c>
      <c r="B439" s="8" t="str">
        <f t="array" ref="B439">IF(ROWS(B$8:B439)&lt;=COUNTIF('Base Groupe société'!$A$5:$A$1263,$C$5),INDEX('Base Groupe société'!$B$2:$B$1263,SMALL(IF('Base Groupe société'!$A$5:$A$1263=$C$5,ROW('Base Groupe société'!$A$5:$A$1263)-ROW('Base Groupe société'!$A$2)+1),ROWS(B$8:B439))),"")</f>
        <v/>
      </c>
      <c r="C439" s="14" t="str">
        <f>IF($B439="","",VLOOKUP($B439,'Base Groupe société'!$B:$K,7,0))</f>
        <v/>
      </c>
    </row>
    <row r="440" spans="1:3">
      <c r="A440" s="28" t="str">
        <f t="array" ref="A440">IF(B440="","",INDEX('Base Groupe société'!L:L,MATCH(B440,'Base Groupe société'!$B:$B,0)))</f>
        <v/>
      </c>
      <c r="B440" s="8" t="str">
        <f t="array" ref="B440">IF(ROWS(B$8:B440)&lt;=COUNTIF('Base Groupe société'!$A$5:$A$1263,$C$5),INDEX('Base Groupe société'!$B$2:$B$1263,SMALL(IF('Base Groupe société'!$A$5:$A$1263=$C$5,ROW('Base Groupe société'!$A$5:$A$1263)-ROW('Base Groupe société'!$A$2)+1),ROWS(B$8:B440))),"")</f>
        <v/>
      </c>
      <c r="C440" s="14" t="str">
        <f>IF($B440="","",VLOOKUP($B440,'Base Groupe société'!$B:$K,7,0))</f>
        <v/>
      </c>
    </row>
    <row r="441" spans="1:3">
      <c r="A441" s="28" t="str">
        <f t="array" ref="A441">IF(B441="","",INDEX('Base Groupe société'!L:L,MATCH(B441,'Base Groupe société'!$B:$B,0)))</f>
        <v/>
      </c>
      <c r="B441" s="8" t="str">
        <f t="array" ref="B441">IF(ROWS(B$8:B441)&lt;=COUNTIF('Base Groupe société'!$A$5:$A$1263,$C$5),INDEX('Base Groupe société'!$B$2:$B$1263,SMALL(IF('Base Groupe société'!$A$5:$A$1263=$C$5,ROW('Base Groupe société'!$A$5:$A$1263)-ROW('Base Groupe société'!$A$2)+1),ROWS(B$8:B441))),"")</f>
        <v/>
      </c>
      <c r="C441" s="14" t="str">
        <f>IF($B441="","",VLOOKUP($B441,'Base Groupe société'!$B:$K,7,0))</f>
        <v/>
      </c>
    </row>
    <row r="442" spans="1:3">
      <c r="A442" s="28" t="str">
        <f t="array" ref="A442">IF(B442="","",INDEX('Base Groupe société'!L:L,MATCH(B442,'Base Groupe société'!$B:$B,0)))</f>
        <v/>
      </c>
      <c r="B442" s="8" t="str">
        <f t="array" ref="B442">IF(ROWS(B$8:B442)&lt;=COUNTIF('Base Groupe société'!$A$5:$A$1263,$C$5),INDEX('Base Groupe société'!$B$2:$B$1263,SMALL(IF('Base Groupe société'!$A$5:$A$1263=$C$5,ROW('Base Groupe société'!$A$5:$A$1263)-ROW('Base Groupe société'!$A$2)+1),ROWS(B$8:B442))),"")</f>
        <v/>
      </c>
      <c r="C442" s="14" t="str">
        <f>IF($B442="","",VLOOKUP($B442,'Base Groupe société'!$B:$K,7,0))</f>
        <v/>
      </c>
    </row>
    <row r="443" spans="1:3">
      <c r="A443" s="28" t="str">
        <f t="array" ref="A443">IF(B443="","",INDEX('Base Groupe société'!L:L,MATCH(B443,'Base Groupe société'!$B:$B,0)))</f>
        <v/>
      </c>
      <c r="B443" s="8" t="str">
        <f t="array" ref="B443">IF(ROWS(B$8:B443)&lt;=COUNTIF('Base Groupe société'!$A$5:$A$1263,$C$5),INDEX('Base Groupe société'!$B$2:$B$1263,SMALL(IF('Base Groupe société'!$A$5:$A$1263=$C$5,ROW('Base Groupe société'!$A$5:$A$1263)-ROW('Base Groupe société'!$A$2)+1),ROWS(B$8:B443))),"")</f>
        <v/>
      </c>
      <c r="C443" s="14" t="str">
        <f>IF($B443="","",VLOOKUP($B443,'Base Groupe société'!$B:$K,7,0))</f>
        <v/>
      </c>
    </row>
    <row r="444" spans="1:3">
      <c r="A444" s="28" t="str">
        <f t="array" ref="A444">IF(B444="","",INDEX('Base Groupe société'!L:L,MATCH(B444,'Base Groupe société'!$B:$B,0)))</f>
        <v/>
      </c>
      <c r="B444" s="8" t="str">
        <f t="array" ref="B444">IF(ROWS(B$8:B444)&lt;=COUNTIF('Base Groupe société'!$A$5:$A$1263,$C$5),INDEX('Base Groupe société'!$B$2:$B$1263,SMALL(IF('Base Groupe société'!$A$5:$A$1263=$C$5,ROW('Base Groupe société'!$A$5:$A$1263)-ROW('Base Groupe société'!$A$2)+1),ROWS(B$8:B444))),"")</f>
        <v/>
      </c>
      <c r="C444" s="14" t="str">
        <f>IF($B444="","",VLOOKUP($B444,'Base Groupe société'!$B:$K,7,0))</f>
        <v/>
      </c>
    </row>
    <row r="445" spans="1:3">
      <c r="A445" s="28" t="str">
        <f t="array" ref="A445">IF(B445="","",INDEX('Base Groupe société'!L:L,MATCH(B445,'Base Groupe société'!$B:$B,0)))</f>
        <v/>
      </c>
      <c r="B445" s="8" t="str">
        <f t="array" ref="B445">IF(ROWS(B$8:B445)&lt;=COUNTIF('Base Groupe société'!$A$5:$A$1263,$C$5),INDEX('Base Groupe société'!$B$2:$B$1263,SMALL(IF('Base Groupe société'!$A$5:$A$1263=$C$5,ROW('Base Groupe société'!$A$5:$A$1263)-ROW('Base Groupe société'!$A$2)+1),ROWS(B$8:B445))),"")</f>
        <v/>
      </c>
      <c r="C445" s="14" t="str">
        <f>IF($B445="","",VLOOKUP($B445,'Base Groupe société'!$B:$K,7,0))</f>
        <v/>
      </c>
    </row>
    <row r="446" spans="1:3">
      <c r="A446" s="28" t="str">
        <f t="array" ref="A446">IF(B446="","",INDEX('Base Groupe société'!L:L,MATCH(B446,'Base Groupe société'!$B:$B,0)))</f>
        <v/>
      </c>
      <c r="B446" s="8" t="str">
        <f t="array" ref="B446">IF(ROWS(B$8:B446)&lt;=COUNTIF('Base Groupe société'!$A$5:$A$1263,$C$5),INDEX('Base Groupe société'!$B$2:$B$1263,SMALL(IF('Base Groupe société'!$A$5:$A$1263=$C$5,ROW('Base Groupe société'!$A$5:$A$1263)-ROW('Base Groupe société'!$A$2)+1),ROWS(B$8:B446))),"")</f>
        <v/>
      </c>
      <c r="C446" s="14" t="str">
        <f>IF($B446="","",VLOOKUP($B446,'Base Groupe société'!$B:$K,7,0))</f>
        <v/>
      </c>
    </row>
    <row r="447" spans="1:3">
      <c r="A447" s="28" t="str">
        <f t="array" ref="A447">IF(B447="","",INDEX('Base Groupe société'!L:L,MATCH(B447,'Base Groupe société'!$B:$B,0)))</f>
        <v/>
      </c>
      <c r="B447" s="8" t="str">
        <f t="array" ref="B447">IF(ROWS(B$8:B447)&lt;=COUNTIF('Base Groupe société'!$A$5:$A$1263,$C$5),INDEX('Base Groupe société'!$B$2:$B$1263,SMALL(IF('Base Groupe société'!$A$5:$A$1263=$C$5,ROW('Base Groupe société'!$A$5:$A$1263)-ROW('Base Groupe société'!$A$2)+1),ROWS(B$8:B447))),"")</f>
        <v/>
      </c>
      <c r="C447" s="14" t="str">
        <f>IF($B447="","",VLOOKUP($B447,'Base Groupe société'!$B:$K,7,0))</f>
        <v/>
      </c>
    </row>
    <row r="448" spans="1:3">
      <c r="A448" s="28" t="str">
        <f t="array" ref="A448">IF(B448="","",INDEX('Base Groupe société'!L:L,MATCH(B448,'Base Groupe société'!$B:$B,0)))</f>
        <v/>
      </c>
      <c r="B448" s="8" t="str">
        <f t="array" ref="B448">IF(ROWS(B$8:B448)&lt;=COUNTIF('Base Groupe société'!$A$5:$A$1263,$C$5),INDEX('Base Groupe société'!$B$2:$B$1263,SMALL(IF('Base Groupe société'!$A$5:$A$1263=$C$5,ROW('Base Groupe société'!$A$5:$A$1263)-ROW('Base Groupe société'!$A$2)+1),ROWS(B$8:B448))),"")</f>
        <v/>
      </c>
      <c r="C448" s="14" t="str">
        <f>IF($B448="","",VLOOKUP($B448,'Base Groupe société'!$B:$K,7,0))</f>
        <v/>
      </c>
    </row>
    <row r="449" spans="1:17">
      <c r="A449" s="28" t="str">
        <f t="array" ref="A449">IF(B449="","",INDEX('Base Groupe société'!L:L,MATCH(B449,'Base Groupe société'!$B:$B,0)))</f>
        <v/>
      </c>
      <c r="B449" s="8" t="str">
        <f t="array" ref="B449">IF(ROWS(B$8:B449)&lt;=COUNTIF('Base Groupe société'!$A$5:$A$1263,$C$5),INDEX('Base Groupe société'!$B$2:$B$1263,SMALL(IF('Base Groupe société'!$A$5:$A$1263=$C$5,ROW('Base Groupe société'!$A$5:$A$1263)-ROW('Base Groupe société'!$A$2)+1),ROWS(B$8:B449))),"")</f>
        <v/>
      </c>
      <c r="C449" s="14" t="str">
        <f>IF($B449="","",VLOOKUP($B449,'Base Groupe société'!$B:$K,7,0))</f>
        <v/>
      </c>
    </row>
    <row r="450" spans="1:17">
      <c r="A450" s="28" t="str">
        <f t="array" ref="A450">IF(B450="","",INDEX('Base Groupe société'!L:L,MATCH(B450,'Base Groupe société'!$B:$B,0)))</f>
        <v/>
      </c>
      <c r="B450" s="8" t="str">
        <f t="array" ref="B450">IF(ROWS(B$8:B450)&lt;=COUNTIF('Base Groupe société'!$A$5:$A$1263,$C$5),INDEX('Base Groupe société'!$B$2:$B$1263,SMALL(IF('Base Groupe société'!$A$5:$A$1263=$C$5,ROW('Base Groupe société'!$A$5:$A$1263)-ROW('Base Groupe société'!$A$2)+1),ROWS(B$8:B450))),"")</f>
        <v/>
      </c>
      <c r="C450" s="14" t="str">
        <f>IF($B450="","",VLOOKUP($B450,'Base Groupe société'!$B:$K,7,0))</f>
        <v/>
      </c>
    </row>
    <row r="451" spans="1:17">
      <c r="A451" s="28" t="str">
        <f t="array" ref="A451">IF(B451="","",INDEX('Base Groupe société'!L:L,MATCH(B451,'Base Groupe société'!$B:$B,0)))</f>
        <v/>
      </c>
      <c r="B451" s="8" t="str">
        <f t="array" ref="B451">IF(ROWS(B$8:B451)&lt;=COUNTIF('Base Groupe société'!$A$5:$A$1263,$C$5),INDEX('Base Groupe société'!$B$2:$B$1263,SMALL(IF('Base Groupe société'!$A$5:$A$1263=$C$5,ROW('Base Groupe société'!$A$5:$A$1263)-ROW('Base Groupe société'!$A$2)+1),ROWS(B$8:B451))),"")</f>
        <v/>
      </c>
      <c r="C451" s="14" t="str">
        <f>IF($B451="","",VLOOKUP($B451,'Base Groupe société'!$B:$K,7,0))</f>
        <v/>
      </c>
    </row>
    <row r="452" spans="1:17">
      <c r="A452" s="28" t="str">
        <f t="array" ref="A452">IF(B452="","",INDEX('Base Groupe société'!L:L,MATCH(B452,'Base Groupe société'!$B:$B,0)))</f>
        <v/>
      </c>
      <c r="B452" s="8" t="str">
        <f t="array" ref="B452">IF(ROWS(B$8:B452)&lt;=COUNTIF('Base Groupe société'!$A$5:$A$1263,$C$5),INDEX('Base Groupe société'!$B$2:$B$1263,SMALL(IF('Base Groupe société'!$A$5:$A$1263=$C$5,ROW('Base Groupe société'!$A$5:$A$1263)-ROW('Base Groupe société'!$A$2)+1),ROWS(B$8:B452))),"")</f>
        <v/>
      </c>
      <c r="C452" s="14" t="str">
        <f>IF($B452="","",VLOOKUP($B452,'Base Groupe société'!$B:$K,7,0))</f>
        <v/>
      </c>
    </row>
    <row r="453" spans="1:17">
      <c r="A453" s="28" t="str">
        <f t="array" ref="A453">IF(B453="","",INDEX('Base Groupe société'!L:L,MATCH(B453,'Base Groupe société'!$B:$B,0)))</f>
        <v/>
      </c>
      <c r="B453" s="8" t="str">
        <f t="array" ref="B453">IF(ROWS(B$8:B453)&lt;=COUNTIF('Base Groupe société'!$A$5:$A$1263,$C$5),INDEX('Base Groupe société'!$B$2:$B$1263,SMALL(IF('Base Groupe société'!$A$5:$A$1263=$C$5,ROW('Base Groupe société'!$A$5:$A$1263)-ROW('Base Groupe société'!$A$2)+1),ROWS(B$8:B453))),"")</f>
        <v/>
      </c>
      <c r="C453" s="14" t="str">
        <f>IF($B453="","",VLOOKUP($B453,'Base Groupe société'!$B:$K,7,0))</f>
        <v/>
      </c>
      <c r="E453" s="22" t="s">
        <v>637</v>
      </c>
      <c r="P453" s="6"/>
      <c r="Q453" s="6"/>
    </row>
    <row r="454" spans="1:17">
      <c r="A454" s="28" t="str">
        <f t="array" ref="A454">IF(B454="","",INDEX('Base Groupe société'!L:L,MATCH(B454,'Base Groupe société'!$B:$B,0)))</f>
        <v/>
      </c>
      <c r="B454" s="8" t="str">
        <f t="array" ref="B454">IF(ROWS(B$8:B454)&lt;=COUNTIF('Base Groupe société'!$A$5:$A$1263,$C$5),INDEX('Base Groupe société'!$B$2:$B$1263,SMALL(IF('Base Groupe société'!$A$5:$A$1263=$C$5,ROW('Base Groupe société'!$A$5:$A$1263)-ROW('Base Groupe société'!$A$2)+1),ROWS(B$8:B454))),"")</f>
        <v/>
      </c>
      <c r="C454" s="14" t="str">
        <f>IF($B454="","",VLOOKUP($B454,'Base Groupe société'!$B:$K,7,0))</f>
        <v/>
      </c>
    </row>
    <row r="455" spans="1:17">
      <c r="A455" s="28" t="str">
        <f t="array" ref="A455">IF(B455="","",INDEX('Base Groupe société'!L:L,MATCH(B455,'Base Groupe société'!$B:$B,0)))</f>
        <v/>
      </c>
      <c r="B455" s="8" t="str">
        <f t="array" ref="B455">IF(ROWS(B$8:B455)&lt;=COUNTIF('Base Groupe société'!$A$5:$A$1263,$C$5),INDEX('Base Groupe société'!$B$2:$B$1263,SMALL(IF('Base Groupe société'!$A$5:$A$1263=$C$5,ROW('Base Groupe société'!$A$5:$A$1263)-ROW('Base Groupe société'!$A$2)+1),ROWS(B$8:B455))),"")</f>
        <v/>
      </c>
      <c r="C455" s="14" t="str">
        <f>IF($B455="","",VLOOKUP($B455,'Base Groupe société'!$B:$K,7,0))</f>
        <v/>
      </c>
      <c r="E455" s="22" t="s">
        <v>123</v>
      </c>
    </row>
    <row r="456" spans="1:17">
      <c r="A456" s="28" t="str">
        <f t="array" ref="A456">IF(B456="","",INDEX('Base Groupe société'!L:L,MATCH(B456,'Base Groupe société'!$B:$B,0)))</f>
        <v/>
      </c>
      <c r="B456" s="8" t="str">
        <f t="array" ref="B456">IF(ROWS(B$8:B456)&lt;=COUNTIF('Base Groupe société'!$A$5:$A$1263,$C$5),INDEX('Base Groupe société'!$B$2:$B$1263,SMALL(IF('Base Groupe société'!$A$5:$A$1263=$C$5,ROW('Base Groupe société'!$A$5:$A$1263)-ROW('Base Groupe société'!$A$2)+1),ROWS(B$8:B456))),"")</f>
        <v/>
      </c>
      <c r="C456" s="14" t="str">
        <f>IF($B456="","",VLOOKUP($B456,'Base Groupe société'!$B:$K,7,0))</f>
        <v/>
      </c>
      <c r="E456" s="22" t="s">
        <v>1295</v>
      </c>
    </row>
    <row r="457" spans="1:17">
      <c r="A457" s="28" t="str">
        <f t="array" ref="A457">IF(B457="","",INDEX('Base Groupe société'!L:L,MATCH(B457,'Base Groupe société'!$B:$B,0)))</f>
        <v/>
      </c>
      <c r="B457" s="8" t="str">
        <f t="array" ref="B457">IF(ROWS(B$8:B457)&lt;=COUNTIF('Base Groupe société'!$A$5:$A$1263,$C$5),INDEX('Base Groupe société'!$B$2:$B$1263,SMALL(IF('Base Groupe société'!$A$5:$A$1263=$C$5,ROW('Base Groupe société'!$A$5:$A$1263)-ROW('Base Groupe société'!$A$2)+1),ROWS(B$8:B457))),"")</f>
        <v/>
      </c>
      <c r="C457" s="14" t="str">
        <f>IF($B457="","",VLOOKUP($B457,'Base Groupe société'!$B:$K,7,0))</f>
        <v/>
      </c>
    </row>
    <row r="458" spans="1:17">
      <c r="A458" s="28" t="str">
        <f t="array" ref="A458">IF(B458="","",INDEX('Base Groupe société'!L:L,MATCH(B458,'Base Groupe société'!$B:$B,0)))</f>
        <v/>
      </c>
      <c r="B458" s="8" t="str">
        <f t="array" ref="B458">IF(ROWS(B$8:B458)&lt;=COUNTIF('Base Groupe société'!$A$5:$A$1263,$C$5),INDEX('Base Groupe société'!$B$2:$B$1263,SMALL(IF('Base Groupe société'!$A$5:$A$1263=$C$5,ROW('Base Groupe société'!$A$5:$A$1263)-ROW('Base Groupe société'!$A$2)+1),ROWS(B$8:B458))),"")</f>
        <v/>
      </c>
      <c r="C458" s="14" t="str">
        <f>IF($B458="","",VLOOKUP($B458,'Base Groupe société'!$B:$K,7,0))</f>
        <v/>
      </c>
    </row>
    <row r="459" spans="1:17">
      <c r="A459" s="28" t="str">
        <f t="array" ref="A459">IF(B459="","",INDEX('Base Groupe société'!L:L,MATCH(B459,'Base Groupe société'!$B:$B,0)))</f>
        <v/>
      </c>
      <c r="B459" s="8" t="str">
        <f t="array" ref="B459">IF(ROWS(B$8:B459)&lt;=COUNTIF('Base Groupe société'!$A$5:$A$1263,$C$5),INDEX('Base Groupe société'!$B$2:$B$1263,SMALL(IF('Base Groupe société'!$A$5:$A$1263=$C$5,ROW('Base Groupe société'!$A$5:$A$1263)-ROW('Base Groupe société'!$A$2)+1),ROWS(B$8:B459))),"")</f>
        <v/>
      </c>
      <c r="C459" s="14" t="str">
        <f>IF($B459="","",VLOOKUP($B459,'Base Groupe société'!$B:$K,7,0))</f>
        <v/>
      </c>
    </row>
    <row r="460" spans="1:17">
      <c r="A460" s="28" t="str">
        <f t="array" ref="A460">IF(B460="","",INDEX('Base Groupe société'!L:L,MATCH(B460,'Base Groupe société'!$B:$B,0)))</f>
        <v/>
      </c>
      <c r="B460" s="8" t="str">
        <f t="array" ref="B460">IF(ROWS(B$8:B460)&lt;=COUNTIF('Base Groupe société'!$A$5:$A$1263,$C$5),INDEX('Base Groupe société'!$B$2:$B$1263,SMALL(IF('Base Groupe société'!$A$5:$A$1263=$C$5,ROW('Base Groupe société'!$A$5:$A$1263)-ROW('Base Groupe société'!$A$2)+1),ROWS(B$8:B460))),"")</f>
        <v/>
      </c>
      <c r="C460" s="14" t="str">
        <f>IF($B460="","",VLOOKUP($B460,'Base Groupe société'!$B:$K,7,0))</f>
        <v/>
      </c>
    </row>
    <row r="461" spans="1:17">
      <c r="A461" s="28" t="str">
        <f t="array" ref="A461">IF(B461="","",INDEX('Base Groupe société'!L:L,MATCH(B461,'Base Groupe société'!$B:$B,0)))</f>
        <v/>
      </c>
      <c r="B461" s="8" t="str">
        <f t="array" ref="B461">IF(ROWS(B$8:B461)&lt;=COUNTIF('Base Groupe société'!$A$5:$A$1263,$C$5),INDEX('Base Groupe société'!$B$2:$B$1263,SMALL(IF('Base Groupe société'!$A$5:$A$1263=$C$5,ROW('Base Groupe société'!$A$5:$A$1263)-ROW('Base Groupe société'!$A$2)+1),ROWS(B$8:B461))),"")</f>
        <v/>
      </c>
      <c r="C461" s="14" t="str">
        <f>IF($B461="","",VLOOKUP($B461,'Base Groupe société'!$B:$K,7,0))</f>
        <v/>
      </c>
    </row>
    <row r="462" spans="1:17">
      <c r="A462" s="28" t="str">
        <f t="array" ref="A462">IF(B462="","",INDEX('Base Groupe société'!L:L,MATCH(B462,'Base Groupe société'!$B:$B,0)))</f>
        <v/>
      </c>
      <c r="B462" s="8" t="str">
        <f t="array" ref="B462">IF(ROWS(B$8:B462)&lt;=COUNTIF('Base Groupe société'!$A$5:$A$1263,$C$5),INDEX('Base Groupe société'!$B$2:$B$1263,SMALL(IF('Base Groupe société'!$A$5:$A$1263=$C$5,ROW('Base Groupe société'!$A$5:$A$1263)-ROW('Base Groupe société'!$A$2)+1),ROWS(B$8:B462))),"")</f>
        <v/>
      </c>
      <c r="C462" s="14" t="str">
        <f>IF($B462="","",VLOOKUP($B462,'Base Groupe société'!$B:$K,7,0))</f>
        <v/>
      </c>
    </row>
    <row r="463" spans="1:17">
      <c r="A463" s="28" t="str">
        <f t="array" ref="A463">IF(B463="","",INDEX('Base Groupe société'!L:L,MATCH(B463,'Base Groupe société'!$B:$B,0)))</f>
        <v/>
      </c>
      <c r="B463" s="8" t="str">
        <f t="array" ref="B463">IF(ROWS(B$8:B463)&lt;=COUNTIF('Base Groupe société'!$A$5:$A$1263,$C$5),INDEX('Base Groupe société'!$B$2:$B$1263,SMALL(IF('Base Groupe société'!$A$5:$A$1263=$C$5,ROW('Base Groupe société'!$A$5:$A$1263)-ROW('Base Groupe société'!$A$2)+1),ROWS(B$8:B463))),"")</f>
        <v/>
      </c>
      <c r="C463" s="14" t="str">
        <f>IF($B463="","",VLOOKUP($B463,'Base Groupe société'!$B:$K,7,0))</f>
        <v/>
      </c>
      <c r="E463" s="22" t="s">
        <v>928</v>
      </c>
    </row>
    <row r="464" spans="1:17">
      <c r="A464" s="28" t="str">
        <f t="array" ref="A464">IF(B464="","",INDEX('Base Groupe société'!L:L,MATCH(B464,'Base Groupe société'!$B:$B,0)))</f>
        <v/>
      </c>
      <c r="B464" s="8" t="str">
        <f t="array" ref="B464">IF(ROWS(B$8:B464)&lt;=COUNTIF('Base Groupe société'!$A$5:$A$1263,$C$5),INDEX('Base Groupe société'!$B$2:$B$1263,SMALL(IF('Base Groupe société'!$A$5:$A$1263=$C$5,ROW('Base Groupe société'!$A$5:$A$1263)-ROW('Base Groupe société'!$A$2)+1),ROWS(B$8:B464))),"")</f>
        <v/>
      </c>
      <c r="C464" s="14" t="str">
        <f>IF($B464="","",VLOOKUP($B464,'Base Groupe société'!$B:$K,7,0))</f>
        <v/>
      </c>
      <c r="E464" s="22" t="s">
        <v>228</v>
      </c>
    </row>
    <row r="465" spans="1:17">
      <c r="A465" s="28" t="str">
        <f t="array" ref="A465">IF(B465="","",INDEX('Base Groupe société'!L:L,MATCH(B465,'Base Groupe société'!$B:$B,0)))</f>
        <v/>
      </c>
      <c r="B465" s="8" t="str">
        <f t="array" ref="B465">IF(ROWS(B$8:B465)&lt;=COUNTIF('Base Groupe société'!$A$5:$A$1263,$C$5),INDEX('Base Groupe société'!$B$2:$B$1263,SMALL(IF('Base Groupe société'!$A$5:$A$1263=$C$5,ROW('Base Groupe société'!$A$5:$A$1263)-ROW('Base Groupe société'!$A$2)+1),ROWS(B$8:B465))),"")</f>
        <v/>
      </c>
      <c r="C465" s="14" t="str">
        <f>IF($B465="","",VLOOKUP($B465,'Base Groupe société'!$B:$K,7,0))</f>
        <v/>
      </c>
    </row>
    <row r="466" spans="1:17">
      <c r="A466" s="28" t="str">
        <f t="array" ref="A466">IF(B466="","",INDEX('Base Groupe société'!L:L,MATCH(B466,'Base Groupe société'!$B:$B,0)))</f>
        <v/>
      </c>
      <c r="B466" s="8" t="str">
        <f t="array" ref="B466">IF(ROWS(B$8:B466)&lt;=COUNTIF('Base Groupe société'!$A$5:$A$1263,$C$5),INDEX('Base Groupe société'!$B$2:$B$1263,SMALL(IF('Base Groupe société'!$A$5:$A$1263=$C$5,ROW('Base Groupe société'!$A$5:$A$1263)-ROW('Base Groupe société'!$A$2)+1),ROWS(B$8:B466))),"")</f>
        <v/>
      </c>
      <c r="C466" s="14" t="str">
        <f>IF($B466="","",VLOOKUP($B466,'Base Groupe société'!$B:$K,7,0))</f>
        <v/>
      </c>
      <c r="E466" s="22" t="s">
        <v>162</v>
      </c>
    </row>
    <row r="467" spans="1:17">
      <c r="A467" s="28" t="str">
        <f t="array" ref="A467">IF(B467="","",INDEX('Base Groupe société'!L:L,MATCH(B467,'Base Groupe société'!$B:$B,0)))</f>
        <v/>
      </c>
      <c r="B467" s="8" t="str">
        <f t="array" ref="B467">IF(ROWS(B$8:B467)&lt;=COUNTIF('Base Groupe société'!$A$5:$A$1263,$C$5),INDEX('Base Groupe société'!$B$2:$B$1263,SMALL(IF('Base Groupe société'!$A$5:$A$1263=$C$5,ROW('Base Groupe société'!$A$5:$A$1263)-ROW('Base Groupe société'!$A$2)+1),ROWS(B$8:B467))),"")</f>
        <v/>
      </c>
      <c r="C467" s="14" t="str">
        <f>IF($B467="","",VLOOKUP($B467,'Base Groupe société'!$B:$K,7,0))</f>
        <v/>
      </c>
    </row>
    <row r="468" spans="1:17">
      <c r="A468" s="28" t="str">
        <f t="array" ref="A468">IF(B468="","",INDEX('Base Groupe société'!L:L,MATCH(B468,'Base Groupe société'!$B:$B,0)))</f>
        <v/>
      </c>
      <c r="B468" s="8" t="str">
        <f t="array" ref="B468">IF(ROWS(B$8:B468)&lt;=COUNTIF('Base Groupe société'!$A$5:$A$1263,$C$5),INDEX('Base Groupe société'!$B$2:$B$1263,SMALL(IF('Base Groupe société'!$A$5:$A$1263=$C$5,ROW('Base Groupe société'!$A$5:$A$1263)-ROW('Base Groupe société'!$A$2)+1),ROWS(B$8:B468))),"")</f>
        <v/>
      </c>
      <c r="C468" s="14" t="str">
        <f>IF($B468="","",VLOOKUP($B468,'Base Groupe société'!$B:$K,7,0))</f>
        <v/>
      </c>
    </row>
    <row r="469" spans="1:17">
      <c r="A469" s="28" t="str">
        <f t="array" ref="A469">IF(B469="","",INDEX('Base Groupe société'!L:L,MATCH(B469,'Base Groupe société'!$B:$B,0)))</f>
        <v/>
      </c>
      <c r="B469" s="8" t="str">
        <f t="array" ref="B469">IF(ROWS(B$8:B469)&lt;=COUNTIF('Base Groupe société'!$A$5:$A$1263,$C$5),INDEX('Base Groupe société'!$B$2:$B$1263,SMALL(IF('Base Groupe société'!$A$5:$A$1263=$C$5,ROW('Base Groupe société'!$A$5:$A$1263)-ROW('Base Groupe société'!$A$2)+1),ROWS(B$8:B469))),"")</f>
        <v/>
      </c>
      <c r="C469" s="14" t="str">
        <f>IF($B469="","",VLOOKUP($B469,'Base Groupe société'!$B:$K,7,0))</f>
        <v/>
      </c>
    </row>
    <row r="470" spans="1:17">
      <c r="A470" s="28" t="str">
        <f t="array" ref="A470">IF(B470="","",INDEX('Base Groupe société'!L:L,MATCH(B470,'Base Groupe société'!$B:$B,0)))</f>
        <v/>
      </c>
      <c r="B470" s="8" t="str">
        <f t="array" ref="B470">IF(ROWS(B$8:B470)&lt;=COUNTIF('Base Groupe société'!$A$5:$A$1263,$C$5),INDEX('Base Groupe société'!$B$2:$B$1263,SMALL(IF('Base Groupe société'!$A$5:$A$1263=$C$5,ROW('Base Groupe société'!$A$5:$A$1263)-ROW('Base Groupe société'!$A$2)+1),ROWS(B$8:B470))),"")</f>
        <v/>
      </c>
      <c r="C470" s="14" t="str">
        <f>IF($B470="","",VLOOKUP($B470,'Base Groupe société'!$B:$K,7,0))</f>
        <v/>
      </c>
      <c r="E470" s="22" t="s">
        <v>28</v>
      </c>
    </row>
    <row r="471" spans="1:17">
      <c r="A471" s="28" t="str">
        <f t="array" ref="A471">IF(B471="","",INDEX('Base Groupe société'!L:L,MATCH(B471,'Base Groupe société'!$B:$B,0)))</f>
        <v/>
      </c>
      <c r="B471" s="8" t="str">
        <f t="array" ref="B471">IF(ROWS(B$8:B471)&lt;=COUNTIF('Base Groupe société'!$A$5:$A$1263,$C$5),INDEX('Base Groupe société'!$B$2:$B$1263,SMALL(IF('Base Groupe société'!$A$5:$A$1263=$C$5,ROW('Base Groupe société'!$A$5:$A$1263)-ROW('Base Groupe société'!$A$2)+1),ROWS(B$8:B471))),"")</f>
        <v/>
      </c>
      <c r="C471" s="14" t="str">
        <f>IF($B471="","",VLOOKUP($B471,'Base Groupe société'!$B:$K,7,0))</f>
        <v/>
      </c>
    </row>
    <row r="472" spans="1:17">
      <c r="A472" s="28" t="str">
        <f t="array" ref="A472">IF(B472="","",INDEX('Base Groupe société'!L:L,MATCH(B472,'Base Groupe société'!$B:$B,0)))</f>
        <v/>
      </c>
      <c r="B472" s="8" t="str">
        <f t="array" ref="B472">IF(ROWS(B$8:B472)&lt;=COUNTIF('Base Groupe société'!$A$5:$A$1263,$C$5),INDEX('Base Groupe société'!$B$2:$B$1263,SMALL(IF('Base Groupe société'!$A$5:$A$1263=$C$5,ROW('Base Groupe société'!$A$5:$A$1263)-ROW('Base Groupe société'!$A$2)+1),ROWS(B$8:B472))),"")</f>
        <v/>
      </c>
      <c r="C472" s="14" t="str">
        <f>IF($B472="","",VLOOKUP($B472,'Base Groupe société'!$B:$K,7,0))</f>
        <v/>
      </c>
    </row>
    <row r="473" spans="1:17">
      <c r="A473" s="28" t="str">
        <f t="array" ref="A473">IF(B473="","",INDEX('Base Groupe société'!L:L,MATCH(B473,'Base Groupe société'!$B:$B,0)))</f>
        <v/>
      </c>
      <c r="B473" s="8" t="str">
        <f t="array" ref="B473">IF(ROWS(B$8:B473)&lt;=COUNTIF('Base Groupe société'!$A$5:$A$1263,$C$5),INDEX('Base Groupe société'!$B$2:$B$1263,SMALL(IF('Base Groupe société'!$A$5:$A$1263=$C$5,ROW('Base Groupe société'!$A$5:$A$1263)-ROW('Base Groupe société'!$A$2)+1),ROWS(B$8:B473))),"")</f>
        <v/>
      </c>
      <c r="C473" s="14" t="str">
        <f>IF($B473="","",VLOOKUP($B473,'Base Groupe société'!$B:$K,7,0))</f>
        <v/>
      </c>
    </row>
    <row r="474" spans="1:17">
      <c r="A474" s="28" t="str">
        <f t="array" ref="A474">IF(B474="","",INDEX('Base Groupe société'!L:L,MATCH(B474,'Base Groupe société'!$B:$B,0)))</f>
        <v/>
      </c>
      <c r="B474" s="8" t="str">
        <f t="array" ref="B474">IF(ROWS(B$8:B474)&lt;=COUNTIF('Base Groupe société'!$A$5:$A$1263,$C$5),INDEX('Base Groupe société'!$B$2:$B$1263,SMALL(IF('Base Groupe société'!$A$5:$A$1263=$C$5,ROW('Base Groupe société'!$A$5:$A$1263)-ROW('Base Groupe société'!$A$2)+1),ROWS(B$8:B474))),"")</f>
        <v/>
      </c>
      <c r="C474" s="14" t="str">
        <f>IF($B474="","",VLOOKUP($B474,'Base Groupe société'!$B:$K,7,0))</f>
        <v/>
      </c>
    </row>
    <row r="475" spans="1:17">
      <c r="A475" s="28" t="str">
        <f t="array" ref="A475">IF(B475="","",INDEX('Base Groupe société'!L:L,MATCH(B475,'Base Groupe société'!$B:$B,0)))</f>
        <v/>
      </c>
      <c r="B475" s="8" t="str">
        <f t="array" ref="B475">IF(ROWS(B$8:B475)&lt;=COUNTIF('Base Groupe société'!$A$5:$A$1263,$C$5),INDEX('Base Groupe société'!$B$2:$B$1263,SMALL(IF('Base Groupe société'!$A$5:$A$1263=$C$5,ROW('Base Groupe société'!$A$5:$A$1263)-ROW('Base Groupe société'!$A$2)+1),ROWS(B$8:B475))),"")</f>
        <v/>
      </c>
      <c r="C475" s="14" t="str">
        <f>IF($B475="","",VLOOKUP($B475,'Base Groupe société'!$B:$K,7,0))</f>
        <v/>
      </c>
    </row>
    <row r="476" spans="1:17">
      <c r="A476" s="28" t="str">
        <f t="array" ref="A476">IF(B476="","",INDEX('Base Groupe société'!L:L,MATCH(B476,'Base Groupe société'!$B:$B,0)))</f>
        <v/>
      </c>
      <c r="B476" s="8" t="str">
        <f t="array" ref="B476">IF(ROWS(B$8:B476)&lt;=COUNTIF('Base Groupe société'!$A$5:$A$1263,$C$5),INDEX('Base Groupe société'!$B$2:$B$1263,SMALL(IF('Base Groupe société'!$A$5:$A$1263=$C$5,ROW('Base Groupe société'!$A$5:$A$1263)-ROW('Base Groupe société'!$A$2)+1),ROWS(B$8:B476))),"")</f>
        <v/>
      </c>
      <c r="C476" s="14" t="str">
        <f>IF($B476="","",VLOOKUP($B476,'Base Groupe société'!$B:$K,7,0))</f>
        <v/>
      </c>
    </row>
    <row r="477" spans="1:17">
      <c r="A477" s="28" t="str">
        <f t="array" ref="A477">IF(B477="","",INDEX('Base Groupe société'!L:L,MATCH(B477,'Base Groupe société'!$B:$B,0)))</f>
        <v/>
      </c>
      <c r="B477" s="8" t="str">
        <f t="array" ref="B477">IF(ROWS(B$8:B477)&lt;=COUNTIF('Base Groupe société'!$A$5:$A$1263,$C$5),INDEX('Base Groupe société'!$B$2:$B$1263,SMALL(IF('Base Groupe société'!$A$5:$A$1263=$C$5,ROW('Base Groupe société'!$A$5:$A$1263)-ROW('Base Groupe société'!$A$2)+1),ROWS(B$8:B477))),"")</f>
        <v/>
      </c>
      <c r="C477" s="14" t="str">
        <f>IF($B477="","",VLOOKUP($B477,'Base Groupe société'!$B:$K,7,0))</f>
        <v/>
      </c>
    </row>
    <row r="478" spans="1:17">
      <c r="A478" s="28" t="str">
        <f t="array" ref="A478">IF(B478="","",INDEX('Base Groupe société'!L:L,MATCH(B478,'Base Groupe société'!$B:$B,0)))</f>
        <v/>
      </c>
      <c r="B478" s="8" t="str">
        <f t="array" ref="B478">IF(ROWS(B$8:B478)&lt;=COUNTIF('Base Groupe société'!$A$5:$A$1263,$C$5),INDEX('Base Groupe société'!$B$2:$B$1263,SMALL(IF('Base Groupe société'!$A$5:$A$1263=$C$5,ROW('Base Groupe société'!$A$5:$A$1263)-ROW('Base Groupe société'!$A$2)+1),ROWS(B$8:B478))),"")</f>
        <v/>
      </c>
      <c r="C478" s="14" t="str">
        <f>IF($B478="","",VLOOKUP($B478,'Base Groupe société'!$B:$K,7,0))</f>
        <v/>
      </c>
      <c r="E478" s="22" t="s">
        <v>772</v>
      </c>
    </row>
    <row r="479" spans="1:17">
      <c r="A479" s="28" t="str">
        <f t="array" ref="A479">IF(B479="","",INDEX('Base Groupe société'!L:L,MATCH(B479,'Base Groupe société'!$B:$B,0)))</f>
        <v/>
      </c>
      <c r="B479" s="8" t="str">
        <f t="array" ref="B479">IF(ROWS(B$8:B479)&lt;=COUNTIF('Base Groupe société'!$A$5:$A$1263,$C$5),INDEX('Base Groupe société'!$B$2:$B$1263,SMALL(IF('Base Groupe société'!$A$5:$A$1263=$C$5,ROW('Base Groupe société'!$A$5:$A$1263)-ROW('Base Groupe société'!$A$2)+1),ROWS(B$8:B479))),"")</f>
        <v/>
      </c>
      <c r="C479" s="14" t="str">
        <f>IF($B479="","",VLOOKUP($B479,'Base Groupe société'!$B:$K,7,0))</f>
        <v/>
      </c>
      <c r="E479" s="22" t="s">
        <v>70</v>
      </c>
      <c r="P479" s="6"/>
      <c r="Q479" s="6"/>
    </row>
    <row r="480" spans="1:17">
      <c r="A480" s="28" t="str">
        <f t="array" ref="A480">IF(B480="","",INDEX('Base Groupe société'!L:L,MATCH(B480,'Base Groupe société'!$B:$B,0)))</f>
        <v/>
      </c>
      <c r="B480" s="8" t="str">
        <f t="array" ref="B480">IF(ROWS(B$8:B480)&lt;=COUNTIF('Base Groupe société'!$A$5:$A$1263,$C$5),INDEX('Base Groupe société'!$B$2:$B$1263,SMALL(IF('Base Groupe société'!$A$5:$A$1263=$C$5,ROW('Base Groupe société'!$A$5:$A$1263)-ROW('Base Groupe société'!$A$2)+1),ROWS(B$8:B480))),"")</f>
        <v/>
      </c>
      <c r="C480" s="14" t="str">
        <f>IF($B480="","",VLOOKUP($B480,'Base Groupe société'!$B:$K,7,0))</f>
        <v/>
      </c>
      <c r="E480" s="22" t="s">
        <v>5</v>
      </c>
    </row>
    <row r="481" spans="1:17">
      <c r="A481" s="28" t="str">
        <f t="array" ref="A481">IF(B481="","",INDEX('Base Groupe société'!L:L,MATCH(B481,'Base Groupe société'!$B:$B,0)))</f>
        <v/>
      </c>
      <c r="B481" s="8" t="str">
        <f t="array" ref="B481">IF(ROWS(B$8:B481)&lt;=COUNTIF('Base Groupe société'!$A$5:$A$1263,$C$5),INDEX('Base Groupe société'!$B$2:$B$1263,SMALL(IF('Base Groupe société'!$A$5:$A$1263=$C$5,ROW('Base Groupe société'!$A$5:$A$1263)-ROW('Base Groupe société'!$A$2)+1),ROWS(B$8:B481))),"")</f>
        <v/>
      </c>
      <c r="C481" s="14" t="str">
        <f>IF($B481="","",VLOOKUP($B481,'Base Groupe société'!$B:$K,7,0))</f>
        <v/>
      </c>
    </row>
    <row r="482" spans="1:17">
      <c r="A482" s="28" t="str">
        <f t="array" ref="A482">IF(B482="","",INDEX('Base Groupe société'!L:L,MATCH(B482,'Base Groupe société'!$B:$B,0)))</f>
        <v/>
      </c>
      <c r="B482" s="8" t="str">
        <f t="array" ref="B482">IF(ROWS(B$8:B482)&lt;=COUNTIF('Base Groupe société'!$A$5:$A$1263,$C$5),INDEX('Base Groupe société'!$B$2:$B$1263,SMALL(IF('Base Groupe société'!$A$5:$A$1263=$C$5,ROW('Base Groupe société'!$A$5:$A$1263)-ROW('Base Groupe société'!$A$2)+1),ROWS(B$8:B482))),"")</f>
        <v/>
      </c>
      <c r="C482" s="14" t="str">
        <f>IF($B482="","",VLOOKUP($B482,'Base Groupe société'!$B:$K,7,0))</f>
        <v/>
      </c>
    </row>
    <row r="483" spans="1:17">
      <c r="A483" s="28" t="str">
        <f t="array" ref="A483">IF(B483="","",INDEX('Base Groupe société'!L:L,MATCH(B483,'Base Groupe société'!$B:$B,0)))</f>
        <v/>
      </c>
      <c r="B483" s="8" t="str">
        <f t="array" ref="B483">IF(ROWS(B$8:B483)&lt;=COUNTIF('Base Groupe société'!$A$5:$A$1263,$C$5),INDEX('Base Groupe société'!$B$2:$B$1263,SMALL(IF('Base Groupe société'!$A$5:$A$1263=$C$5,ROW('Base Groupe société'!$A$5:$A$1263)-ROW('Base Groupe société'!$A$2)+1),ROWS(B$8:B483))),"")</f>
        <v/>
      </c>
      <c r="C483" s="14" t="str">
        <f>IF($B483="","",VLOOKUP($B483,'Base Groupe société'!$B:$K,7,0))</f>
        <v/>
      </c>
    </row>
    <row r="484" spans="1:17">
      <c r="A484" s="28" t="str">
        <f t="array" ref="A484">IF(B484="","",INDEX('Base Groupe société'!L:L,MATCH(B484,'Base Groupe société'!$B:$B,0)))</f>
        <v/>
      </c>
      <c r="B484" s="8" t="str">
        <f t="array" ref="B484">IF(ROWS(B$8:B484)&lt;=COUNTIF('Base Groupe société'!$A$5:$A$1263,$C$5),INDEX('Base Groupe société'!$B$2:$B$1263,SMALL(IF('Base Groupe société'!$A$5:$A$1263=$C$5,ROW('Base Groupe société'!$A$5:$A$1263)-ROW('Base Groupe société'!$A$2)+1),ROWS(B$8:B484))),"")</f>
        <v/>
      </c>
      <c r="C484" s="14" t="str">
        <f>IF($B484="","",VLOOKUP($B484,'Base Groupe société'!$B:$K,7,0))</f>
        <v/>
      </c>
      <c r="E484" s="22" t="s">
        <v>1014</v>
      </c>
    </row>
    <row r="485" spans="1:17">
      <c r="A485" s="28" t="str">
        <f t="array" ref="A485">IF(B485="","",INDEX('Base Groupe société'!L:L,MATCH(B485,'Base Groupe société'!$B:$B,0)))</f>
        <v/>
      </c>
      <c r="B485" s="8" t="str">
        <f t="array" ref="B485">IF(ROWS(B$8:B485)&lt;=COUNTIF('Base Groupe société'!$A$5:$A$1263,$C$5),INDEX('Base Groupe société'!$B$2:$B$1263,SMALL(IF('Base Groupe société'!$A$5:$A$1263=$C$5,ROW('Base Groupe société'!$A$5:$A$1263)-ROW('Base Groupe société'!$A$2)+1),ROWS(B$8:B485))),"")</f>
        <v/>
      </c>
      <c r="C485" s="14" t="str">
        <f>IF($B485="","",VLOOKUP($B485,'Base Groupe société'!$B:$K,7,0))</f>
        <v/>
      </c>
      <c r="E485" s="22" t="s">
        <v>199</v>
      </c>
      <c r="P485" s="6"/>
      <c r="Q485" s="6"/>
    </row>
    <row r="486" spans="1:17">
      <c r="A486" s="28" t="str">
        <f t="array" ref="A486">IF(B486="","",INDEX('Base Groupe société'!L:L,MATCH(B486,'Base Groupe société'!$B:$B,0)))</f>
        <v/>
      </c>
      <c r="B486" s="8" t="str">
        <f t="array" ref="B486">IF(ROWS(B$8:B486)&lt;=COUNTIF('Base Groupe société'!$A$5:$A$1263,$C$5),INDEX('Base Groupe société'!$B$2:$B$1263,SMALL(IF('Base Groupe société'!$A$5:$A$1263=$C$5,ROW('Base Groupe société'!$A$5:$A$1263)-ROW('Base Groupe société'!$A$2)+1),ROWS(B$8:B486))),"")</f>
        <v/>
      </c>
      <c r="C486" s="14" t="str">
        <f>IF($B486="","",VLOOKUP($B486,'Base Groupe société'!$B:$K,7,0))</f>
        <v/>
      </c>
      <c r="E486" s="22" t="s">
        <v>998</v>
      </c>
    </row>
    <row r="487" spans="1:17">
      <c r="A487" s="28" t="str">
        <f t="array" ref="A487">IF(B487="","",INDEX('Base Groupe société'!L:L,MATCH(B487,'Base Groupe société'!$B:$B,0)))</f>
        <v/>
      </c>
      <c r="B487" s="8" t="str">
        <f t="array" ref="B487">IF(ROWS(B$8:B487)&lt;=COUNTIF('Base Groupe société'!$A$5:$A$1263,$C$5),INDEX('Base Groupe société'!$B$2:$B$1263,SMALL(IF('Base Groupe société'!$A$5:$A$1263=$C$5,ROW('Base Groupe société'!$A$5:$A$1263)-ROW('Base Groupe société'!$A$2)+1),ROWS(B$8:B487))),"")</f>
        <v/>
      </c>
      <c r="C487" s="14" t="str">
        <f>IF($B487="","",VLOOKUP($B487,'Base Groupe société'!$B:$K,7,0))</f>
        <v/>
      </c>
    </row>
    <row r="488" spans="1:17">
      <c r="A488" s="28" t="str">
        <f t="array" ref="A488">IF(B488="","",INDEX('Base Groupe société'!L:L,MATCH(B488,'Base Groupe société'!$B:$B,0)))</f>
        <v/>
      </c>
      <c r="B488" s="8" t="str">
        <f t="array" ref="B488">IF(ROWS(B$8:B488)&lt;=COUNTIF('Base Groupe société'!$A$5:$A$1263,$C$5),INDEX('Base Groupe société'!$B$2:$B$1263,SMALL(IF('Base Groupe société'!$A$5:$A$1263=$C$5,ROW('Base Groupe société'!$A$5:$A$1263)-ROW('Base Groupe société'!$A$2)+1),ROWS(B$8:B488))),"")</f>
        <v/>
      </c>
      <c r="C488" s="14" t="str">
        <f>IF($B488="","",VLOOKUP($B488,'Base Groupe société'!$B:$K,7,0))</f>
        <v/>
      </c>
    </row>
    <row r="489" spans="1:17">
      <c r="A489" s="28" t="str">
        <f t="array" ref="A489">IF(B489="","",INDEX('Base Groupe société'!L:L,MATCH(B489,'Base Groupe société'!$B:$B,0)))</f>
        <v/>
      </c>
      <c r="B489" s="8" t="str">
        <f t="array" ref="B489">IF(ROWS(B$8:B489)&lt;=COUNTIF('Base Groupe société'!$A$5:$A$1263,$C$5),INDEX('Base Groupe société'!$B$2:$B$1263,SMALL(IF('Base Groupe société'!$A$5:$A$1263=$C$5,ROW('Base Groupe société'!$A$5:$A$1263)-ROW('Base Groupe société'!$A$2)+1),ROWS(B$8:B489))),"")</f>
        <v/>
      </c>
      <c r="C489" s="14" t="str">
        <f>IF($B489="","",VLOOKUP($B489,'Base Groupe société'!$B:$K,7,0))</f>
        <v/>
      </c>
      <c r="E489" s="22" t="s">
        <v>362</v>
      </c>
    </row>
    <row r="490" spans="1:17">
      <c r="A490" s="28" t="str">
        <f t="array" ref="A490">IF(B490="","",INDEX('Base Groupe société'!L:L,MATCH(B490,'Base Groupe société'!$B:$B,0)))</f>
        <v/>
      </c>
      <c r="B490" s="8" t="str">
        <f t="array" ref="B490">IF(ROWS(B$8:B490)&lt;=COUNTIF('Base Groupe société'!$A$5:$A$1263,$C$5),INDEX('Base Groupe société'!$B$2:$B$1263,SMALL(IF('Base Groupe société'!$A$5:$A$1263=$C$5,ROW('Base Groupe société'!$A$5:$A$1263)-ROW('Base Groupe société'!$A$2)+1),ROWS(B$8:B490))),"")</f>
        <v/>
      </c>
      <c r="C490" s="14" t="str">
        <f>IF($B490="","",VLOOKUP($B490,'Base Groupe société'!$B:$K,7,0))</f>
        <v/>
      </c>
      <c r="E490" s="22" t="s">
        <v>313</v>
      </c>
    </row>
    <row r="491" spans="1:17">
      <c r="A491" s="28" t="str">
        <f t="array" ref="A491">IF(B491="","",INDEX('Base Groupe société'!L:L,MATCH(B491,'Base Groupe société'!$B:$B,0)))</f>
        <v/>
      </c>
      <c r="B491" s="8" t="str">
        <f t="array" ref="B491">IF(ROWS(B$8:B491)&lt;=COUNTIF('Base Groupe société'!$A$5:$A$1263,$C$5),INDEX('Base Groupe société'!$B$2:$B$1263,SMALL(IF('Base Groupe société'!$A$5:$A$1263=$C$5,ROW('Base Groupe société'!$A$5:$A$1263)-ROW('Base Groupe société'!$A$2)+1),ROWS(B$8:B491))),"")</f>
        <v/>
      </c>
      <c r="C491" s="14" t="str">
        <f>IF($B491="","",VLOOKUP($B491,'Base Groupe société'!$B:$K,7,0))</f>
        <v/>
      </c>
    </row>
    <row r="492" spans="1:17">
      <c r="A492" s="28" t="str">
        <f t="array" ref="A492">IF(B492="","",INDEX('Base Groupe société'!L:L,MATCH(B492,'Base Groupe société'!$B:$B,0)))</f>
        <v/>
      </c>
      <c r="B492" s="8" t="str">
        <f t="array" ref="B492">IF(ROWS(B$8:B492)&lt;=COUNTIF('Base Groupe société'!$A$5:$A$1263,$C$5),INDEX('Base Groupe société'!$B$2:$B$1263,SMALL(IF('Base Groupe société'!$A$5:$A$1263=$C$5,ROW('Base Groupe société'!$A$5:$A$1263)-ROW('Base Groupe société'!$A$2)+1),ROWS(B$8:B492))),"")</f>
        <v/>
      </c>
      <c r="C492" s="14" t="str">
        <f>IF($B492="","",VLOOKUP($B492,'Base Groupe société'!$B:$K,7,0))</f>
        <v/>
      </c>
    </row>
    <row r="493" spans="1:17">
      <c r="A493" s="28" t="str">
        <f t="array" ref="A493">IF(B493="","",INDEX('Base Groupe société'!L:L,MATCH(B493,'Base Groupe société'!$B:$B,0)))</f>
        <v/>
      </c>
      <c r="B493" s="8" t="str">
        <f t="array" ref="B493">IF(ROWS(B$8:B493)&lt;=COUNTIF('Base Groupe société'!$A$5:$A$1263,$C$5),INDEX('Base Groupe société'!$B$2:$B$1263,SMALL(IF('Base Groupe société'!$A$5:$A$1263=$C$5,ROW('Base Groupe société'!$A$5:$A$1263)-ROW('Base Groupe société'!$A$2)+1),ROWS(B$8:B493))),"")</f>
        <v/>
      </c>
      <c r="C493" s="14" t="str">
        <f>IF($B493="","",VLOOKUP($B493,'Base Groupe société'!$B:$K,7,0))</f>
        <v/>
      </c>
      <c r="E493" s="22" t="s">
        <v>677</v>
      </c>
    </row>
    <row r="494" spans="1:17">
      <c r="A494" s="28" t="str">
        <f t="array" ref="A494">IF(B494="","",INDEX('Base Groupe société'!L:L,MATCH(B494,'Base Groupe société'!$B:$B,0)))</f>
        <v/>
      </c>
      <c r="B494" s="8" t="str">
        <f t="array" ref="B494">IF(ROWS(B$8:B494)&lt;=COUNTIF('Base Groupe société'!$A$5:$A$1263,$C$5),INDEX('Base Groupe société'!$B$2:$B$1263,SMALL(IF('Base Groupe société'!$A$5:$A$1263=$C$5,ROW('Base Groupe société'!$A$5:$A$1263)-ROW('Base Groupe société'!$A$2)+1),ROWS(B$8:B494))),"")</f>
        <v/>
      </c>
      <c r="C494" s="14" t="str">
        <f>IF($B494="","",VLOOKUP($B494,'Base Groupe société'!$B:$K,7,0))</f>
        <v/>
      </c>
      <c r="E494" s="22" t="s">
        <v>96</v>
      </c>
      <c r="P494" s="6"/>
      <c r="Q494" s="6"/>
    </row>
    <row r="495" spans="1:17">
      <c r="A495" s="28" t="str">
        <f t="array" ref="A495">IF(B495="","",INDEX('Base Groupe société'!L:L,MATCH(B495,'Base Groupe société'!$B:$B,0)))</f>
        <v/>
      </c>
      <c r="B495" s="8" t="str">
        <f t="array" ref="B495">IF(ROWS(B$8:B495)&lt;=COUNTIF('Base Groupe société'!$A$5:$A$1263,$C$5),INDEX('Base Groupe société'!$B$2:$B$1263,SMALL(IF('Base Groupe société'!$A$5:$A$1263=$C$5,ROW('Base Groupe société'!$A$5:$A$1263)-ROW('Base Groupe société'!$A$2)+1),ROWS(B$8:B495))),"")</f>
        <v/>
      </c>
      <c r="C495" s="14" t="str">
        <f>IF($B495="","",VLOOKUP($B495,'Base Groupe société'!$B:$K,7,0))</f>
        <v/>
      </c>
      <c r="E495" s="22" t="s">
        <v>111</v>
      </c>
    </row>
    <row r="496" spans="1:17">
      <c r="A496" s="28" t="str">
        <f t="array" ref="A496">IF(B496="","",INDEX('Base Groupe société'!L:L,MATCH(B496,'Base Groupe société'!$B:$B,0)))</f>
        <v/>
      </c>
      <c r="B496" s="8" t="str">
        <f t="array" ref="B496">IF(ROWS(B$8:B496)&lt;=COUNTIF('Base Groupe société'!$A$5:$A$1263,$C$5),INDEX('Base Groupe société'!$B$2:$B$1263,SMALL(IF('Base Groupe société'!$A$5:$A$1263=$C$5,ROW('Base Groupe société'!$A$5:$A$1263)-ROW('Base Groupe société'!$A$2)+1),ROWS(B$8:B496))),"")</f>
        <v/>
      </c>
      <c r="C496" s="14" t="str">
        <f>IF($B496="","",VLOOKUP($B496,'Base Groupe société'!$B:$K,7,0))</f>
        <v/>
      </c>
    </row>
    <row r="497" spans="1:17">
      <c r="A497" s="28" t="str">
        <f t="array" ref="A497">IF(B497="","",INDEX('Base Groupe société'!L:L,MATCH(B497,'Base Groupe société'!$B:$B,0)))</f>
        <v/>
      </c>
      <c r="B497" s="8" t="str">
        <f t="array" ref="B497">IF(ROWS(B$8:B497)&lt;=COUNTIF('Base Groupe société'!$A$5:$A$1263,$C$5),INDEX('Base Groupe société'!$B$2:$B$1263,SMALL(IF('Base Groupe société'!$A$5:$A$1263=$C$5,ROW('Base Groupe société'!$A$5:$A$1263)-ROW('Base Groupe société'!$A$2)+1),ROWS(B$8:B497))),"")</f>
        <v/>
      </c>
      <c r="C497" s="14" t="str">
        <f>IF($B497="","",VLOOKUP($B497,'Base Groupe société'!$B:$K,7,0))</f>
        <v/>
      </c>
      <c r="E497" s="22" t="s">
        <v>389</v>
      </c>
    </row>
    <row r="498" spans="1:17">
      <c r="A498" s="28" t="str">
        <f t="array" ref="A498">IF(B498="","",INDEX('Base Groupe société'!L:L,MATCH(B498,'Base Groupe société'!$B:$B,0)))</f>
        <v/>
      </c>
      <c r="B498" s="8" t="str">
        <f t="array" ref="B498">IF(ROWS(B$8:B498)&lt;=COUNTIF('Base Groupe société'!$A$5:$A$1263,$C$5),INDEX('Base Groupe société'!$B$2:$B$1263,SMALL(IF('Base Groupe société'!$A$5:$A$1263=$C$5,ROW('Base Groupe société'!$A$5:$A$1263)-ROW('Base Groupe société'!$A$2)+1),ROWS(B$8:B498))),"")</f>
        <v/>
      </c>
      <c r="C498" s="14" t="str">
        <f>IF($B498="","",VLOOKUP($B498,'Base Groupe société'!$B:$K,7,0))</f>
        <v/>
      </c>
      <c r="E498" s="22" t="s">
        <v>177</v>
      </c>
    </row>
    <row r="499" spans="1:17">
      <c r="A499" s="28" t="str">
        <f t="array" ref="A499">IF(B499="","",INDEX('Base Groupe société'!L:L,MATCH(B499,'Base Groupe société'!$B:$B,0)))</f>
        <v/>
      </c>
      <c r="B499" s="8" t="str">
        <f t="array" ref="B499">IF(ROWS(B$8:B499)&lt;=COUNTIF('Base Groupe société'!$A$5:$A$1263,$C$5),INDEX('Base Groupe société'!$B$2:$B$1263,SMALL(IF('Base Groupe société'!$A$5:$A$1263=$C$5,ROW('Base Groupe société'!$A$5:$A$1263)-ROW('Base Groupe société'!$A$2)+1),ROWS(B$8:B499))),"")</f>
        <v/>
      </c>
      <c r="C499" s="14" t="str">
        <f>IF($B499="","",VLOOKUP($B499,'Base Groupe société'!$B:$K,7,0))</f>
        <v/>
      </c>
      <c r="E499" s="22" t="s">
        <v>30</v>
      </c>
      <c r="P499" s="6"/>
      <c r="Q499" s="6"/>
    </row>
    <row r="500" spans="1:17">
      <c r="A500" s="28" t="str">
        <f t="array" ref="A500">IF(B500="","",INDEX('Base Groupe société'!L:L,MATCH(B500,'Base Groupe société'!$B:$B,0)))</f>
        <v/>
      </c>
      <c r="B500" s="8" t="str">
        <f t="array" ref="B500">IF(ROWS(B$8:B500)&lt;=COUNTIF('Base Groupe société'!$A$5:$A$1263,$C$5),INDEX('Base Groupe société'!$B$2:$B$1263,SMALL(IF('Base Groupe société'!$A$5:$A$1263=$C$5,ROW('Base Groupe société'!$A$5:$A$1263)-ROW('Base Groupe société'!$A$2)+1),ROWS(B$8:B500))),"")</f>
        <v/>
      </c>
      <c r="C500" s="14" t="str">
        <f>IF($B500="","",VLOOKUP($B500,'Base Groupe société'!$B:$K,7,0))</f>
        <v/>
      </c>
    </row>
    <row r="501" spans="1:17">
      <c r="A501" s="28" t="str">
        <f t="array" ref="A501">IF(B501="","",INDEX('Base Groupe société'!L:L,MATCH(B501,'Base Groupe société'!$B:$B,0)))</f>
        <v/>
      </c>
      <c r="B501" s="8" t="str">
        <f t="array" ref="B501">IF(ROWS(B$8:B501)&lt;=COUNTIF('Base Groupe société'!$A$5:$A$1263,$C$5),INDEX('Base Groupe société'!$B$2:$B$1263,SMALL(IF('Base Groupe société'!$A$5:$A$1263=$C$5,ROW('Base Groupe société'!$A$5:$A$1263)-ROW('Base Groupe société'!$A$2)+1),ROWS(B$8:B501))),"")</f>
        <v/>
      </c>
      <c r="C501" s="14" t="str">
        <f>IF($B501="","",VLOOKUP($B501,'Base Groupe société'!$B:$K,7,0))</f>
        <v/>
      </c>
      <c r="E501" s="22" t="s">
        <v>506</v>
      </c>
      <c r="P501" s="6"/>
      <c r="Q501" s="6"/>
    </row>
    <row r="502" spans="1:17">
      <c r="A502" s="28" t="str">
        <f t="array" ref="A502">IF(B502="","",INDEX('Base Groupe société'!L:L,MATCH(B502,'Base Groupe société'!$B:$B,0)))</f>
        <v/>
      </c>
      <c r="B502" s="8" t="str">
        <f t="array" ref="B502">IF(ROWS(B$8:B502)&lt;=COUNTIF('Base Groupe société'!$A$5:$A$1263,$C$5),INDEX('Base Groupe société'!$B$2:$B$1263,SMALL(IF('Base Groupe société'!$A$5:$A$1263=$C$5,ROW('Base Groupe société'!$A$5:$A$1263)-ROW('Base Groupe société'!$A$2)+1),ROWS(B$8:B502))),"")</f>
        <v/>
      </c>
      <c r="C502" s="14" t="str">
        <f>IF($B502="","",VLOOKUP($B502,'Base Groupe société'!$B:$K,7,0))</f>
        <v/>
      </c>
      <c r="E502" s="22" t="s">
        <v>16</v>
      </c>
    </row>
    <row r="503" spans="1:17">
      <c r="A503" s="28" t="str">
        <f t="array" ref="A503">IF(B503="","",INDEX('Base Groupe société'!L:L,MATCH(B503,'Base Groupe société'!$B:$B,0)))</f>
        <v/>
      </c>
      <c r="B503" s="8" t="str">
        <f t="array" ref="B503">IF(ROWS(B$8:B503)&lt;=COUNTIF('Base Groupe société'!$A$5:$A$1263,$C$5),INDEX('Base Groupe société'!$B$2:$B$1263,SMALL(IF('Base Groupe société'!$A$5:$A$1263=$C$5,ROW('Base Groupe société'!$A$5:$A$1263)-ROW('Base Groupe société'!$A$2)+1),ROWS(B$8:B503))),"")</f>
        <v/>
      </c>
      <c r="C503" s="14" t="str">
        <f>IF($B503="","",VLOOKUP($B503,'Base Groupe société'!$B:$K,7,0))</f>
        <v/>
      </c>
    </row>
    <row r="504" spans="1:17">
      <c r="A504" s="28" t="str">
        <f t="array" ref="A504">IF(B504="","",INDEX('Base Groupe société'!L:L,MATCH(B504,'Base Groupe société'!$B:$B,0)))</f>
        <v/>
      </c>
      <c r="B504" s="8" t="str">
        <f t="array" ref="B504">IF(ROWS(B$8:B504)&lt;=COUNTIF('Base Groupe société'!$A$5:$A$1263,$C$5),INDEX('Base Groupe société'!$B$2:$B$1263,SMALL(IF('Base Groupe société'!$A$5:$A$1263=$C$5,ROW('Base Groupe société'!$A$5:$A$1263)-ROW('Base Groupe société'!$A$2)+1),ROWS(B$8:B504))),"")</f>
        <v/>
      </c>
      <c r="C504" s="14" t="str">
        <f>IF($B504="","",VLOOKUP($B504,'Base Groupe société'!$B:$K,7,0))</f>
        <v/>
      </c>
    </row>
    <row r="505" spans="1:17">
      <c r="A505" s="28" t="str">
        <f t="array" ref="A505">IF(B505="","",INDEX('Base Groupe société'!L:L,MATCH(B505,'Base Groupe société'!$B:$B,0)))</f>
        <v/>
      </c>
      <c r="B505" s="8" t="str">
        <f t="array" ref="B505">IF(ROWS(B$8:B505)&lt;=COUNTIF('Base Groupe société'!$A$5:$A$1263,$C$5),INDEX('Base Groupe société'!$B$2:$B$1263,SMALL(IF('Base Groupe société'!$A$5:$A$1263=$C$5,ROW('Base Groupe société'!$A$5:$A$1263)-ROW('Base Groupe société'!$A$2)+1),ROWS(B$8:B505))),"")</f>
        <v/>
      </c>
      <c r="C505" s="14" t="str">
        <f>IF($B505="","",VLOOKUP($B505,'Base Groupe société'!$B:$K,7,0))</f>
        <v/>
      </c>
    </row>
    <row r="506" spans="1:17">
      <c r="A506" s="28" t="str">
        <f t="array" ref="A506">IF(B506="","",INDEX('Base Groupe société'!L:L,MATCH(B506,'Base Groupe société'!$B:$B,0)))</f>
        <v/>
      </c>
      <c r="B506" s="8" t="str">
        <f t="array" ref="B506">IF(ROWS(B$8:B506)&lt;=COUNTIF('Base Groupe société'!$A$5:$A$1263,$C$5),INDEX('Base Groupe société'!$B$2:$B$1263,SMALL(IF('Base Groupe société'!$A$5:$A$1263=$C$5,ROW('Base Groupe société'!$A$5:$A$1263)-ROW('Base Groupe société'!$A$2)+1),ROWS(B$8:B506))),"")</f>
        <v/>
      </c>
      <c r="C506" s="14" t="str">
        <f>IF($B506="","",VLOOKUP($B506,'Base Groupe société'!$B:$K,7,0))</f>
        <v/>
      </c>
    </row>
    <row r="507" spans="1:17">
      <c r="A507" s="28" t="str">
        <f t="array" ref="A507">IF(B507="","",INDEX('Base Groupe société'!L:L,MATCH(B507,'Base Groupe société'!$B:$B,0)))</f>
        <v/>
      </c>
      <c r="B507" s="8" t="str">
        <f t="array" ref="B507">IF(ROWS(B$8:B507)&lt;=COUNTIF('Base Groupe société'!$A$5:$A$1263,$C$5),INDEX('Base Groupe société'!$B$2:$B$1263,SMALL(IF('Base Groupe société'!$A$5:$A$1263=$C$5,ROW('Base Groupe société'!$A$5:$A$1263)-ROW('Base Groupe société'!$A$2)+1),ROWS(B$8:B507))),"")</f>
        <v/>
      </c>
      <c r="C507" s="14" t="str">
        <f>IF($B507="","",VLOOKUP($B507,'Base Groupe société'!$B:$K,7,0))</f>
        <v/>
      </c>
    </row>
    <row r="508" spans="1:17">
      <c r="A508" s="28" t="str">
        <f t="array" ref="A508">IF(B508="","",INDEX('Base Groupe société'!L:L,MATCH(B508,'Base Groupe société'!$B:$B,0)))</f>
        <v/>
      </c>
      <c r="B508" s="8" t="str">
        <f t="array" ref="B508">IF(ROWS(B$8:B508)&lt;=COUNTIF('Base Groupe société'!$A$5:$A$1263,$C$5),INDEX('Base Groupe société'!$B$2:$B$1263,SMALL(IF('Base Groupe société'!$A$5:$A$1263=$C$5,ROW('Base Groupe société'!$A$5:$A$1263)-ROW('Base Groupe société'!$A$2)+1),ROWS(B$8:B508))),"")</f>
        <v/>
      </c>
      <c r="C508" s="14" t="str">
        <f>IF($B508="","",VLOOKUP($B508,'Base Groupe société'!$B:$K,7,0))</f>
        <v/>
      </c>
      <c r="E508" s="22" t="s">
        <v>938</v>
      </c>
    </row>
    <row r="509" spans="1:17">
      <c r="A509" s="28" t="str">
        <f t="array" ref="A509">IF(B509="","",INDEX('Base Groupe société'!L:L,MATCH(B509,'Base Groupe société'!$B:$B,0)))</f>
        <v/>
      </c>
      <c r="B509" s="8" t="str">
        <f t="array" ref="B509">IF(ROWS(B$8:B509)&lt;=COUNTIF('Base Groupe société'!$A$5:$A$1263,$C$5),INDEX('Base Groupe société'!$B$2:$B$1263,SMALL(IF('Base Groupe société'!$A$5:$A$1263=$C$5,ROW('Base Groupe société'!$A$5:$A$1263)-ROW('Base Groupe société'!$A$2)+1),ROWS(B$8:B509))),"")</f>
        <v/>
      </c>
      <c r="C509" s="14" t="str">
        <f>IF($B509="","",VLOOKUP($B509,'Base Groupe société'!$B:$K,7,0))</f>
        <v/>
      </c>
      <c r="E509" s="22" t="s">
        <v>365</v>
      </c>
    </row>
    <row r="510" spans="1:17">
      <c r="A510" s="28" t="str">
        <f t="array" ref="A510">IF(B510="","",INDEX('Base Groupe société'!L:L,MATCH(B510,'Base Groupe société'!$B:$B,0)))</f>
        <v/>
      </c>
      <c r="B510" s="8" t="str">
        <f t="array" ref="B510">IF(ROWS(B$8:B510)&lt;=COUNTIF('Base Groupe société'!$A$5:$A$1263,$C$5),INDEX('Base Groupe société'!$B$2:$B$1263,SMALL(IF('Base Groupe société'!$A$5:$A$1263=$C$5,ROW('Base Groupe société'!$A$5:$A$1263)-ROW('Base Groupe société'!$A$2)+1),ROWS(B$8:B510))),"")</f>
        <v/>
      </c>
      <c r="C510" s="14" t="str">
        <f>IF($B510="","",VLOOKUP($B510,'Base Groupe société'!$B:$K,7,0))</f>
        <v/>
      </c>
      <c r="E510" s="22" t="s">
        <v>399</v>
      </c>
    </row>
    <row r="511" spans="1:17">
      <c r="A511" s="28" t="str">
        <f t="array" ref="A511">IF(B511="","",INDEX('Base Groupe société'!L:L,MATCH(B511,'Base Groupe société'!$B:$B,0)))</f>
        <v/>
      </c>
      <c r="B511" s="8" t="str">
        <f t="array" ref="B511">IF(ROWS(B$8:B511)&lt;=COUNTIF('Base Groupe société'!$A$5:$A$1263,$C$5),INDEX('Base Groupe société'!$B$2:$B$1263,SMALL(IF('Base Groupe société'!$A$5:$A$1263=$C$5,ROW('Base Groupe société'!$A$5:$A$1263)-ROW('Base Groupe société'!$A$2)+1),ROWS(B$8:B511))),"")</f>
        <v/>
      </c>
      <c r="C511" s="14" t="str">
        <f>IF($B511="","",VLOOKUP($B511,'Base Groupe société'!$B:$K,7,0))</f>
        <v/>
      </c>
    </row>
    <row r="512" spans="1:17">
      <c r="A512" s="28" t="str">
        <f t="array" ref="A512">IF(B512="","",INDEX('Base Groupe société'!L:L,MATCH(B512,'Base Groupe société'!$B:$B,0)))</f>
        <v/>
      </c>
      <c r="B512" s="8" t="str">
        <f t="array" ref="B512">IF(ROWS(B$8:B512)&lt;=COUNTIF('Base Groupe société'!$A$5:$A$1263,$C$5),INDEX('Base Groupe société'!$B$2:$B$1263,SMALL(IF('Base Groupe société'!$A$5:$A$1263=$C$5,ROW('Base Groupe société'!$A$5:$A$1263)-ROW('Base Groupe société'!$A$2)+1),ROWS(B$8:B512))),"")</f>
        <v/>
      </c>
      <c r="C512" s="14" t="str">
        <f>IF($B512="","",VLOOKUP($B512,'Base Groupe société'!$B:$K,7,0))</f>
        <v/>
      </c>
    </row>
    <row r="513" spans="1:17">
      <c r="A513" s="28" t="str">
        <f t="array" ref="A513">IF(B513="","",INDEX('Base Groupe société'!L:L,MATCH(B513,'Base Groupe société'!$B:$B,0)))</f>
        <v/>
      </c>
      <c r="B513" s="8" t="str">
        <f t="array" ref="B513">IF(ROWS(B$8:B513)&lt;=COUNTIF('Base Groupe société'!$A$5:$A$1263,$C$5),INDEX('Base Groupe société'!$B$2:$B$1263,SMALL(IF('Base Groupe société'!$A$5:$A$1263=$C$5,ROW('Base Groupe société'!$A$5:$A$1263)-ROW('Base Groupe société'!$A$2)+1),ROWS(B$8:B513))),"")</f>
        <v/>
      </c>
      <c r="C513" s="14" t="str">
        <f>IF($B513="","",VLOOKUP($B513,'Base Groupe société'!$B:$K,7,0))</f>
        <v/>
      </c>
    </row>
    <row r="514" spans="1:17">
      <c r="A514" s="28" t="str">
        <f t="array" ref="A514">IF(B514="","",INDEX('Base Groupe société'!L:L,MATCH(B514,'Base Groupe société'!$B:$B,0)))</f>
        <v/>
      </c>
      <c r="B514" s="8" t="str">
        <f t="array" ref="B514">IF(ROWS(B$8:B514)&lt;=COUNTIF('Base Groupe société'!$A$5:$A$1263,$C$5),INDEX('Base Groupe société'!$B$2:$B$1263,SMALL(IF('Base Groupe société'!$A$5:$A$1263=$C$5,ROW('Base Groupe société'!$A$5:$A$1263)-ROW('Base Groupe société'!$A$2)+1),ROWS(B$8:B514))),"")</f>
        <v/>
      </c>
      <c r="C514" s="14" t="str">
        <f>IF($B514="","",VLOOKUP($B514,'Base Groupe société'!$B:$K,7,0))</f>
        <v/>
      </c>
    </row>
    <row r="515" spans="1:17" ht="12.75" customHeight="1">
      <c r="A515" s="28" t="str">
        <f t="array" ref="A515">IF(B515="","",INDEX('Base Groupe société'!L:L,MATCH(B515,'Base Groupe société'!$B:$B,0)))</f>
        <v/>
      </c>
      <c r="B515" s="8" t="str">
        <f t="array" ref="B515">IF(ROWS(B$8:B515)&lt;=COUNTIF('Base Groupe société'!$A$5:$A$1263,$C$5),INDEX('Base Groupe société'!$B$2:$B$1263,SMALL(IF('Base Groupe société'!$A$5:$A$1263=$C$5,ROW('Base Groupe société'!$A$5:$A$1263)-ROW('Base Groupe société'!$A$2)+1),ROWS(B$8:B515))),"")</f>
        <v/>
      </c>
      <c r="C515" s="14" t="str">
        <f>IF($B515="","",VLOOKUP($B515,'Base Groupe société'!$B:$K,7,0))</f>
        <v/>
      </c>
      <c r="E515" s="22" t="s">
        <v>50</v>
      </c>
    </row>
    <row r="516" spans="1:17">
      <c r="A516" s="28" t="str">
        <f t="array" ref="A516">IF(B516="","",INDEX('Base Groupe société'!L:L,MATCH(B516,'Base Groupe société'!$B:$B,0)))</f>
        <v/>
      </c>
      <c r="B516" s="8" t="str">
        <f t="array" ref="B516">IF(ROWS(B$8:B516)&lt;=COUNTIF('Base Groupe société'!$A$5:$A$1263,$C$5),INDEX('Base Groupe société'!$B$2:$B$1263,SMALL(IF('Base Groupe société'!$A$5:$A$1263=$C$5,ROW('Base Groupe société'!$A$5:$A$1263)-ROW('Base Groupe société'!$A$2)+1),ROWS(B$8:B516))),"")</f>
        <v/>
      </c>
      <c r="C516" s="14" t="str">
        <f>IF($B516="","",VLOOKUP($B516,'Base Groupe société'!$B:$K,7,0))</f>
        <v/>
      </c>
      <c r="E516" s="22" t="s">
        <v>109</v>
      </c>
    </row>
    <row r="517" spans="1:17">
      <c r="A517" s="28" t="str">
        <f t="array" ref="A517">IF(B517="","",INDEX('Base Groupe société'!L:L,MATCH(B517,'Base Groupe société'!$B:$B,0)))</f>
        <v/>
      </c>
      <c r="B517" s="8" t="str">
        <f t="array" ref="B517">IF(ROWS(B$8:B517)&lt;=COUNTIF('Base Groupe société'!$A$5:$A$1263,$C$5),INDEX('Base Groupe société'!$B$2:$B$1263,SMALL(IF('Base Groupe société'!$A$5:$A$1263=$C$5,ROW('Base Groupe société'!$A$5:$A$1263)-ROW('Base Groupe société'!$A$2)+1),ROWS(B$8:B517))),"")</f>
        <v/>
      </c>
      <c r="C517" s="14" t="str">
        <f>IF($B517="","",VLOOKUP($B517,'Base Groupe société'!$B:$K,7,0))</f>
        <v/>
      </c>
      <c r="E517" s="22" t="s">
        <v>146</v>
      </c>
    </row>
    <row r="518" spans="1:17">
      <c r="A518" s="28" t="str">
        <f t="array" ref="A518">IF(B518="","",INDEX('Base Groupe société'!L:L,MATCH(B518,'Base Groupe société'!$B:$B,0)))</f>
        <v/>
      </c>
      <c r="B518" s="8" t="str">
        <f t="array" ref="B518">IF(ROWS(B$8:B518)&lt;=COUNTIF('Base Groupe société'!$A$5:$A$1263,$C$5),INDEX('Base Groupe société'!$B$2:$B$1263,SMALL(IF('Base Groupe société'!$A$5:$A$1263=$C$5,ROW('Base Groupe société'!$A$5:$A$1263)-ROW('Base Groupe société'!$A$2)+1),ROWS(B$8:B518))),"")</f>
        <v/>
      </c>
      <c r="C518" s="14" t="str">
        <f>IF($B518="","",VLOOKUP($B518,'Base Groupe société'!$B:$K,7,0))</f>
        <v/>
      </c>
    </row>
    <row r="519" spans="1:17">
      <c r="A519" s="28" t="str">
        <f t="array" ref="A519">IF(B519="","",INDEX('Base Groupe société'!L:L,MATCH(B519,'Base Groupe société'!$B:$B,0)))</f>
        <v/>
      </c>
      <c r="B519" s="8" t="str">
        <f t="array" ref="B519">IF(ROWS(B$8:B519)&lt;=COUNTIF('Base Groupe société'!$A$5:$A$1263,$C$5),INDEX('Base Groupe société'!$B$2:$B$1263,SMALL(IF('Base Groupe société'!$A$5:$A$1263=$C$5,ROW('Base Groupe société'!$A$5:$A$1263)-ROW('Base Groupe société'!$A$2)+1),ROWS(B$8:B519))),"")</f>
        <v/>
      </c>
      <c r="C519" s="14" t="str">
        <f>IF($B519="","",VLOOKUP($B519,'Base Groupe société'!$B:$K,7,0))</f>
        <v/>
      </c>
    </row>
    <row r="520" spans="1:17">
      <c r="A520" s="28" t="str">
        <f t="array" ref="A520">IF(B520="","",INDEX('Base Groupe société'!L:L,MATCH(B520,'Base Groupe société'!$B:$B,0)))</f>
        <v/>
      </c>
      <c r="B520" s="8" t="str">
        <f t="array" ref="B520">IF(ROWS(B$8:B520)&lt;=COUNTIF('Base Groupe société'!$A$5:$A$1263,$C$5),INDEX('Base Groupe société'!$B$2:$B$1263,SMALL(IF('Base Groupe société'!$A$5:$A$1263=$C$5,ROW('Base Groupe société'!$A$5:$A$1263)-ROW('Base Groupe société'!$A$2)+1),ROWS(B$8:B520))),"")</f>
        <v/>
      </c>
      <c r="C520" s="14" t="str">
        <f>IF($B520="","",VLOOKUP($B520,'Base Groupe société'!$B:$K,7,0))</f>
        <v/>
      </c>
      <c r="E520" s="22" t="s">
        <v>21</v>
      </c>
      <c r="P520" s="6"/>
      <c r="Q520" s="6"/>
    </row>
    <row r="521" spans="1:17">
      <c r="A521" s="28" t="str">
        <f t="array" ref="A521">IF(B521="","",INDEX('Base Groupe société'!L:L,MATCH(B521,'Base Groupe société'!$B:$B,0)))</f>
        <v/>
      </c>
      <c r="B521" s="8" t="str">
        <f t="array" ref="B521">IF(ROWS(B$8:B521)&lt;=COUNTIF('Base Groupe société'!$A$5:$A$1263,$C$5),INDEX('Base Groupe société'!$B$2:$B$1263,SMALL(IF('Base Groupe société'!$A$5:$A$1263=$C$5,ROW('Base Groupe société'!$A$5:$A$1263)-ROW('Base Groupe société'!$A$2)+1),ROWS(B$8:B521))),"")</f>
        <v/>
      </c>
      <c r="C521" s="14" t="str">
        <f>IF($B521="","",VLOOKUP($B521,'Base Groupe société'!$B:$K,7,0))</f>
        <v/>
      </c>
      <c r="E521" s="22" t="s">
        <v>1076</v>
      </c>
      <c r="P521" s="6"/>
      <c r="Q521" s="6"/>
    </row>
    <row r="522" spans="1:17">
      <c r="A522" s="28" t="str">
        <f t="array" ref="A522">IF(B522="","",INDEX('Base Groupe société'!L:L,MATCH(B522,'Base Groupe société'!$B:$B,0)))</f>
        <v/>
      </c>
      <c r="B522" s="8" t="str">
        <f t="array" ref="B522">IF(ROWS(B$8:B522)&lt;=COUNTIF('Base Groupe société'!$A$5:$A$1263,$C$5),INDEX('Base Groupe société'!$B$2:$B$1263,SMALL(IF('Base Groupe société'!$A$5:$A$1263=$C$5,ROW('Base Groupe société'!$A$5:$A$1263)-ROW('Base Groupe société'!$A$2)+1),ROWS(B$8:B522))),"")</f>
        <v/>
      </c>
      <c r="C522" s="14" t="str">
        <f>IF($B522="","",VLOOKUP($B522,'Base Groupe société'!$B:$K,7,0))</f>
        <v/>
      </c>
      <c r="E522" s="22" t="s">
        <v>37</v>
      </c>
    </row>
    <row r="523" spans="1:17">
      <c r="A523" s="28" t="str">
        <f t="array" ref="A523">IF(B523="","",INDEX('Base Groupe société'!L:L,MATCH(B523,'Base Groupe société'!$B:$B,0)))</f>
        <v/>
      </c>
      <c r="B523" s="8" t="str">
        <f t="array" ref="B523">IF(ROWS(B$8:B523)&lt;=COUNTIF('Base Groupe société'!$A$5:$A$1263,$C$5),INDEX('Base Groupe société'!$B$2:$B$1263,SMALL(IF('Base Groupe société'!$A$5:$A$1263=$C$5,ROW('Base Groupe société'!$A$5:$A$1263)-ROW('Base Groupe société'!$A$2)+1),ROWS(B$8:B523))),"")</f>
        <v/>
      </c>
      <c r="C523" s="14" t="str">
        <f>IF($B523="","",VLOOKUP($B523,'Base Groupe société'!$B:$K,7,0))</f>
        <v/>
      </c>
    </row>
    <row r="524" spans="1:17">
      <c r="A524" s="28" t="str">
        <f t="array" ref="A524">IF(B524="","",INDEX('Base Groupe société'!L:L,MATCH(B524,'Base Groupe société'!$B:$B,0)))</f>
        <v/>
      </c>
      <c r="B524" s="8" t="str">
        <f t="array" ref="B524">IF(ROWS(B$8:B524)&lt;=COUNTIF('Base Groupe société'!$A$5:$A$1263,$C$5),INDEX('Base Groupe société'!$B$2:$B$1263,SMALL(IF('Base Groupe société'!$A$5:$A$1263=$C$5,ROW('Base Groupe société'!$A$5:$A$1263)-ROW('Base Groupe société'!$A$2)+1),ROWS(B$8:B524))),"")</f>
        <v/>
      </c>
      <c r="C524" s="14" t="str">
        <f>IF($B524="","",VLOOKUP($B524,'Base Groupe société'!$B:$K,7,0))</f>
        <v/>
      </c>
    </row>
    <row r="525" spans="1:17">
      <c r="A525" s="28" t="str">
        <f t="array" ref="A525">IF(B525="","",INDEX('Base Groupe société'!L:L,MATCH(B525,'Base Groupe société'!$B:$B,0)))</f>
        <v/>
      </c>
      <c r="B525" s="8" t="str">
        <f t="array" ref="B525">IF(ROWS(B$8:B525)&lt;=COUNTIF('Base Groupe société'!$A$5:$A$1263,$C$5),INDEX('Base Groupe société'!$B$2:$B$1263,SMALL(IF('Base Groupe société'!$A$5:$A$1263=$C$5,ROW('Base Groupe société'!$A$5:$A$1263)-ROW('Base Groupe société'!$A$2)+1),ROWS(B$8:B525))),"")</f>
        <v/>
      </c>
      <c r="C525" s="14" t="str">
        <f>IF($B525="","",VLOOKUP($B525,'Base Groupe société'!$B:$K,7,0))</f>
        <v/>
      </c>
    </row>
    <row r="526" spans="1:17">
      <c r="A526" s="28" t="str">
        <f t="array" ref="A526">IF(B526="","",INDEX('Base Groupe société'!L:L,MATCH(B526,'Base Groupe société'!$B:$B,0)))</f>
        <v/>
      </c>
      <c r="B526" s="8" t="str">
        <f t="array" ref="B526">IF(ROWS(B$8:B526)&lt;=COUNTIF('Base Groupe société'!$A$5:$A$1263,$C$5),INDEX('Base Groupe société'!$B$2:$B$1263,SMALL(IF('Base Groupe société'!$A$5:$A$1263=$C$5,ROW('Base Groupe société'!$A$5:$A$1263)-ROW('Base Groupe société'!$A$2)+1),ROWS(B$8:B526))),"")</f>
        <v/>
      </c>
      <c r="C526" s="14" t="str">
        <f>IF($B526="","",VLOOKUP($B526,'Base Groupe société'!$B:$K,7,0))</f>
        <v/>
      </c>
      <c r="E526" s="22" t="s">
        <v>562</v>
      </c>
      <c r="P526" s="6"/>
      <c r="Q526" s="6"/>
    </row>
    <row r="527" spans="1:17">
      <c r="A527" s="28" t="str">
        <f t="array" ref="A527">IF(B527="","",INDEX('Base Groupe société'!L:L,MATCH(B527,'Base Groupe société'!$B:$B,0)))</f>
        <v/>
      </c>
      <c r="B527" s="8" t="str">
        <f t="array" ref="B527">IF(ROWS(B$8:B527)&lt;=COUNTIF('Base Groupe société'!$A$5:$A$1263,$C$5),INDEX('Base Groupe société'!$B$2:$B$1263,SMALL(IF('Base Groupe société'!$A$5:$A$1263=$C$5,ROW('Base Groupe société'!$A$5:$A$1263)-ROW('Base Groupe société'!$A$2)+1),ROWS(B$8:B527))),"")</f>
        <v/>
      </c>
      <c r="C527" s="14" t="str">
        <f>IF($B527="","",VLOOKUP($B527,'Base Groupe société'!$B:$K,7,0))</f>
        <v/>
      </c>
    </row>
    <row r="528" spans="1:17">
      <c r="A528" s="28" t="str">
        <f t="array" ref="A528">IF(B528="","",INDEX('Base Groupe société'!L:L,MATCH(B528,'Base Groupe société'!$B:$B,0)))</f>
        <v/>
      </c>
      <c r="B528" s="8" t="str">
        <f t="array" ref="B528">IF(ROWS(B$8:B528)&lt;=COUNTIF('Base Groupe société'!$A$5:$A$1263,$C$5),INDEX('Base Groupe société'!$B$2:$B$1263,SMALL(IF('Base Groupe société'!$A$5:$A$1263=$C$5,ROW('Base Groupe société'!$A$5:$A$1263)-ROW('Base Groupe société'!$A$2)+1),ROWS(B$8:B528))),"")</f>
        <v/>
      </c>
      <c r="C528" s="14" t="str">
        <f>IF($B528="","",VLOOKUP($B528,'Base Groupe société'!$B:$K,7,0))</f>
        <v/>
      </c>
    </row>
    <row r="529" spans="1:17">
      <c r="A529" s="28" t="str">
        <f t="array" ref="A529">IF(B529="","",INDEX('Base Groupe société'!L:L,MATCH(B529,'Base Groupe société'!$B:$B,0)))</f>
        <v/>
      </c>
      <c r="B529" s="8" t="str">
        <f t="array" ref="B529">IF(ROWS(B$8:B529)&lt;=COUNTIF('Base Groupe société'!$A$5:$A$1263,$C$5),INDEX('Base Groupe société'!$B$2:$B$1263,SMALL(IF('Base Groupe société'!$A$5:$A$1263=$C$5,ROW('Base Groupe société'!$A$5:$A$1263)-ROW('Base Groupe société'!$A$2)+1),ROWS(B$8:B529))),"")</f>
        <v/>
      </c>
      <c r="C529" s="14" t="str">
        <f>IF($B529="","",VLOOKUP($B529,'Base Groupe société'!$B:$K,7,0))</f>
        <v/>
      </c>
    </row>
    <row r="530" spans="1:17">
      <c r="A530" s="28" t="str">
        <f t="array" ref="A530">IF(B530="","",INDEX('Base Groupe société'!L:L,MATCH(B530,'Base Groupe société'!$B:$B,0)))</f>
        <v/>
      </c>
      <c r="B530" s="8" t="str">
        <f t="array" ref="B530">IF(ROWS(B$8:B530)&lt;=COUNTIF('Base Groupe société'!$A$5:$A$1263,$C$5),INDEX('Base Groupe société'!$B$2:$B$1263,SMALL(IF('Base Groupe société'!$A$5:$A$1263=$C$5,ROW('Base Groupe société'!$A$5:$A$1263)-ROW('Base Groupe société'!$A$2)+1),ROWS(B$8:B530))),"")</f>
        <v/>
      </c>
      <c r="C530" s="14" t="str">
        <f>IF($B530="","",VLOOKUP($B530,'Base Groupe société'!$B:$K,7,0))</f>
        <v/>
      </c>
      <c r="E530" s="22" t="s">
        <v>237</v>
      </c>
    </row>
    <row r="531" spans="1:17">
      <c r="A531" s="28" t="str">
        <f t="array" ref="A531">IF(B531="","",INDEX('Base Groupe société'!L:L,MATCH(B531,'Base Groupe société'!$B:$B,0)))</f>
        <v/>
      </c>
      <c r="B531" s="8" t="str">
        <f t="array" ref="B531">IF(ROWS(B$8:B531)&lt;=COUNTIF('Base Groupe société'!$A$5:$A$1263,$C$5),INDEX('Base Groupe société'!$B$2:$B$1263,SMALL(IF('Base Groupe société'!$A$5:$A$1263=$C$5,ROW('Base Groupe société'!$A$5:$A$1263)-ROW('Base Groupe société'!$A$2)+1),ROWS(B$8:B531))),"")</f>
        <v/>
      </c>
      <c r="C531" s="14" t="str">
        <f>IF($B531="","",VLOOKUP($B531,'Base Groupe société'!$B:$K,7,0))</f>
        <v/>
      </c>
    </row>
    <row r="532" spans="1:17">
      <c r="A532" s="28" t="str">
        <f t="array" ref="A532">IF(B532="","",INDEX('Base Groupe société'!L:L,MATCH(B532,'Base Groupe société'!$B:$B,0)))</f>
        <v/>
      </c>
      <c r="B532" s="8" t="str">
        <f t="array" ref="B532">IF(ROWS(B$8:B532)&lt;=COUNTIF('Base Groupe société'!$A$5:$A$1263,$C$5),INDEX('Base Groupe société'!$B$2:$B$1263,SMALL(IF('Base Groupe société'!$A$5:$A$1263=$C$5,ROW('Base Groupe société'!$A$5:$A$1263)-ROW('Base Groupe société'!$A$2)+1),ROWS(B$8:B532))),"")</f>
        <v/>
      </c>
      <c r="C532" s="14" t="str">
        <f>IF($B532="","",VLOOKUP($B532,'Base Groupe société'!$B:$K,7,0))</f>
        <v/>
      </c>
    </row>
    <row r="533" spans="1:17">
      <c r="A533" s="28" t="str">
        <f t="array" ref="A533">IF(B533="","",INDEX('Base Groupe société'!L:L,MATCH(B533,'Base Groupe société'!$B:$B,0)))</f>
        <v/>
      </c>
      <c r="B533" s="8" t="str">
        <f t="array" ref="B533">IF(ROWS(B$8:B533)&lt;=COUNTIF('Base Groupe société'!$A$5:$A$1263,$C$5),INDEX('Base Groupe société'!$B$2:$B$1263,SMALL(IF('Base Groupe société'!$A$5:$A$1263=$C$5,ROW('Base Groupe société'!$A$5:$A$1263)-ROW('Base Groupe société'!$A$2)+1),ROWS(B$8:B533))),"")</f>
        <v/>
      </c>
      <c r="C533" s="14" t="str">
        <f>IF($B533="","",VLOOKUP($B533,'Base Groupe société'!$B:$K,7,0))</f>
        <v/>
      </c>
    </row>
    <row r="534" spans="1:17">
      <c r="A534" s="28" t="str">
        <f t="array" ref="A534">IF(B534="","",INDEX('Base Groupe société'!L:L,MATCH(B534,'Base Groupe société'!$B:$B,0)))</f>
        <v/>
      </c>
      <c r="B534" s="8" t="str">
        <f t="array" ref="B534">IF(ROWS(B$8:B534)&lt;=COUNTIF('Base Groupe société'!$A$5:$A$1263,$C$5),INDEX('Base Groupe société'!$B$2:$B$1263,SMALL(IF('Base Groupe société'!$A$5:$A$1263=$C$5,ROW('Base Groupe société'!$A$5:$A$1263)-ROW('Base Groupe société'!$A$2)+1),ROWS(B$8:B534))),"")</f>
        <v/>
      </c>
      <c r="C534" s="14" t="str">
        <f>IF($B534="","",VLOOKUP($B534,'Base Groupe société'!$B:$K,7,0))</f>
        <v/>
      </c>
      <c r="E534" s="22" t="s">
        <v>604</v>
      </c>
      <c r="P534" s="6"/>
      <c r="Q534" s="6"/>
    </row>
    <row r="535" spans="1:17">
      <c r="A535" s="28" t="str">
        <f t="array" ref="A535">IF(B535="","",INDEX('Base Groupe société'!L:L,MATCH(B535,'Base Groupe société'!$B:$B,0)))</f>
        <v/>
      </c>
      <c r="B535" s="8" t="str">
        <f t="array" ref="B535">IF(ROWS(B$8:B535)&lt;=COUNTIF('Base Groupe société'!$A$5:$A$1263,$C$5),INDEX('Base Groupe société'!$B$2:$B$1263,SMALL(IF('Base Groupe société'!$A$5:$A$1263=$C$5,ROW('Base Groupe société'!$A$5:$A$1263)-ROW('Base Groupe société'!$A$2)+1),ROWS(B$8:B535))),"")</f>
        <v/>
      </c>
      <c r="C535" s="14" t="str">
        <f>IF($B535="","",VLOOKUP($B535,'Base Groupe société'!$B:$K,7,0))</f>
        <v/>
      </c>
      <c r="E535" s="22" t="s">
        <v>777</v>
      </c>
    </row>
    <row r="536" spans="1:17">
      <c r="A536" s="28" t="str">
        <f t="array" ref="A536">IF(B536="","",INDEX('Base Groupe société'!L:L,MATCH(B536,'Base Groupe société'!$B:$B,0)))</f>
        <v/>
      </c>
      <c r="B536" s="8" t="str">
        <f t="array" ref="B536">IF(ROWS(B$8:B536)&lt;=COUNTIF('Base Groupe société'!$A$5:$A$1263,$C$5),INDEX('Base Groupe société'!$B$2:$B$1263,SMALL(IF('Base Groupe société'!$A$5:$A$1263=$C$5,ROW('Base Groupe société'!$A$5:$A$1263)-ROW('Base Groupe société'!$A$2)+1),ROWS(B$8:B536))),"")</f>
        <v/>
      </c>
      <c r="C536" s="14" t="str">
        <f>IF($B536="","",VLOOKUP($B536,'Base Groupe société'!$B:$K,7,0))</f>
        <v/>
      </c>
    </row>
    <row r="537" spans="1:17">
      <c r="A537" s="28" t="str">
        <f t="array" ref="A537">IF(B537="","",INDEX('Base Groupe société'!L:L,MATCH(B537,'Base Groupe société'!$B:$B,0)))</f>
        <v/>
      </c>
      <c r="B537" s="8" t="str">
        <f t="array" ref="B537">IF(ROWS(B$8:B537)&lt;=COUNTIF('Base Groupe société'!$A$5:$A$1263,$C$5),INDEX('Base Groupe société'!$B$2:$B$1263,SMALL(IF('Base Groupe société'!$A$5:$A$1263=$C$5,ROW('Base Groupe société'!$A$5:$A$1263)-ROW('Base Groupe société'!$A$2)+1),ROWS(B$8:B537))),"")</f>
        <v/>
      </c>
      <c r="C537" s="14" t="str">
        <f>IF($B537="","",VLOOKUP($B537,'Base Groupe société'!$B:$K,7,0))</f>
        <v/>
      </c>
    </row>
    <row r="538" spans="1:17">
      <c r="A538" s="28" t="str">
        <f t="array" ref="A538">IF(B538="","",INDEX('Base Groupe société'!L:L,MATCH(B538,'Base Groupe société'!$B:$B,0)))</f>
        <v/>
      </c>
      <c r="B538" s="8" t="str">
        <f t="array" ref="B538">IF(ROWS(B$8:B538)&lt;=COUNTIF('Base Groupe société'!$A$5:$A$1263,$C$5),INDEX('Base Groupe société'!$B$2:$B$1263,SMALL(IF('Base Groupe société'!$A$5:$A$1263=$C$5,ROW('Base Groupe société'!$A$5:$A$1263)-ROW('Base Groupe société'!$A$2)+1),ROWS(B$8:B538))),"")</f>
        <v/>
      </c>
      <c r="C538" s="14" t="str">
        <f>IF($B538="","",VLOOKUP($B538,'Base Groupe société'!$B:$K,7,0))</f>
        <v/>
      </c>
    </row>
    <row r="539" spans="1:17">
      <c r="A539" s="28" t="str">
        <f t="array" ref="A539">IF(B539="","",INDEX('Base Groupe société'!L:L,MATCH(B539,'Base Groupe société'!$B:$B,0)))</f>
        <v/>
      </c>
      <c r="B539" s="8" t="str">
        <f t="array" ref="B539">IF(ROWS(B$8:B539)&lt;=COUNTIF('Base Groupe société'!$A$5:$A$1263,$C$5),INDEX('Base Groupe société'!$B$2:$B$1263,SMALL(IF('Base Groupe société'!$A$5:$A$1263=$C$5,ROW('Base Groupe société'!$A$5:$A$1263)-ROW('Base Groupe société'!$A$2)+1),ROWS(B$8:B539))),"")</f>
        <v/>
      </c>
      <c r="C539" s="14" t="str">
        <f>IF($B539="","",VLOOKUP($B539,'Base Groupe société'!$B:$K,7,0))</f>
        <v/>
      </c>
    </row>
    <row r="540" spans="1:17">
      <c r="A540" s="28" t="str">
        <f t="array" ref="A540">IF(B540="","",INDEX('Base Groupe société'!L:L,MATCH(B540,'Base Groupe société'!$B:$B,0)))</f>
        <v/>
      </c>
      <c r="B540" s="8" t="str">
        <f t="array" ref="B540">IF(ROWS(B$8:B540)&lt;=COUNTIF('Base Groupe société'!$A$5:$A$1263,$C$5),INDEX('Base Groupe société'!$B$2:$B$1263,SMALL(IF('Base Groupe société'!$A$5:$A$1263=$C$5,ROW('Base Groupe société'!$A$5:$A$1263)-ROW('Base Groupe société'!$A$2)+1),ROWS(B$8:B540))),"")</f>
        <v/>
      </c>
      <c r="C540" s="14" t="str">
        <f>IF($B540="","",VLOOKUP($B540,'Base Groupe société'!$B:$K,7,0))</f>
        <v/>
      </c>
    </row>
    <row r="541" spans="1:17">
      <c r="A541" s="28" t="str">
        <f t="array" ref="A541">IF(B541="","",INDEX('Base Groupe société'!L:L,MATCH(B541,'Base Groupe société'!$B:$B,0)))</f>
        <v/>
      </c>
      <c r="B541" s="8" t="str">
        <f t="array" ref="B541">IF(ROWS(B$8:B541)&lt;=COUNTIF('Base Groupe société'!$A$5:$A$1263,$C$5),INDEX('Base Groupe société'!$B$2:$B$1263,SMALL(IF('Base Groupe société'!$A$5:$A$1263=$C$5,ROW('Base Groupe société'!$A$5:$A$1263)-ROW('Base Groupe société'!$A$2)+1),ROWS(B$8:B541))),"")</f>
        <v/>
      </c>
      <c r="C541" s="14" t="str">
        <f>IF($B541="","",VLOOKUP($B541,'Base Groupe société'!$B:$K,7,0))</f>
        <v/>
      </c>
      <c r="E541" s="22" t="s">
        <v>121</v>
      </c>
    </row>
    <row r="542" spans="1:17">
      <c r="A542" s="28" t="str">
        <f t="array" ref="A542">IF(B542="","",INDEX('Base Groupe société'!L:L,MATCH(B542,'Base Groupe société'!$B:$B,0)))</f>
        <v/>
      </c>
      <c r="B542" s="8" t="str">
        <f t="array" ref="B542">IF(ROWS(B$8:B542)&lt;=COUNTIF('Base Groupe société'!$A$5:$A$1263,$C$5),INDEX('Base Groupe société'!$B$2:$B$1263,SMALL(IF('Base Groupe société'!$A$5:$A$1263=$C$5,ROW('Base Groupe société'!$A$5:$A$1263)-ROW('Base Groupe société'!$A$2)+1),ROWS(B$8:B542))),"")</f>
        <v/>
      </c>
      <c r="C542" s="14" t="str">
        <f>IF($B542="","",VLOOKUP($B542,'Base Groupe société'!$B:$K,7,0))</f>
        <v/>
      </c>
    </row>
    <row r="543" spans="1:17">
      <c r="A543" s="28" t="str">
        <f t="array" ref="A543">IF(B543="","",INDEX('Base Groupe société'!L:L,MATCH(B543,'Base Groupe société'!$B:$B,0)))</f>
        <v/>
      </c>
      <c r="B543" s="8" t="str">
        <f t="array" ref="B543">IF(ROWS(B$8:B543)&lt;=COUNTIF('Base Groupe société'!$A$5:$A$1263,$C$5),INDEX('Base Groupe société'!$B$2:$B$1263,SMALL(IF('Base Groupe société'!$A$5:$A$1263=$C$5,ROW('Base Groupe société'!$A$5:$A$1263)-ROW('Base Groupe société'!$A$2)+1),ROWS(B$8:B543))),"")</f>
        <v/>
      </c>
      <c r="C543" s="14" t="str">
        <f>IF($B543="","",VLOOKUP($B543,'Base Groupe société'!$B:$K,7,0))</f>
        <v/>
      </c>
    </row>
    <row r="544" spans="1:17">
      <c r="A544" s="28" t="str">
        <f t="array" ref="A544">IF(B544="","",INDEX('Base Groupe société'!L:L,MATCH(B544,'Base Groupe société'!$B:$B,0)))</f>
        <v/>
      </c>
      <c r="B544" s="8" t="str">
        <f t="array" ref="B544">IF(ROWS(B$8:B544)&lt;=COUNTIF('Base Groupe société'!$A$5:$A$1263,$C$5),INDEX('Base Groupe société'!$B$2:$B$1263,SMALL(IF('Base Groupe société'!$A$5:$A$1263=$C$5,ROW('Base Groupe société'!$A$5:$A$1263)-ROW('Base Groupe société'!$A$2)+1),ROWS(B$8:B544))),"")</f>
        <v/>
      </c>
      <c r="C544" s="14" t="str">
        <f>IF($B544="","",VLOOKUP($B544,'Base Groupe société'!$B:$K,7,0))</f>
        <v/>
      </c>
    </row>
    <row r="545" spans="1:5">
      <c r="A545" s="28" t="str">
        <f t="array" ref="A545">IF(B545="","",INDEX('Base Groupe société'!L:L,MATCH(B545,'Base Groupe société'!$B:$B,0)))</f>
        <v/>
      </c>
      <c r="B545" s="8" t="str">
        <f t="array" ref="B545">IF(ROWS(B$8:B545)&lt;=COUNTIF('Base Groupe société'!$A$5:$A$1263,$C$5),INDEX('Base Groupe société'!$B$2:$B$1263,SMALL(IF('Base Groupe société'!$A$5:$A$1263=$C$5,ROW('Base Groupe société'!$A$5:$A$1263)-ROW('Base Groupe société'!$A$2)+1),ROWS(B$8:B545))),"")</f>
        <v/>
      </c>
      <c r="C545" s="14" t="str">
        <f>IF($B545="","",VLOOKUP($B545,'Base Groupe société'!$B:$K,7,0))</f>
        <v/>
      </c>
    </row>
    <row r="546" spans="1:5">
      <c r="A546" s="28" t="str">
        <f t="array" ref="A546">IF(B546="","",INDEX('Base Groupe société'!L:L,MATCH(B546,'Base Groupe société'!$B:$B,0)))</f>
        <v/>
      </c>
      <c r="B546" s="8" t="str">
        <f t="array" ref="B546">IF(ROWS(B$8:B546)&lt;=COUNTIF('Base Groupe société'!$A$5:$A$1263,$C$5),INDEX('Base Groupe société'!$B$2:$B$1263,SMALL(IF('Base Groupe société'!$A$5:$A$1263=$C$5,ROW('Base Groupe société'!$A$5:$A$1263)-ROW('Base Groupe société'!$A$2)+1),ROWS(B$8:B546))),"")</f>
        <v/>
      </c>
      <c r="C546" s="14" t="str">
        <f>IF($B546="","",VLOOKUP($B546,'Base Groupe société'!$B:$K,7,0))</f>
        <v/>
      </c>
    </row>
    <row r="547" spans="1:5">
      <c r="A547" s="28" t="str">
        <f t="array" ref="A547">IF(B547="","",INDEX('Base Groupe société'!L:L,MATCH(B547,'Base Groupe société'!$B:$B,0)))</f>
        <v/>
      </c>
      <c r="B547" s="8" t="str">
        <f t="array" ref="B547">IF(ROWS(B$8:B547)&lt;=COUNTIF('Base Groupe société'!$A$5:$A$1263,$C$5),INDEX('Base Groupe société'!$B$2:$B$1263,SMALL(IF('Base Groupe société'!$A$5:$A$1263=$C$5,ROW('Base Groupe société'!$A$5:$A$1263)-ROW('Base Groupe société'!$A$2)+1),ROWS(B$8:B547))),"")</f>
        <v/>
      </c>
      <c r="C547" s="14" t="str">
        <f>IF($B547="","",VLOOKUP($B547,'Base Groupe société'!$B:$K,7,0))</f>
        <v/>
      </c>
    </row>
    <row r="548" spans="1:5">
      <c r="A548" s="28" t="str">
        <f t="array" ref="A548">IF(B548="","",INDEX('Base Groupe société'!L:L,MATCH(B548,'Base Groupe société'!$B:$B,0)))</f>
        <v/>
      </c>
      <c r="B548" s="8" t="str">
        <f t="array" ref="B548">IF(ROWS(B$8:B548)&lt;=COUNTIF('Base Groupe société'!$A$5:$A$1263,$C$5),INDEX('Base Groupe société'!$B$2:$B$1263,SMALL(IF('Base Groupe société'!$A$5:$A$1263=$C$5,ROW('Base Groupe société'!$A$5:$A$1263)-ROW('Base Groupe société'!$A$2)+1),ROWS(B$8:B548))),"")</f>
        <v/>
      </c>
      <c r="C548" s="14" t="str">
        <f>IF($B548="","",VLOOKUP($B548,'Base Groupe société'!$B:$K,7,0))</f>
        <v/>
      </c>
    </row>
    <row r="549" spans="1:5">
      <c r="A549" s="28" t="str">
        <f t="array" ref="A549">IF(B549="","",INDEX('Base Groupe société'!L:L,MATCH(B549,'Base Groupe société'!$B:$B,0)))</f>
        <v/>
      </c>
      <c r="B549" s="8" t="str">
        <f t="array" ref="B549">IF(ROWS(B$8:B549)&lt;=COUNTIF('Base Groupe société'!$A$5:$A$1263,$C$5),INDEX('Base Groupe société'!$B$2:$B$1263,SMALL(IF('Base Groupe société'!$A$5:$A$1263=$C$5,ROW('Base Groupe société'!$A$5:$A$1263)-ROW('Base Groupe société'!$A$2)+1),ROWS(B$8:B549))),"")</f>
        <v/>
      </c>
      <c r="C549" s="14" t="str">
        <f>IF($B549="","",VLOOKUP($B549,'Base Groupe société'!$B:$K,7,0))</f>
        <v/>
      </c>
    </row>
    <row r="550" spans="1:5">
      <c r="A550" s="28" t="str">
        <f t="array" ref="A550">IF(B550="","",INDEX('Base Groupe société'!L:L,MATCH(B550,'Base Groupe société'!$B:$B,0)))</f>
        <v/>
      </c>
      <c r="B550" s="8" t="str">
        <f t="array" ref="B550">IF(ROWS(B$8:B550)&lt;=COUNTIF('Base Groupe société'!$A$5:$A$1263,$C$5),INDEX('Base Groupe société'!$B$2:$B$1263,SMALL(IF('Base Groupe société'!$A$5:$A$1263=$C$5,ROW('Base Groupe société'!$A$5:$A$1263)-ROW('Base Groupe société'!$A$2)+1),ROWS(B$8:B550))),"")</f>
        <v/>
      </c>
      <c r="C550" s="14" t="str">
        <f>IF($B550="","",VLOOKUP($B550,'Base Groupe société'!$B:$K,7,0))</f>
        <v/>
      </c>
      <c r="E550" s="22" t="s">
        <v>328</v>
      </c>
    </row>
    <row r="551" spans="1:5">
      <c r="A551" s="28" t="str">
        <f t="array" ref="A551">IF(B551="","",INDEX('Base Groupe société'!L:L,MATCH(B551,'Base Groupe société'!$B:$B,0)))</f>
        <v/>
      </c>
      <c r="B551" s="8" t="str">
        <f t="array" ref="B551">IF(ROWS(B$8:B551)&lt;=COUNTIF('Base Groupe société'!$A$5:$A$1263,$C$5),INDEX('Base Groupe société'!$B$2:$B$1263,SMALL(IF('Base Groupe société'!$A$5:$A$1263=$C$5,ROW('Base Groupe société'!$A$5:$A$1263)-ROW('Base Groupe société'!$A$2)+1),ROWS(B$8:B551))),"")</f>
        <v/>
      </c>
      <c r="C551" s="14" t="str">
        <f>IF($B551="","",VLOOKUP($B551,'Base Groupe société'!$B:$K,7,0))</f>
        <v/>
      </c>
    </row>
    <row r="552" spans="1:5">
      <c r="A552" s="28" t="str">
        <f t="array" ref="A552">IF(B552="","",INDEX('Base Groupe société'!L:L,MATCH(B552,'Base Groupe société'!$B:$B,0)))</f>
        <v/>
      </c>
      <c r="B552" s="8" t="str">
        <f t="array" ref="B552">IF(ROWS(B$8:B552)&lt;=COUNTIF('Base Groupe société'!$A$5:$A$1263,$C$5),INDEX('Base Groupe société'!$B$2:$B$1263,SMALL(IF('Base Groupe société'!$A$5:$A$1263=$C$5,ROW('Base Groupe société'!$A$5:$A$1263)-ROW('Base Groupe société'!$A$2)+1),ROWS(B$8:B552))),"")</f>
        <v/>
      </c>
      <c r="C552" s="14" t="str">
        <f>IF($B552="","",VLOOKUP($B552,'Base Groupe société'!$B:$K,7,0))</f>
        <v/>
      </c>
      <c r="E552" s="22" t="s">
        <v>82</v>
      </c>
    </row>
    <row r="553" spans="1:5">
      <c r="A553" s="28" t="str">
        <f t="array" ref="A553">IF(B553="","",INDEX('Base Groupe société'!L:L,MATCH(B553,'Base Groupe société'!$B:$B,0)))</f>
        <v/>
      </c>
      <c r="B553" s="8" t="str">
        <f t="array" ref="B553">IF(ROWS(B$8:B553)&lt;=COUNTIF('Base Groupe société'!$A$5:$A$1263,$C$5),INDEX('Base Groupe société'!$B$2:$B$1263,SMALL(IF('Base Groupe société'!$A$5:$A$1263=$C$5,ROW('Base Groupe société'!$A$5:$A$1263)-ROW('Base Groupe société'!$A$2)+1),ROWS(B$8:B553))),"")</f>
        <v/>
      </c>
      <c r="C553" s="14" t="str">
        <f>IF($B553="","",VLOOKUP($B553,'Base Groupe société'!$B:$K,7,0))</f>
        <v/>
      </c>
      <c r="E553" s="22" t="s">
        <v>705</v>
      </c>
    </row>
    <row r="554" spans="1:5">
      <c r="A554" s="28" t="str">
        <f t="array" ref="A554">IF(B554="","",INDEX('Base Groupe société'!L:L,MATCH(B554,'Base Groupe société'!$B:$B,0)))</f>
        <v/>
      </c>
      <c r="B554" s="8" t="str">
        <f t="array" ref="B554">IF(ROWS(B$8:B554)&lt;=COUNTIF('Base Groupe société'!$A$5:$A$1263,$C$5),INDEX('Base Groupe société'!$B$2:$B$1263,SMALL(IF('Base Groupe société'!$A$5:$A$1263=$C$5,ROW('Base Groupe société'!$A$5:$A$1263)-ROW('Base Groupe société'!$A$2)+1),ROWS(B$8:B554))),"")</f>
        <v/>
      </c>
      <c r="C554" s="14" t="str">
        <f>IF($B554="","",VLOOKUP($B554,'Base Groupe société'!$B:$K,7,0))</f>
        <v/>
      </c>
    </row>
    <row r="555" spans="1:5">
      <c r="A555" s="28" t="str">
        <f t="array" ref="A555">IF(B555="","",INDEX('Base Groupe société'!L:L,MATCH(B555,'Base Groupe société'!$B:$B,0)))</f>
        <v/>
      </c>
      <c r="B555" s="8" t="str">
        <f t="array" ref="B555">IF(ROWS(B$8:B555)&lt;=COUNTIF('Base Groupe société'!$A$5:$A$1263,$C$5),INDEX('Base Groupe société'!$B$2:$B$1263,SMALL(IF('Base Groupe société'!$A$5:$A$1263=$C$5,ROW('Base Groupe société'!$A$5:$A$1263)-ROW('Base Groupe société'!$A$2)+1),ROWS(B$8:B555))),"")</f>
        <v/>
      </c>
      <c r="C555" s="14" t="str">
        <f>IF($B555="","",VLOOKUP($B555,'Base Groupe société'!$B:$K,7,0))</f>
        <v/>
      </c>
      <c r="E555" s="22" t="s">
        <v>836</v>
      </c>
    </row>
    <row r="556" spans="1:5">
      <c r="A556" s="28" t="str">
        <f t="array" ref="A556">IF(B556="","",INDEX('Base Groupe société'!L:L,MATCH(B556,'Base Groupe société'!$B:$B,0)))</f>
        <v/>
      </c>
      <c r="B556" s="8" t="str">
        <f t="array" ref="B556">IF(ROWS(B$8:B556)&lt;=COUNTIF('Base Groupe société'!$A$5:$A$1263,$C$5),INDEX('Base Groupe société'!$B$2:$B$1263,SMALL(IF('Base Groupe société'!$A$5:$A$1263=$C$5,ROW('Base Groupe société'!$A$5:$A$1263)-ROW('Base Groupe société'!$A$2)+1),ROWS(B$8:B556))),"")</f>
        <v/>
      </c>
      <c r="C556" s="14" t="str">
        <f>IF($B556="","",VLOOKUP($B556,'Base Groupe société'!$B:$K,7,0))</f>
        <v/>
      </c>
      <c r="E556" s="6"/>
    </row>
    <row r="557" spans="1:5">
      <c r="A557" s="28" t="str">
        <f t="array" ref="A557">IF(B557="","",INDEX('Base Groupe société'!L:L,MATCH(B557,'Base Groupe société'!$B:$B,0)))</f>
        <v/>
      </c>
      <c r="B557" s="8" t="str">
        <f t="array" ref="B557">IF(ROWS(B$8:B557)&lt;=COUNTIF('Base Groupe société'!$A$5:$A$1263,$C$5),INDEX('Base Groupe société'!$B$2:$B$1263,SMALL(IF('Base Groupe société'!$A$5:$A$1263=$C$5,ROW('Base Groupe société'!$A$5:$A$1263)-ROW('Base Groupe société'!$A$2)+1),ROWS(B$8:B557))),"")</f>
        <v/>
      </c>
      <c r="C557" s="14" t="str">
        <f>IF($B557="","",VLOOKUP($B557,'Base Groupe société'!$B:$K,7,0))</f>
        <v/>
      </c>
    </row>
    <row r="558" spans="1:5">
      <c r="A558" s="28" t="str">
        <f t="array" ref="A558">IF(B558="","",INDEX('Base Groupe société'!L:L,MATCH(B558,'Base Groupe société'!$B:$B,0)))</f>
        <v/>
      </c>
      <c r="B558" s="8" t="str">
        <f t="array" ref="B558">IF(ROWS(B$8:B558)&lt;=COUNTIF('Base Groupe société'!$A$5:$A$1263,$C$5),INDEX('Base Groupe société'!$B$2:$B$1263,SMALL(IF('Base Groupe société'!$A$5:$A$1263=$C$5,ROW('Base Groupe société'!$A$5:$A$1263)-ROW('Base Groupe société'!$A$2)+1),ROWS(B$8:B558))),"")</f>
        <v/>
      </c>
      <c r="C558" s="14" t="str">
        <f>IF($B558="","",VLOOKUP($B558,'Base Groupe société'!$B:$K,7,0))</f>
        <v/>
      </c>
    </row>
    <row r="559" spans="1:5">
      <c r="A559" s="28" t="str">
        <f t="array" ref="A559">IF(B559="","",INDEX('Base Groupe société'!L:L,MATCH(B559,'Base Groupe société'!$B:$B,0)))</f>
        <v/>
      </c>
      <c r="B559" s="8" t="str">
        <f t="array" ref="B559">IF(ROWS(B$8:B559)&lt;=COUNTIF('Base Groupe société'!$A$5:$A$1263,$C$5),INDEX('Base Groupe société'!$B$2:$B$1263,SMALL(IF('Base Groupe société'!$A$5:$A$1263=$C$5,ROW('Base Groupe société'!$A$5:$A$1263)-ROW('Base Groupe société'!$A$2)+1),ROWS(B$8:B559))),"")</f>
        <v/>
      </c>
      <c r="C559" s="14" t="str">
        <f>IF($B559="","",VLOOKUP($B559,'Base Groupe société'!$B:$K,7,0))</f>
        <v/>
      </c>
    </row>
    <row r="560" spans="1:5">
      <c r="A560" s="28" t="str">
        <f t="array" ref="A560">IF(B560="","",INDEX('Base Groupe société'!L:L,MATCH(B560,'Base Groupe société'!$B:$B,0)))</f>
        <v/>
      </c>
      <c r="B560" s="8" t="str">
        <f t="array" ref="B560">IF(ROWS(B$8:B560)&lt;=COUNTIF('Base Groupe société'!$A$5:$A$1263,$C$5),INDEX('Base Groupe société'!$B$2:$B$1263,SMALL(IF('Base Groupe société'!$A$5:$A$1263=$C$5,ROW('Base Groupe société'!$A$5:$A$1263)-ROW('Base Groupe société'!$A$2)+1),ROWS(B$8:B560))),"")</f>
        <v/>
      </c>
      <c r="C560" s="14" t="str">
        <f>IF($B560="","",VLOOKUP($B560,'Base Groupe société'!$B:$K,7,0))</f>
        <v/>
      </c>
    </row>
    <row r="561" spans="1:3">
      <c r="A561" s="28" t="str">
        <f t="array" ref="A561">IF(B561="","",INDEX('Base Groupe société'!L:L,MATCH(B561,'Base Groupe société'!$B:$B,0)))</f>
        <v/>
      </c>
      <c r="B561" s="8" t="str">
        <f t="array" ref="B561">IF(ROWS(B$8:B561)&lt;=COUNTIF('Base Groupe société'!$A$5:$A$1263,$C$5),INDEX('Base Groupe société'!$B$2:$B$1263,SMALL(IF('Base Groupe société'!$A$5:$A$1263=$C$5,ROW('Base Groupe société'!$A$5:$A$1263)-ROW('Base Groupe société'!$A$2)+1),ROWS(B$8:B561))),"")</f>
        <v/>
      </c>
      <c r="C561" s="14" t="str">
        <f>IF($B561="","",VLOOKUP($B561,'Base Groupe société'!$B:$K,7,0))</f>
        <v/>
      </c>
    </row>
    <row r="562" spans="1:3">
      <c r="A562" s="28" t="str">
        <f t="array" ref="A562">IF(B562="","",INDEX('Base Groupe société'!L:L,MATCH(B562,'Base Groupe société'!$B:$B,0)))</f>
        <v/>
      </c>
      <c r="B562" s="8" t="str">
        <f t="array" ref="B562">IF(ROWS(B$8:B562)&lt;=COUNTIF('Base Groupe société'!$A$5:$A$1263,$C$5),INDEX('Base Groupe société'!$B$2:$B$1263,SMALL(IF('Base Groupe société'!$A$5:$A$1263=$C$5,ROW('Base Groupe société'!$A$5:$A$1263)-ROW('Base Groupe société'!$A$2)+1),ROWS(B$8:B562))),"")</f>
        <v/>
      </c>
      <c r="C562" s="14" t="str">
        <f>IF($B562="","",VLOOKUP($B562,'Base Groupe société'!$B:$K,7,0))</f>
        <v/>
      </c>
    </row>
    <row r="563" spans="1:3" ht="13.5" thickBot="1">
      <c r="A563" s="28" t="str">
        <f t="array" ref="A563">IF(B563="","",INDEX('Base Groupe société'!L:L,MATCH(B563,'Base Groupe société'!$B:$B,0)))</f>
        <v/>
      </c>
      <c r="B563" s="24" t="str">
        <f t="array" ref="B563">IF(ROWS(B$8:B563)&lt;=COUNTIF('Base Groupe société'!$A$5:$A$1263,$C$5),INDEX('Base Groupe société'!$B$2:$B$1263,SMALL(IF('Base Groupe société'!$A$5:$A$1263=$C$5,ROW('Base Groupe société'!$A$5:$A$1263)-ROW('Base Groupe société'!$A$2)+1),ROWS(B$8:B563))),"")</f>
        <v/>
      </c>
      <c r="C563" s="14" t="str">
        <f>IF($B563="","",VLOOKUP($B563,'Base Groupe société'!$B:$K,7,0))</f>
        <v/>
      </c>
    </row>
    <row r="564" spans="1:3" ht="16.5" customHeight="1" thickBot="1">
      <c r="B564" s="10" t="s">
        <v>1288</v>
      </c>
      <c r="C564" s="15">
        <f>SUM(C8:C563)</f>
        <v>176104</v>
      </c>
    </row>
    <row r="565" spans="1:3">
      <c r="C565" s="12"/>
    </row>
  </sheetData>
  <dataValidations count="2">
    <dataValidation type="list" allowBlank="1" showInputMessage="1" showErrorMessage="1" sqref="C6">
      <formula1>$E$6:$E$48</formula1>
    </dataValidation>
    <dataValidation type="list" allowBlank="1" showInputMessage="1" showErrorMessage="1" sqref="C5">
      <formula1>$E$5:$E$48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1754"/>
  <sheetViews>
    <sheetView zoomScale="85" zoomScaleNormal="85" workbookViewId="0">
      <selection activeCell="L4" sqref="L4"/>
    </sheetView>
  </sheetViews>
  <sheetFormatPr defaultColWidth="11.42578125" defaultRowHeight="12.75"/>
  <cols>
    <col min="1" max="1" width="23.85546875" style="11" customWidth="1"/>
    <col min="2" max="2" width="38.42578125" style="11" customWidth="1"/>
    <col min="3" max="3" width="23.42578125" style="11" customWidth="1"/>
    <col min="4" max="4" width="10.140625" style="11" customWidth="1"/>
    <col min="5" max="7" width="14.42578125" style="1" customWidth="1"/>
    <col min="8" max="11" width="11.42578125" style="11"/>
    <col min="12" max="12" width="11.42578125" style="29"/>
    <col min="13" max="16384" width="11.42578125" style="11"/>
  </cols>
  <sheetData>
    <row r="1" spans="1:12">
      <c r="A1" s="2" t="s">
        <v>1285</v>
      </c>
      <c r="B1" s="11" t="s">
        <v>1289</v>
      </c>
    </row>
    <row r="3" spans="1:12" ht="18.75" hidden="1" customHeight="1">
      <c r="A3"/>
      <c r="B3"/>
      <c r="C3"/>
      <c r="D3"/>
      <c r="E3" s="11"/>
      <c r="F3"/>
      <c r="G3"/>
    </row>
    <row r="4" spans="1:12" ht="25.5">
      <c r="A4" s="26" t="s">
        <v>2</v>
      </c>
      <c r="B4" s="26" t="s">
        <v>1</v>
      </c>
      <c r="C4" s="26" t="s">
        <v>0</v>
      </c>
      <c r="D4" s="26" t="s">
        <v>3</v>
      </c>
      <c r="E4" s="19"/>
      <c r="F4" s="19"/>
      <c r="G4" s="19"/>
      <c r="H4" s="3" t="s">
        <v>1284</v>
      </c>
      <c r="I4" s="3"/>
      <c r="J4" s="3"/>
      <c r="K4" s="3"/>
      <c r="L4" s="30" t="s">
        <v>1287</v>
      </c>
    </row>
    <row r="5" spans="1:12">
      <c r="A5" s="11" t="s">
        <v>135</v>
      </c>
      <c r="B5" s="11" t="s">
        <v>992</v>
      </c>
      <c r="C5"/>
      <c r="D5"/>
      <c r="H5" s="4">
        <v>-38532</v>
      </c>
      <c r="I5" s="5"/>
      <c r="J5" s="4"/>
      <c r="K5" s="5"/>
      <c r="L5" s="29">
        <f>SUMPRODUCT(--($A$4:$A$1254=A5),--(H5&gt;$H$4:$H$1254))+1</f>
        <v>1</v>
      </c>
    </row>
    <row r="6" spans="1:12">
      <c r="A6" s="11" t="s">
        <v>135</v>
      </c>
      <c r="B6" s="11" t="s">
        <v>1067</v>
      </c>
      <c r="C6"/>
      <c r="D6"/>
      <c r="H6" s="4">
        <v>-4788</v>
      </c>
      <c r="I6" s="5"/>
      <c r="J6" s="4"/>
      <c r="K6" s="5"/>
      <c r="L6" s="29">
        <f>SUMPRODUCT(--($A$4:$A$1254=A6),--(H6&gt;$H$4:$H$1254))+1</f>
        <v>2</v>
      </c>
    </row>
    <row r="7" spans="1:12">
      <c r="A7" s="11" t="s">
        <v>135</v>
      </c>
      <c r="B7" s="11" t="s">
        <v>1301</v>
      </c>
      <c r="C7"/>
      <c r="D7"/>
      <c r="H7" s="4">
        <v>0</v>
      </c>
      <c r="I7" s="5"/>
      <c r="J7" s="4"/>
      <c r="K7" s="5"/>
      <c r="L7" s="29">
        <f>SUMPRODUCT(--($A$4:$A$1254=A7),--(H7&gt;$H$4:$H$1254))+1</f>
        <v>3</v>
      </c>
    </row>
    <row r="8" spans="1:12">
      <c r="A8" s="11" t="s">
        <v>135</v>
      </c>
      <c r="B8" s="11" t="s">
        <v>1007</v>
      </c>
      <c r="C8"/>
      <c r="D8"/>
      <c r="H8" s="4">
        <v>2690</v>
      </c>
      <c r="I8" s="5"/>
      <c r="J8" s="4"/>
      <c r="K8" s="5"/>
      <c r="L8" s="29">
        <f>SUMPRODUCT(--($A$4:$A$1254=A8),--(H8&gt;$H$4:$H$1254))+1</f>
        <v>4</v>
      </c>
    </row>
    <row r="9" spans="1:12">
      <c r="A9" s="11" t="s">
        <v>135</v>
      </c>
      <c r="B9" s="11" t="s">
        <v>134</v>
      </c>
      <c r="C9"/>
      <c r="D9"/>
      <c r="H9" s="4">
        <v>37430</v>
      </c>
      <c r="I9" s="5"/>
      <c r="J9" s="4"/>
      <c r="K9" s="5"/>
      <c r="L9" s="29">
        <f>SUMPRODUCT(--($A$4:$A$1254=A9),--(H9&gt;$H$4:$H$1254))+1</f>
        <v>5</v>
      </c>
    </row>
    <row r="10" spans="1:12">
      <c r="A10" s="11" t="s">
        <v>135</v>
      </c>
      <c r="B10" s="11" t="s">
        <v>993</v>
      </c>
      <c r="C10"/>
      <c r="D10"/>
      <c r="H10" s="4">
        <v>88009</v>
      </c>
      <c r="I10" s="5"/>
      <c r="J10" s="4"/>
      <c r="K10" s="5"/>
      <c r="L10" s="29">
        <f>SUMPRODUCT(--($A$4:$A$1254=A10),--(H10&gt;$H$4:$H$1254))+1</f>
        <v>6</v>
      </c>
    </row>
    <row r="11" spans="1:12">
      <c r="A11" s="11" t="s">
        <v>135</v>
      </c>
      <c r="B11" s="11" t="s">
        <v>635</v>
      </c>
      <c r="C11"/>
      <c r="D11"/>
      <c r="H11" s="4">
        <v>109336</v>
      </c>
      <c r="I11" s="5"/>
      <c r="J11" s="4"/>
      <c r="K11" s="5"/>
      <c r="L11" s="29">
        <f>SUMPRODUCT(--($A$4:$A$1254=A11),--(H11&gt;$H$4:$H$1254))+1</f>
        <v>7</v>
      </c>
    </row>
    <row r="12" spans="1:12">
      <c r="A12" s="11" t="s">
        <v>604</v>
      </c>
      <c r="B12" s="11" t="s">
        <v>606</v>
      </c>
      <c r="C12"/>
      <c r="D12"/>
      <c r="H12" s="4">
        <v>-201957</v>
      </c>
      <c r="I12" s="5"/>
      <c r="J12" s="4"/>
      <c r="K12" s="5"/>
      <c r="L12" s="29">
        <f>SUMPRODUCT(--($A$4:$A$1254=A12),--(H12&gt;$H$4:$H$1254))+1</f>
        <v>1</v>
      </c>
    </row>
    <row r="13" spans="1:12">
      <c r="A13" s="11" t="s">
        <v>604</v>
      </c>
      <c r="B13" s="11" t="s">
        <v>608</v>
      </c>
      <c r="C13"/>
      <c r="D13"/>
      <c r="H13" s="4">
        <v>-100434</v>
      </c>
      <c r="I13" s="5"/>
      <c r="J13" s="4"/>
      <c r="K13" s="5"/>
      <c r="L13" s="29">
        <f>SUMPRODUCT(--($A$4:$A$1254=A13),--(H13&gt;$H$4:$H$1254))+1</f>
        <v>2</v>
      </c>
    </row>
    <row r="14" spans="1:12">
      <c r="A14" s="11" t="s">
        <v>604</v>
      </c>
      <c r="B14" s="11" t="s">
        <v>607</v>
      </c>
      <c r="C14"/>
      <c r="D14"/>
      <c r="H14" s="4">
        <v>-73244</v>
      </c>
      <c r="I14" s="5"/>
      <c r="J14" s="4"/>
      <c r="K14" s="5"/>
      <c r="L14" s="29">
        <f>SUMPRODUCT(--($A$4:$A$1254=A14),--(H14&gt;$H$4:$H$1254))+1</f>
        <v>3</v>
      </c>
    </row>
    <row r="15" spans="1:12">
      <c r="A15" s="11" t="s">
        <v>604</v>
      </c>
      <c r="B15" s="11" t="s">
        <v>603</v>
      </c>
      <c r="C15"/>
      <c r="D15"/>
      <c r="H15" s="4">
        <v>87455</v>
      </c>
      <c r="I15" s="5"/>
      <c r="J15" s="4"/>
      <c r="K15" s="5"/>
      <c r="L15" s="29">
        <f>SUMPRODUCT(--($A$4:$A$1254=A15),--(H15&gt;$H$4:$H$1254))+1</f>
        <v>4</v>
      </c>
    </row>
    <row r="16" spans="1:12">
      <c r="A16" s="11" t="s">
        <v>604</v>
      </c>
      <c r="B16" s="11" t="s">
        <v>609</v>
      </c>
      <c r="C16"/>
      <c r="D16"/>
      <c r="H16" s="4">
        <v>109484</v>
      </c>
      <c r="I16" s="5"/>
      <c r="J16" s="4"/>
      <c r="K16" s="5"/>
      <c r="L16" s="29">
        <f>SUMPRODUCT(--($A$4:$A$1254=A16),--(H16&gt;$H$4:$H$1254))+1</f>
        <v>5</v>
      </c>
    </row>
    <row r="17" spans="1:12">
      <c r="A17" s="11" t="s">
        <v>604</v>
      </c>
      <c r="B17" s="11" t="s">
        <v>610</v>
      </c>
      <c r="C17"/>
      <c r="D17"/>
      <c r="H17" s="4">
        <v>133225</v>
      </c>
      <c r="I17" s="5"/>
      <c r="J17" s="4"/>
      <c r="K17" s="5"/>
      <c r="L17" s="29">
        <f>SUMPRODUCT(--($A$4:$A$1254=A17),--(H17&gt;$H$4:$H$1254))+1</f>
        <v>6</v>
      </c>
    </row>
    <row r="18" spans="1:12">
      <c r="A18" s="11" t="s">
        <v>604</v>
      </c>
      <c r="B18" s="11" t="s">
        <v>605</v>
      </c>
      <c r="C18"/>
      <c r="D18"/>
      <c r="H18" s="4">
        <v>221575</v>
      </c>
      <c r="I18" s="5"/>
      <c r="J18" s="4"/>
      <c r="K18" s="5"/>
      <c r="L18" s="29">
        <f>SUMPRODUCT(--($A$4:$A$1254=A18),--(H18&gt;$H$4:$H$1254))+1</f>
        <v>7</v>
      </c>
    </row>
    <row r="19" spans="1:12">
      <c r="A19" s="11" t="s">
        <v>747</v>
      </c>
      <c r="B19" s="11" t="s">
        <v>751</v>
      </c>
      <c r="C19"/>
      <c r="D19"/>
      <c r="H19" s="4">
        <v>-190695</v>
      </c>
      <c r="I19" s="5"/>
      <c r="J19" s="4"/>
      <c r="K19" s="5"/>
      <c r="L19" s="29">
        <f>SUMPRODUCT(--($A$4:$A$1254=A19),--(H19&gt;$H$4:$H$1254))+1</f>
        <v>1</v>
      </c>
    </row>
    <row r="20" spans="1:12">
      <c r="A20" s="11" t="s">
        <v>747</v>
      </c>
      <c r="B20" s="11" t="s">
        <v>753</v>
      </c>
      <c r="C20"/>
      <c r="D20"/>
      <c r="H20" s="4">
        <v>-170163</v>
      </c>
      <c r="I20" s="5"/>
      <c r="J20" s="4"/>
      <c r="K20" s="5"/>
      <c r="L20" s="29">
        <f>SUMPRODUCT(--($A$4:$A$1254=A20),--(H20&gt;$H$4:$H$1254))+1</f>
        <v>2</v>
      </c>
    </row>
    <row r="21" spans="1:12">
      <c r="A21" s="11" t="s">
        <v>747</v>
      </c>
      <c r="B21" s="11" t="s">
        <v>749</v>
      </c>
      <c r="C21"/>
      <c r="D21"/>
      <c r="H21" s="4">
        <v>-147224</v>
      </c>
      <c r="I21" s="5"/>
      <c r="J21" s="4"/>
      <c r="K21" s="5"/>
      <c r="L21" s="29">
        <f>SUMPRODUCT(--($A$4:$A$1254=A21),--(H21&gt;$H$4:$H$1254))+1</f>
        <v>3</v>
      </c>
    </row>
    <row r="22" spans="1:12">
      <c r="A22" s="11" t="s">
        <v>747</v>
      </c>
      <c r="B22" s="11" t="s">
        <v>750</v>
      </c>
      <c r="C22"/>
      <c r="D22"/>
      <c r="H22" s="4">
        <v>-117049</v>
      </c>
      <c r="I22" s="5"/>
      <c r="J22" s="4"/>
      <c r="K22" s="5"/>
      <c r="L22" s="29">
        <f>SUMPRODUCT(--($A$4:$A$1254=A22),--(H22&gt;$H$4:$H$1254))+1</f>
        <v>4</v>
      </c>
    </row>
    <row r="23" spans="1:12">
      <c r="A23" s="11" t="s">
        <v>747</v>
      </c>
      <c r="B23" s="11" t="s">
        <v>752</v>
      </c>
      <c r="C23"/>
      <c r="D23"/>
      <c r="H23" s="4">
        <v>-89514</v>
      </c>
      <c r="I23" s="5"/>
      <c r="J23" s="4"/>
      <c r="K23" s="5"/>
      <c r="L23" s="29">
        <f>SUMPRODUCT(--($A$4:$A$1254=A23),--(H23&gt;$H$4:$H$1254))+1</f>
        <v>5</v>
      </c>
    </row>
    <row r="24" spans="1:12">
      <c r="A24" s="11" t="s">
        <v>747</v>
      </c>
      <c r="B24" s="11" t="s">
        <v>748</v>
      </c>
      <c r="C24"/>
      <c r="D24"/>
      <c r="H24" s="4">
        <v>-82818</v>
      </c>
      <c r="I24" s="5"/>
      <c r="J24" s="4"/>
      <c r="K24" s="5"/>
      <c r="L24" s="29">
        <f>SUMPRODUCT(--($A$4:$A$1254=A24),--(H24&gt;$H$4:$H$1254))+1</f>
        <v>6</v>
      </c>
    </row>
    <row r="25" spans="1:12">
      <c r="A25" s="11" t="s">
        <v>747</v>
      </c>
      <c r="B25" s="11" t="s">
        <v>746</v>
      </c>
      <c r="C25"/>
      <c r="D25"/>
      <c r="H25" s="4">
        <v>209257</v>
      </c>
      <c r="I25" s="5"/>
      <c r="J25" s="4"/>
      <c r="K25" s="5"/>
      <c r="L25" s="29">
        <f>SUMPRODUCT(--($A$4:$A$1254=A25),--(H25&gt;$H$4:$H$1254))+1</f>
        <v>7</v>
      </c>
    </row>
    <row r="26" spans="1:12">
      <c r="A26" s="11" t="s">
        <v>13</v>
      </c>
      <c r="B26" s="11" t="s">
        <v>19</v>
      </c>
      <c r="C26"/>
      <c r="D26"/>
      <c r="H26" s="4">
        <v>-280483</v>
      </c>
      <c r="I26" s="5"/>
      <c r="J26" s="4"/>
      <c r="K26" s="5"/>
      <c r="L26" s="29">
        <f>SUMPRODUCT(--($A$4:$A$1254=A26),--(H26&gt;$H$4:$H$1254))+1</f>
        <v>1</v>
      </c>
    </row>
    <row r="27" spans="1:12">
      <c r="A27" s="11" t="s">
        <v>13</v>
      </c>
      <c r="B27" s="11" t="s">
        <v>24</v>
      </c>
      <c r="C27"/>
      <c r="D27"/>
      <c r="H27" s="4">
        <v>-126575</v>
      </c>
      <c r="I27" s="5"/>
      <c r="J27" s="4"/>
      <c r="K27" s="5"/>
      <c r="L27" s="29">
        <f>SUMPRODUCT(--($A$4:$A$1254=A27),--(H27&gt;$H$4:$H$1254))+1</f>
        <v>2</v>
      </c>
    </row>
    <row r="28" spans="1:12">
      <c r="A28" s="11" t="s">
        <v>13</v>
      </c>
      <c r="B28" s="11" t="s">
        <v>33</v>
      </c>
      <c r="C28"/>
      <c r="D28"/>
      <c r="H28" s="4">
        <v>-88536</v>
      </c>
      <c r="I28" s="5"/>
      <c r="J28" s="4"/>
      <c r="K28" s="5"/>
      <c r="L28" s="29">
        <f>SUMPRODUCT(--($A$4:$A$1254=A28),--(H28&gt;$H$4:$H$1254))+1</f>
        <v>3</v>
      </c>
    </row>
    <row r="29" spans="1:12">
      <c r="A29" s="11" t="s">
        <v>13</v>
      </c>
      <c r="B29" s="11" t="s">
        <v>292</v>
      </c>
      <c r="C29"/>
      <c r="D29"/>
      <c r="H29" s="4">
        <v>-68176</v>
      </c>
      <c r="I29" s="5"/>
      <c r="J29" s="4"/>
      <c r="K29" s="5"/>
      <c r="L29" s="29">
        <f>SUMPRODUCT(--($A$4:$A$1254=A29),--(H29&gt;$H$4:$H$1254))+1</f>
        <v>4</v>
      </c>
    </row>
    <row r="30" spans="1:12">
      <c r="A30" s="11" t="s">
        <v>13</v>
      </c>
      <c r="B30" s="11" t="s">
        <v>206</v>
      </c>
      <c r="C30"/>
      <c r="D30"/>
      <c r="H30" s="4">
        <v>-61351</v>
      </c>
      <c r="I30" s="5"/>
      <c r="J30" s="4"/>
      <c r="K30" s="5"/>
      <c r="L30" s="29">
        <f>SUMPRODUCT(--($A$4:$A$1254=A30),--(H30&gt;$H$4:$H$1254))+1</f>
        <v>5</v>
      </c>
    </row>
    <row r="31" spans="1:12">
      <c r="A31" s="11" t="s">
        <v>13</v>
      </c>
      <c r="B31" s="11" t="s">
        <v>97</v>
      </c>
      <c r="C31"/>
      <c r="D31"/>
      <c r="H31" s="4">
        <v>-48783</v>
      </c>
      <c r="I31" s="5"/>
      <c r="J31" s="4"/>
      <c r="K31" s="5"/>
      <c r="L31" s="29">
        <f>SUMPRODUCT(--($A$4:$A$1254=A31),--(H31&gt;$H$4:$H$1254))+1</f>
        <v>6</v>
      </c>
    </row>
    <row r="32" spans="1:12">
      <c r="A32" s="11" t="s">
        <v>13</v>
      </c>
      <c r="B32" s="11" t="s">
        <v>204</v>
      </c>
      <c r="C32"/>
      <c r="D32"/>
      <c r="H32" s="4">
        <v>-43345</v>
      </c>
      <c r="I32" s="5"/>
      <c r="J32" s="4"/>
      <c r="K32" s="5"/>
      <c r="L32" s="29">
        <f>SUMPRODUCT(--($A$4:$A$1254=A32),--(H32&gt;$H$4:$H$1254))+1</f>
        <v>7</v>
      </c>
    </row>
    <row r="33" spans="1:12">
      <c r="A33" s="11" t="s">
        <v>13</v>
      </c>
      <c r="B33" s="11" t="s">
        <v>190</v>
      </c>
      <c r="C33"/>
      <c r="D33"/>
      <c r="H33" s="4">
        <v>-43128</v>
      </c>
      <c r="I33" s="5"/>
      <c r="J33" s="4"/>
      <c r="K33" s="5"/>
      <c r="L33" s="29">
        <f>SUMPRODUCT(--($A$4:$A$1254=A33),--(H33&gt;$H$4:$H$1254))+1</f>
        <v>8</v>
      </c>
    </row>
    <row r="34" spans="1:12">
      <c r="A34" s="11" t="s">
        <v>13</v>
      </c>
      <c r="B34" s="11" t="s">
        <v>671</v>
      </c>
      <c r="C34"/>
      <c r="D34"/>
      <c r="H34" s="4">
        <v>-39574</v>
      </c>
      <c r="I34" s="5"/>
      <c r="J34" s="4"/>
      <c r="K34" s="5"/>
      <c r="L34" s="29">
        <f>SUMPRODUCT(--($A$4:$A$1254=A34),--(H34&gt;$H$4:$H$1254))+1</f>
        <v>9</v>
      </c>
    </row>
    <row r="35" spans="1:12">
      <c r="A35" s="11" t="s">
        <v>13</v>
      </c>
      <c r="B35" s="11" t="s">
        <v>207</v>
      </c>
      <c r="C35"/>
      <c r="D35"/>
      <c r="H35" s="4">
        <v>-36276</v>
      </c>
      <c r="I35" s="5"/>
      <c r="J35" s="4"/>
      <c r="K35" s="5"/>
      <c r="L35" s="29">
        <f>SUMPRODUCT(--($A$4:$A$1254=A35),--(H35&gt;$H$4:$H$1254))+1</f>
        <v>10</v>
      </c>
    </row>
    <row r="36" spans="1:12">
      <c r="A36" s="11" t="s">
        <v>13</v>
      </c>
      <c r="B36" s="11" t="s">
        <v>242</v>
      </c>
      <c r="C36"/>
      <c r="D36"/>
      <c r="H36" s="4">
        <v>-35428</v>
      </c>
      <c r="I36" s="5"/>
      <c r="J36" s="4"/>
      <c r="K36" s="5"/>
      <c r="L36" s="29">
        <f>SUMPRODUCT(--($A$4:$A$1254=A36),--(H36&gt;$H$4:$H$1254))+1</f>
        <v>11</v>
      </c>
    </row>
    <row r="37" spans="1:12">
      <c r="A37" s="11" t="s">
        <v>13</v>
      </c>
      <c r="B37" s="11" t="s">
        <v>66</v>
      </c>
      <c r="C37"/>
      <c r="D37"/>
      <c r="H37" s="4">
        <v>-27704</v>
      </c>
      <c r="I37" s="5"/>
      <c r="J37" s="4"/>
      <c r="K37" s="5"/>
      <c r="L37" s="29">
        <f>SUMPRODUCT(--($A$4:$A$1254=A37),--(H37&gt;$H$4:$H$1254))+1</f>
        <v>12</v>
      </c>
    </row>
    <row r="38" spans="1:12">
      <c r="A38" s="11" t="s">
        <v>13</v>
      </c>
      <c r="B38" s="11" t="s">
        <v>131</v>
      </c>
      <c r="C38"/>
      <c r="D38"/>
      <c r="H38" s="4">
        <v>-26688</v>
      </c>
      <c r="I38" s="5"/>
      <c r="J38" s="4"/>
      <c r="K38" s="5"/>
      <c r="L38" s="29">
        <f>SUMPRODUCT(--($A$4:$A$1254=A38),--(H38&gt;$H$4:$H$1254))+1</f>
        <v>13</v>
      </c>
    </row>
    <row r="39" spans="1:12">
      <c r="A39" s="11" t="s">
        <v>13</v>
      </c>
      <c r="B39" s="11" t="s">
        <v>100</v>
      </c>
      <c r="C39"/>
      <c r="D39"/>
      <c r="H39" s="4">
        <v>-24505</v>
      </c>
      <c r="I39" s="5"/>
      <c r="J39" s="4"/>
      <c r="K39" s="5"/>
      <c r="L39" s="29">
        <f>SUMPRODUCT(--($A$4:$A$1254=A39),--(H39&gt;$H$4:$H$1254))+1</f>
        <v>14</v>
      </c>
    </row>
    <row r="40" spans="1:12">
      <c r="A40" s="11" t="s">
        <v>13</v>
      </c>
      <c r="B40" s="11" t="s">
        <v>418</v>
      </c>
      <c r="C40"/>
      <c r="D40"/>
      <c r="H40" s="4">
        <v>-22676</v>
      </c>
      <c r="I40" s="5"/>
      <c r="J40" s="4"/>
      <c r="K40" s="5"/>
      <c r="L40" s="29">
        <f>SUMPRODUCT(--($A$4:$A$1254=A40),--(H40&gt;$H$4:$H$1254))+1</f>
        <v>15</v>
      </c>
    </row>
    <row r="41" spans="1:12">
      <c r="A41" s="11" t="s">
        <v>13</v>
      </c>
      <c r="B41" s="11" t="s">
        <v>459</v>
      </c>
      <c r="C41"/>
      <c r="D41"/>
      <c r="H41" s="4">
        <v>-18255</v>
      </c>
      <c r="I41" s="5"/>
      <c r="J41" s="4"/>
      <c r="K41" s="5"/>
      <c r="L41" s="29">
        <f>SUMPRODUCT(--($A$4:$A$1254=A41),--(H41&gt;$H$4:$H$1254))+1</f>
        <v>16</v>
      </c>
    </row>
    <row r="42" spans="1:12">
      <c r="A42" s="11" t="s">
        <v>13</v>
      </c>
      <c r="B42" s="11" t="s">
        <v>239</v>
      </c>
      <c r="C42"/>
      <c r="D42"/>
      <c r="H42" s="4">
        <v>-15490</v>
      </c>
      <c r="I42" s="5"/>
      <c r="J42" s="4"/>
      <c r="K42" s="5"/>
      <c r="L42" s="29">
        <f>SUMPRODUCT(--($A$4:$A$1254=A42),--(H42&gt;$H$4:$H$1254))+1</f>
        <v>17</v>
      </c>
    </row>
    <row r="43" spans="1:12">
      <c r="A43" s="11" t="s">
        <v>13</v>
      </c>
      <c r="B43" s="11" t="s">
        <v>248</v>
      </c>
      <c r="C43"/>
      <c r="D43"/>
      <c r="H43" s="4">
        <v>-8159</v>
      </c>
      <c r="I43" s="5"/>
      <c r="J43" s="4"/>
      <c r="K43" s="5"/>
      <c r="L43" s="29">
        <f>SUMPRODUCT(--($A$4:$A$1254=A43),--(H43&gt;$H$4:$H$1254))+1</f>
        <v>18</v>
      </c>
    </row>
    <row r="44" spans="1:12">
      <c r="A44" s="11" t="s">
        <v>13</v>
      </c>
      <c r="B44" s="11" t="s">
        <v>124</v>
      </c>
      <c r="C44"/>
      <c r="D44"/>
      <c r="H44" s="4">
        <v>-7027</v>
      </c>
      <c r="I44" s="5"/>
      <c r="J44" s="4"/>
      <c r="K44" s="5"/>
      <c r="L44" s="29">
        <f>SUMPRODUCT(--($A$4:$A$1254=A44),--(H44&gt;$H$4:$H$1254))+1</f>
        <v>19</v>
      </c>
    </row>
    <row r="45" spans="1:12">
      <c r="A45" s="11" t="s">
        <v>13</v>
      </c>
      <c r="B45" s="11" t="s">
        <v>385</v>
      </c>
      <c r="C45"/>
      <c r="D45"/>
      <c r="H45" s="4">
        <v>-5943</v>
      </c>
      <c r="I45" s="5"/>
      <c r="J45" s="4"/>
      <c r="K45" s="5"/>
      <c r="L45" s="29">
        <f>SUMPRODUCT(--($A$4:$A$1254=A45),--(H45&gt;$H$4:$H$1254))+1</f>
        <v>20</v>
      </c>
    </row>
    <row r="46" spans="1:12">
      <c r="A46" s="11" t="s">
        <v>13</v>
      </c>
      <c r="B46" s="11" t="s">
        <v>1124</v>
      </c>
      <c r="C46"/>
      <c r="D46"/>
      <c r="H46" s="4">
        <v>-4567</v>
      </c>
      <c r="I46" s="5"/>
      <c r="J46" s="4"/>
      <c r="K46" s="5"/>
      <c r="L46" s="29">
        <f>SUMPRODUCT(--($A$4:$A$1254=A46),--(H46&gt;$H$4:$H$1254))+1</f>
        <v>21</v>
      </c>
    </row>
    <row r="47" spans="1:12">
      <c r="A47" s="11" t="s">
        <v>13</v>
      </c>
      <c r="B47" s="11" t="s">
        <v>1210</v>
      </c>
      <c r="C47"/>
      <c r="D47"/>
      <c r="H47" s="4">
        <v>-4301</v>
      </c>
      <c r="I47" s="5"/>
      <c r="J47" s="4"/>
      <c r="K47" s="5"/>
      <c r="L47" s="29">
        <f>SUMPRODUCT(--($A$4:$A$1254=A47),--(H47&gt;$H$4:$H$1254))+1</f>
        <v>22</v>
      </c>
    </row>
    <row r="48" spans="1:12">
      <c r="A48" s="11" t="s">
        <v>13</v>
      </c>
      <c r="B48" s="11" t="s">
        <v>392</v>
      </c>
      <c r="C48"/>
      <c r="D48"/>
      <c r="H48" s="4">
        <v>-3944</v>
      </c>
      <c r="I48" s="5"/>
      <c r="J48" s="4"/>
      <c r="K48" s="5"/>
      <c r="L48" s="29">
        <f>SUMPRODUCT(--($A$4:$A$1254=A48),--(H48&gt;$H$4:$H$1254))+1</f>
        <v>23</v>
      </c>
    </row>
    <row r="49" spans="1:12">
      <c r="A49" s="11" t="s">
        <v>13</v>
      </c>
      <c r="B49" s="11" t="s">
        <v>183</v>
      </c>
      <c r="C49"/>
      <c r="D49"/>
      <c r="H49" s="4">
        <v>-3848</v>
      </c>
      <c r="I49" s="5"/>
      <c r="J49" s="4"/>
      <c r="K49" s="5"/>
      <c r="L49" s="29">
        <f>SUMPRODUCT(--($A$4:$A$1254=A49),--(H49&gt;$H$4:$H$1254))+1</f>
        <v>24</v>
      </c>
    </row>
    <row r="50" spans="1:12">
      <c r="A50" s="11" t="s">
        <v>13</v>
      </c>
      <c r="B50" s="11" t="s">
        <v>538</v>
      </c>
      <c r="C50"/>
      <c r="D50"/>
      <c r="H50" s="4">
        <v>-3750</v>
      </c>
      <c r="I50" s="5"/>
      <c r="J50" s="4"/>
      <c r="K50" s="5"/>
      <c r="L50" s="29">
        <f>SUMPRODUCT(--($A$4:$A$1254=A50),--(H50&gt;$H$4:$H$1254))+1</f>
        <v>25</v>
      </c>
    </row>
    <row r="51" spans="1:12">
      <c r="A51" s="11" t="s">
        <v>13</v>
      </c>
      <c r="B51" s="11" t="s">
        <v>342</v>
      </c>
      <c r="C51"/>
      <c r="D51"/>
      <c r="H51" s="4">
        <v>-3750</v>
      </c>
      <c r="I51" s="5"/>
      <c r="J51" s="4"/>
      <c r="K51" s="5"/>
      <c r="L51" s="29">
        <f>SUMPRODUCT(--($A$4:$A$1254=A51),--(H51&gt;$H$4:$H$1254))+1</f>
        <v>25</v>
      </c>
    </row>
    <row r="52" spans="1:12">
      <c r="A52" s="11" t="s">
        <v>13</v>
      </c>
      <c r="B52" s="11" t="s">
        <v>496</v>
      </c>
      <c r="C52"/>
      <c r="D52"/>
      <c r="H52" s="4">
        <v>-3523</v>
      </c>
      <c r="I52" s="5"/>
      <c r="J52" s="4"/>
      <c r="K52" s="5"/>
      <c r="L52" s="29">
        <f>SUMPRODUCT(--($A$4:$A$1254=A52),--(H52&gt;$H$4:$H$1254))+1</f>
        <v>27</v>
      </c>
    </row>
    <row r="53" spans="1:12">
      <c r="A53" s="11" t="s">
        <v>13</v>
      </c>
      <c r="B53" s="11" t="s">
        <v>1015</v>
      </c>
      <c r="C53"/>
      <c r="D53"/>
      <c r="H53" s="4">
        <v>-3114</v>
      </c>
      <c r="I53" s="5"/>
      <c r="J53" s="4"/>
      <c r="K53" s="5"/>
      <c r="L53" s="29">
        <f>SUMPRODUCT(--($A$4:$A$1254=A53),--(H53&gt;$H$4:$H$1254))+1</f>
        <v>28</v>
      </c>
    </row>
    <row r="54" spans="1:12">
      <c r="A54" s="11" t="s">
        <v>13</v>
      </c>
      <c r="B54" s="11" t="s">
        <v>1001</v>
      </c>
      <c r="C54"/>
      <c r="D54"/>
      <c r="H54" s="4">
        <v>-2463</v>
      </c>
      <c r="I54" s="5"/>
      <c r="J54" s="4"/>
      <c r="K54" s="5"/>
      <c r="L54" s="29">
        <f>SUMPRODUCT(--($A$4:$A$1254=A54),--(H54&gt;$H$4:$H$1254))+1</f>
        <v>29</v>
      </c>
    </row>
    <row r="55" spans="1:12">
      <c r="A55" s="11" t="s">
        <v>13</v>
      </c>
      <c r="B55" s="11" t="s">
        <v>600</v>
      </c>
      <c r="C55"/>
      <c r="D55"/>
      <c r="H55" s="4">
        <v>-2194</v>
      </c>
      <c r="I55" s="5"/>
      <c r="J55" s="4"/>
      <c r="K55" s="5"/>
      <c r="L55" s="29">
        <f>SUMPRODUCT(--($A$4:$A$1254=A55),--(H55&gt;$H$4:$H$1254))+1</f>
        <v>30</v>
      </c>
    </row>
    <row r="56" spans="1:12">
      <c r="A56" s="11" t="s">
        <v>13</v>
      </c>
      <c r="B56" s="11" t="s">
        <v>200</v>
      </c>
      <c r="C56"/>
      <c r="D56"/>
      <c r="H56" s="4">
        <v>-2007</v>
      </c>
      <c r="I56" s="5"/>
      <c r="J56" s="4"/>
      <c r="K56" s="5"/>
      <c r="L56" s="29">
        <f>SUMPRODUCT(--($A$4:$A$1254=A56),--(H56&gt;$H$4:$H$1254))+1</f>
        <v>31</v>
      </c>
    </row>
    <row r="57" spans="1:12">
      <c r="A57" s="11" t="s">
        <v>13</v>
      </c>
      <c r="B57" s="11" t="s">
        <v>329</v>
      </c>
      <c r="C57"/>
      <c r="D57"/>
      <c r="H57" s="4">
        <v>-2003</v>
      </c>
      <c r="I57" s="5"/>
      <c r="J57" s="4"/>
      <c r="K57" s="5"/>
      <c r="L57" s="29">
        <f>SUMPRODUCT(--($A$4:$A$1254=A57),--(H57&gt;$H$4:$H$1254))+1</f>
        <v>32</v>
      </c>
    </row>
    <row r="58" spans="1:12">
      <c r="A58" s="11" t="s">
        <v>13</v>
      </c>
      <c r="B58" s="11" t="s">
        <v>65</v>
      </c>
      <c r="C58"/>
      <c r="D58"/>
      <c r="H58" s="4">
        <v>-1865</v>
      </c>
      <c r="I58" s="5"/>
      <c r="J58" s="4"/>
      <c r="K58" s="5"/>
      <c r="L58" s="29">
        <f>SUMPRODUCT(--($A$4:$A$1254=A58),--(H58&gt;$H$4:$H$1254))+1</f>
        <v>33</v>
      </c>
    </row>
    <row r="59" spans="1:12">
      <c r="A59" s="11" t="s">
        <v>13</v>
      </c>
      <c r="B59" s="11" t="s">
        <v>165</v>
      </c>
      <c r="C59"/>
      <c r="D59"/>
      <c r="H59" s="4">
        <v>-1292</v>
      </c>
      <c r="I59" s="5"/>
      <c r="J59" s="4"/>
      <c r="K59" s="5"/>
      <c r="L59" s="29">
        <f>SUMPRODUCT(--($A$4:$A$1254=A59),--(H59&gt;$H$4:$H$1254))+1</f>
        <v>34</v>
      </c>
    </row>
    <row r="60" spans="1:12">
      <c r="A60" s="11" t="s">
        <v>13</v>
      </c>
      <c r="B60" s="11" t="s">
        <v>1255</v>
      </c>
      <c r="C60"/>
      <c r="D60"/>
      <c r="H60" s="4">
        <v>-1062</v>
      </c>
      <c r="I60" s="5"/>
      <c r="J60" s="4"/>
      <c r="K60" s="5"/>
      <c r="L60" s="29">
        <f>SUMPRODUCT(--($A$4:$A$1254=A60),--(H60&gt;$H$4:$H$1254))+1</f>
        <v>35</v>
      </c>
    </row>
    <row r="61" spans="1:12">
      <c r="A61" s="11" t="s">
        <v>13</v>
      </c>
      <c r="B61" s="11" t="s">
        <v>318</v>
      </c>
      <c r="C61"/>
      <c r="D61"/>
      <c r="H61" s="4">
        <v>-941</v>
      </c>
      <c r="I61" s="5"/>
      <c r="J61" s="4"/>
      <c r="K61" s="5"/>
      <c r="L61" s="29">
        <f>SUMPRODUCT(--($A$4:$A$1254=A61),--(H61&gt;$H$4:$H$1254))+1</f>
        <v>36</v>
      </c>
    </row>
    <row r="62" spans="1:12">
      <c r="A62" s="11" t="s">
        <v>13</v>
      </c>
      <c r="B62" s="11" t="s">
        <v>1082</v>
      </c>
      <c r="C62"/>
      <c r="D62"/>
      <c r="H62" s="4">
        <v>-408</v>
      </c>
      <c r="I62" s="5"/>
      <c r="J62" s="4"/>
      <c r="K62" s="5"/>
      <c r="L62" s="29">
        <f>SUMPRODUCT(--($A$4:$A$1254=A62),--(H62&gt;$H$4:$H$1254))+1</f>
        <v>37</v>
      </c>
    </row>
    <row r="63" spans="1:12">
      <c r="A63" s="11" t="s">
        <v>13</v>
      </c>
      <c r="B63" s="11" t="s">
        <v>518</v>
      </c>
      <c r="C63"/>
      <c r="D63"/>
      <c r="H63" s="4">
        <v>-90</v>
      </c>
      <c r="I63" s="5"/>
      <c r="J63" s="4"/>
      <c r="K63" s="5"/>
      <c r="L63" s="29">
        <f>SUMPRODUCT(--($A$4:$A$1254=A63),--(H63&gt;$H$4:$H$1254))+1</f>
        <v>38</v>
      </c>
    </row>
    <row r="64" spans="1:12">
      <c r="A64" s="11" t="s">
        <v>13</v>
      </c>
      <c r="B64" s="11" t="s">
        <v>709</v>
      </c>
      <c r="C64"/>
      <c r="D64"/>
      <c r="H64" s="4">
        <v>-60</v>
      </c>
      <c r="I64" s="5"/>
      <c r="J64" s="4"/>
      <c r="K64" s="5"/>
      <c r="L64" s="29">
        <f>SUMPRODUCT(--($A$4:$A$1254=A64),--(H64&gt;$H$4:$H$1254))+1</f>
        <v>39</v>
      </c>
    </row>
    <row r="65" spans="1:12">
      <c r="A65" s="11" t="s">
        <v>13</v>
      </c>
      <c r="B65" s="11" t="s">
        <v>23</v>
      </c>
      <c r="C65"/>
      <c r="D65"/>
      <c r="H65" s="4">
        <v>0</v>
      </c>
      <c r="I65" s="5"/>
      <c r="J65" s="4"/>
      <c r="K65" s="5"/>
      <c r="L65" s="29">
        <f>SUMPRODUCT(--($A$4:$A$1254=A65),--(H65&gt;$H$4:$H$1254))+1</f>
        <v>40</v>
      </c>
    </row>
    <row r="66" spans="1:12">
      <c r="A66" s="11" t="s">
        <v>13</v>
      </c>
      <c r="B66" s="11" t="s">
        <v>532</v>
      </c>
      <c r="C66"/>
      <c r="D66"/>
      <c r="H66" s="4">
        <v>0</v>
      </c>
      <c r="I66" s="5"/>
      <c r="J66" s="4"/>
      <c r="K66" s="5"/>
      <c r="L66" s="29">
        <f>SUMPRODUCT(--($A$4:$A$1254=A66),--(H66&gt;$H$4:$H$1254))+1</f>
        <v>40</v>
      </c>
    </row>
    <row r="67" spans="1:12">
      <c r="A67" s="11" t="s">
        <v>13</v>
      </c>
      <c r="B67" s="11" t="s">
        <v>1257</v>
      </c>
      <c r="C67"/>
      <c r="D67"/>
      <c r="H67" s="4">
        <v>0</v>
      </c>
      <c r="I67" s="5"/>
      <c r="J67" s="4"/>
      <c r="K67" s="5"/>
      <c r="L67" s="29">
        <f>SUMPRODUCT(--($A$4:$A$1254=A67),--(H67&gt;$H$4:$H$1254))+1</f>
        <v>40</v>
      </c>
    </row>
    <row r="68" spans="1:12">
      <c r="A68" s="11" t="s">
        <v>13</v>
      </c>
      <c r="B68" s="11" t="s">
        <v>907</v>
      </c>
      <c r="C68"/>
      <c r="D68"/>
      <c r="H68" s="4">
        <v>0</v>
      </c>
      <c r="I68" s="5"/>
      <c r="J68" s="4"/>
      <c r="K68" s="5"/>
      <c r="L68" s="29">
        <f>SUMPRODUCT(--($A$4:$A$1254=A68),--(H68&gt;$H$4:$H$1254))+1</f>
        <v>40</v>
      </c>
    </row>
    <row r="69" spans="1:12">
      <c r="A69" s="11" t="s">
        <v>13</v>
      </c>
      <c r="B69" s="11" t="s">
        <v>642</v>
      </c>
      <c r="C69"/>
      <c r="D69"/>
      <c r="H69" s="4">
        <v>0</v>
      </c>
      <c r="I69" s="5"/>
      <c r="J69" s="4"/>
      <c r="K69" s="5"/>
      <c r="L69" s="29">
        <f>SUMPRODUCT(--($A$4:$A$1254=A69),--(H69&gt;$H$4:$H$1254))+1</f>
        <v>40</v>
      </c>
    </row>
    <row r="70" spans="1:12">
      <c r="A70" s="11" t="s">
        <v>13</v>
      </c>
      <c r="B70" s="11" t="s">
        <v>850</v>
      </c>
      <c r="C70"/>
      <c r="D70"/>
      <c r="H70" s="4">
        <v>0</v>
      </c>
      <c r="I70" s="5"/>
      <c r="J70" s="4"/>
      <c r="K70" s="5"/>
      <c r="L70" s="29">
        <f>SUMPRODUCT(--($A$4:$A$1254=A70),--(H70&gt;$H$4:$H$1254))+1</f>
        <v>40</v>
      </c>
    </row>
    <row r="71" spans="1:12">
      <c r="A71" s="11" t="s">
        <v>13</v>
      </c>
      <c r="B71" s="11" t="s">
        <v>790</v>
      </c>
      <c r="C71"/>
      <c r="D71"/>
      <c r="H71" s="4">
        <v>0</v>
      </c>
      <c r="I71" s="5"/>
      <c r="J71" s="4"/>
      <c r="K71" s="5"/>
      <c r="L71" s="29">
        <f>SUMPRODUCT(--($A$4:$A$1254=A71),--(H71&gt;$H$4:$H$1254))+1</f>
        <v>40</v>
      </c>
    </row>
    <row r="72" spans="1:12">
      <c r="A72" s="11" t="s">
        <v>13</v>
      </c>
      <c r="B72" s="11" t="s">
        <v>225</v>
      </c>
      <c r="C72"/>
      <c r="D72"/>
      <c r="H72" s="4">
        <v>0</v>
      </c>
      <c r="I72" s="5"/>
      <c r="J72" s="4"/>
      <c r="K72" s="5"/>
      <c r="L72" s="29">
        <f>SUMPRODUCT(--($A$4:$A$1254=A72),--(H72&gt;$H$4:$H$1254))+1</f>
        <v>40</v>
      </c>
    </row>
    <row r="73" spans="1:12">
      <c r="A73" s="11" t="s">
        <v>13</v>
      </c>
      <c r="B73" s="11" t="s">
        <v>828</v>
      </c>
      <c r="C73"/>
      <c r="D73"/>
      <c r="H73" s="4">
        <v>0</v>
      </c>
      <c r="I73" s="5"/>
      <c r="J73" s="4"/>
      <c r="K73" s="5"/>
      <c r="L73" s="29">
        <f>SUMPRODUCT(--($A$4:$A$1254=A73),--(H73&gt;$H$4:$H$1254))+1</f>
        <v>40</v>
      </c>
    </row>
    <row r="74" spans="1:12">
      <c r="A74" s="11" t="s">
        <v>13</v>
      </c>
      <c r="B74" s="11" t="s">
        <v>1068</v>
      </c>
      <c r="C74"/>
      <c r="D74"/>
      <c r="H74" s="4">
        <v>0</v>
      </c>
      <c r="I74" s="5"/>
      <c r="J74" s="4"/>
      <c r="K74" s="5"/>
      <c r="L74" s="29">
        <f>SUMPRODUCT(--($A$4:$A$1254=A74),--(H74&gt;$H$4:$H$1254))+1</f>
        <v>40</v>
      </c>
    </row>
    <row r="75" spans="1:12">
      <c r="A75" s="16" t="s">
        <v>13</v>
      </c>
      <c r="B75" s="11" t="s">
        <v>1296</v>
      </c>
      <c r="C75"/>
      <c r="D75"/>
      <c r="H75" s="4">
        <v>0</v>
      </c>
      <c r="I75" s="5"/>
      <c r="J75" s="4"/>
      <c r="K75" s="5"/>
      <c r="L75" s="29">
        <f>SUMPRODUCT(--($A$4:$A$1254=A75),--(H75&gt;$H$4:$H$1254))+1</f>
        <v>40</v>
      </c>
    </row>
    <row r="76" spans="1:12">
      <c r="A76" s="11" t="s">
        <v>13</v>
      </c>
      <c r="B76" s="11" t="s">
        <v>1207</v>
      </c>
      <c r="C76"/>
      <c r="D76"/>
      <c r="H76" s="4">
        <v>491</v>
      </c>
      <c r="I76" s="5"/>
      <c r="J76" s="4"/>
      <c r="K76" s="5"/>
      <c r="L76" s="29">
        <f>SUMPRODUCT(--($A$4:$A$1254=A76),--(H76&gt;$H$4:$H$1254))+1</f>
        <v>51</v>
      </c>
    </row>
    <row r="77" spans="1:12">
      <c r="A77" s="11" t="s">
        <v>13</v>
      </c>
      <c r="B77" s="11" t="s">
        <v>284</v>
      </c>
      <c r="C77"/>
      <c r="D77"/>
      <c r="H77" s="4">
        <v>1761</v>
      </c>
      <c r="I77" s="5"/>
      <c r="J77" s="4"/>
      <c r="K77" s="5"/>
      <c r="L77" s="29">
        <f>SUMPRODUCT(--($A$4:$A$1254=A77),--(H77&gt;$H$4:$H$1254))+1</f>
        <v>52</v>
      </c>
    </row>
    <row r="78" spans="1:12">
      <c r="A78" s="11" t="s">
        <v>13</v>
      </c>
      <c r="B78" s="11" t="s">
        <v>125</v>
      </c>
      <c r="C78"/>
      <c r="D78"/>
      <c r="H78" s="4">
        <v>2950</v>
      </c>
      <c r="I78" s="5"/>
      <c r="J78" s="4"/>
      <c r="K78" s="5"/>
      <c r="L78" s="29">
        <f>SUMPRODUCT(--($A$4:$A$1254=A78),--(H78&gt;$H$4:$H$1254))+1</f>
        <v>53</v>
      </c>
    </row>
    <row r="79" spans="1:12">
      <c r="A79" s="11" t="s">
        <v>13</v>
      </c>
      <c r="B79" s="11" t="s">
        <v>279</v>
      </c>
      <c r="C79"/>
      <c r="D79"/>
      <c r="H79" s="4">
        <v>3018</v>
      </c>
      <c r="I79" s="5"/>
      <c r="J79" s="4"/>
      <c r="K79" s="5"/>
      <c r="L79" s="29">
        <f>SUMPRODUCT(--($A$4:$A$1254=A79),--(H79&gt;$H$4:$H$1254))+1</f>
        <v>54</v>
      </c>
    </row>
    <row r="80" spans="1:12">
      <c r="A80" s="11" t="s">
        <v>13</v>
      </c>
      <c r="B80" s="11" t="s">
        <v>205</v>
      </c>
      <c r="C80"/>
      <c r="D80"/>
      <c r="H80" s="4">
        <v>3176</v>
      </c>
      <c r="I80" s="5"/>
      <c r="J80" s="4"/>
      <c r="K80" s="5"/>
      <c r="L80" s="29">
        <f>SUMPRODUCT(--($A$4:$A$1254=A80),--(H80&gt;$H$4:$H$1254))+1</f>
        <v>55</v>
      </c>
    </row>
    <row r="81" spans="1:12">
      <c r="A81" s="11" t="s">
        <v>13</v>
      </c>
      <c r="B81" s="11" t="s">
        <v>238</v>
      </c>
      <c r="C81"/>
      <c r="D81"/>
      <c r="H81" s="4">
        <v>3645</v>
      </c>
      <c r="I81" s="5"/>
      <c r="J81" s="4"/>
      <c r="K81" s="5"/>
      <c r="L81" s="29">
        <f>SUMPRODUCT(--($A$4:$A$1254=A81),--(H81&gt;$H$4:$H$1254))+1</f>
        <v>56</v>
      </c>
    </row>
    <row r="82" spans="1:12">
      <c r="A82" s="11" t="s">
        <v>13</v>
      </c>
      <c r="B82" s="11" t="s">
        <v>438</v>
      </c>
      <c r="C82"/>
      <c r="D82"/>
      <c r="H82" s="4">
        <v>8850</v>
      </c>
      <c r="I82" s="5"/>
      <c r="J82" s="4"/>
      <c r="K82" s="5"/>
      <c r="L82" s="29">
        <f>SUMPRODUCT(--($A$4:$A$1254=A82),--(H82&gt;$H$4:$H$1254))+1</f>
        <v>57</v>
      </c>
    </row>
    <row r="83" spans="1:12">
      <c r="A83" s="11" t="s">
        <v>13</v>
      </c>
      <c r="B83" s="11" t="s">
        <v>574</v>
      </c>
      <c r="C83"/>
      <c r="D83"/>
      <c r="H83" s="4">
        <v>9321</v>
      </c>
      <c r="I83" s="5"/>
      <c r="J83" s="4"/>
      <c r="K83" s="5"/>
      <c r="L83" s="29">
        <f>SUMPRODUCT(--($A$4:$A$1254=A83),--(H83&gt;$H$4:$H$1254))+1</f>
        <v>58</v>
      </c>
    </row>
    <row r="84" spans="1:12">
      <c r="A84" s="11" t="s">
        <v>13</v>
      </c>
      <c r="B84" s="11" t="s">
        <v>35</v>
      </c>
      <c r="C84"/>
      <c r="D84"/>
      <c r="H84" s="4">
        <v>17130</v>
      </c>
      <c r="I84" s="5"/>
      <c r="J84" s="4"/>
      <c r="K84" s="5"/>
      <c r="L84" s="29">
        <f>SUMPRODUCT(--($A$4:$A$1254=A84),--(H84&gt;$H$4:$H$1254))+1</f>
        <v>59</v>
      </c>
    </row>
    <row r="85" spans="1:12">
      <c r="A85" s="11" t="s">
        <v>13</v>
      </c>
      <c r="B85" s="11" t="s">
        <v>12</v>
      </c>
      <c r="C85"/>
      <c r="D85"/>
      <c r="H85" s="4">
        <v>21985</v>
      </c>
      <c r="I85" s="5"/>
      <c r="J85" s="4"/>
      <c r="K85" s="5"/>
      <c r="L85" s="29">
        <f>SUMPRODUCT(--($A$4:$A$1254=A85),--(H85&gt;$H$4:$H$1254))+1</f>
        <v>60</v>
      </c>
    </row>
    <row r="86" spans="1:12">
      <c r="A86" s="11" t="s">
        <v>13</v>
      </c>
      <c r="B86" s="11" t="s">
        <v>686</v>
      </c>
      <c r="C86"/>
      <c r="D86"/>
      <c r="H86" s="4">
        <v>25597</v>
      </c>
      <c r="I86" s="5"/>
      <c r="J86" s="4"/>
      <c r="K86" s="5"/>
      <c r="L86" s="29">
        <f>SUMPRODUCT(--($A$4:$A$1254=A86),--(H86&gt;$H$4:$H$1254))+1</f>
        <v>61</v>
      </c>
    </row>
    <row r="87" spans="1:12">
      <c r="A87" s="11" t="s">
        <v>562</v>
      </c>
      <c r="B87" s="11" t="s">
        <v>1070</v>
      </c>
      <c r="C87"/>
      <c r="D87"/>
      <c r="H87" s="4">
        <v>-130382</v>
      </c>
      <c r="I87" s="5"/>
      <c r="J87" s="4"/>
      <c r="K87" s="5"/>
      <c r="L87" s="29">
        <f>SUMPRODUCT(--($A$4:$A$1254=A87),--(H87&gt;$H$4:$H$1254))+1</f>
        <v>1</v>
      </c>
    </row>
    <row r="88" spans="1:12">
      <c r="A88" s="11" t="s">
        <v>562</v>
      </c>
      <c r="B88" s="11" t="s">
        <v>837</v>
      </c>
      <c r="C88"/>
      <c r="D88"/>
      <c r="H88" s="4">
        <v>-94462</v>
      </c>
      <c r="I88" s="5"/>
      <c r="J88" s="4"/>
      <c r="K88" s="5"/>
      <c r="L88" s="29">
        <f>SUMPRODUCT(--($A$4:$A$1254=A88),--(H88&gt;$H$4:$H$1254))+1</f>
        <v>2</v>
      </c>
    </row>
    <row r="89" spans="1:12">
      <c r="A89" s="11" t="s">
        <v>562</v>
      </c>
      <c r="B89" s="11" t="s">
        <v>620</v>
      </c>
      <c r="C89"/>
      <c r="D89"/>
      <c r="H89" s="4">
        <v>-10849</v>
      </c>
      <c r="I89" s="5"/>
      <c r="J89" s="4"/>
      <c r="K89" s="5"/>
      <c r="L89" s="29">
        <f>SUMPRODUCT(--($A$4:$A$1254=A89),--(H89&gt;$H$4:$H$1254))+1</f>
        <v>3</v>
      </c>
    </row>
    <row r="90" spans="1:12">
      <c r="A90" s="11" t="s">
        <v>562</v>
      </c>
      <c r="B90" s="11" t="s">
        <v>1071</v>
      </c>
      <c r="C90"/>
      <c r="D90"/>
      <c r="H90" s="4">
        <v>0</v>
      </c>
      <c r="I90" s="5"/>
      <c r="J90" s="4"/>
      <c r="K90" s="5"/>
      <c r="L90" s="29">
        <f>SUMPRODUCT(--($A$4:$A$1254=A90),--(H90&gt;$H$4:$H$1254))+1</f>
        <v>4</v>
      </c>
    </row>
    <row r="91" spans="1:12">
      <c r="A91" s="11" t="s">
        <v>562</v>
      </c>
      <c r="B91" s="11" t="s">
        <v>1196</v>
      </c>
      <c r="C91"/>
      <c r="D91"/>
      <c r="H91" s="4">
        <v>0</v>
      </c>
      <c r="I91" s="5"/>
      <c r="J91" s="4"/>
      <c r="K91" s="5"/>
      <c r="L91" s="29">
        <f>SUMPRODUCT(--($A$4:$A$1254=A91),--(H91&gt;$H$4:$H$1254))+1</f>
        <v>4</v>
      </c>
    </row>
    <row r="92" spans="1:12">
      <c r="A92" s="11" t="s">
        <v>562</v>
      </c>
      <c r="B92" s="11" t="s">
        <v>561</v>
      </c>
      <c r="C92"/>
      <c r="D92"/>
      <c r="H92" s="4">
        <v>11621</v>
      </c>
      <c r="I92" s="5"/>
      <c r="J92" s="4"/>
      <c r="K92" s="5"/>
      <c r="L92" s="29">
        <f>SUMPRODUCT(--($A$4:$A$1254=A92),--(H92&gt;$H$4:$H$1254))+1</f>
        <v>6</v>
      </c>
    </row>
    <row r="93" spans="1:12">
      <c r="A93" s="11" t="s">
        <v>562</v>
      </c>
      <c r="B93" s="11" t="s">
        <v>1004</v>
      </c>
      <c r="C93"/>
      <c r="D93"/>
      <c r="H93" s="4">
        <v>34661</v>
      </c>
      <c r="I93" s="5"/>
      <c r="J93" s="4"/>
      <c r="K93" s="5"/>
      <c r="L93" s="29">
        <f>SUMPRODUCT(--($A$4:$A$1254=A93),--(H93&gt;$H$4:$H$1254))+1</f>
        <v>7</v>
      </c>
    </row>
    <row r="94" spans="1:12">
      <c r="A94" s="11" t="s">
        <v>562</v>
      </c>
      <c r="B94" s="11" t="s">
        <v>838</v>
      </c>
      <c r="C94"/>
      <c r="D94"/>
      <c r="H94" s="4">
        <v>60835</v>
      </c>
      <c r="I94" s="5"/>
      <c r="J94" s="4"/>
      <c r="K94" s="5"/>
      <c r="L94" s="29">
        <f>SUMPRODUCT(--($A$4:$A$1254=A94),--(H94&gt;$H$4:$H$1254))+1</f>
        <v>8</v>
      </c>
    </row>
    <row r="95" spans="1:12">
      <c r="A95" s="11" t="s">
        <v>562</v>
      </c>
      <c r="B95" s="11" t="s">
        <v>974</v>
      </c>
      <c r="C95"/>
      <c r="D95"/>
      <c r="H95" s="4">
        <v>73880</v>
      </c>
      <c r="I95" s="5"/>
      <c r="J95" s="4"/>
      <c r="K95" s="5"/>
      <c r="L95" s="29">
        <f>SUMPRODUCT(--($A$4:$A$1254=A95),--(H95&gt;$H$4:$H$1254))+1</f>
        <v>9</v>
      </c>
    </row>
    <row r="96" spans="1:12">
      <c r="A96" s="11" t="s">
        <v>199</v>
      </c>
      <c r="B96" s="11" t="s">
        <v>425</v>
      </c>
      <c r="C96"/>
      <c r="D96"/>
      <c r="H96" s="4">
        <v>-52247</v>
      </c>
      <c r="I96" s="5"/>
      <c r="J96" s="4"/>
      <c r="K96" s="5"/>
      <c r="L96" s="29">
        <f>SUMPRODUCT(--($A$4:$A$1254=A96),--(H96&gt;$H$4:$H$1254))+1</f>
        <v>1</v>
      </c>
    </row>
    <row r="97" spans="1:12">
      <c r="A97" s="11" t="s">
        <v>199</v>
      </c>
      <c r="B97" s="11" t="s">
        <v>378</v>
      </c>
      <c r="C97"/>
      <c r="D97"/>
      <c r="H97" s="4">
        <v>-22543</v>
      </c>
      <c r="I97" s="5"/>
      <c r="J97" s="4"/>
      <c r="K97" s="5"/>
      <c r="L97" s="29">
        <f>SUMPRODUCT(--($A$4:$A$1254=A97),--(H97&gt;$H$4:$H$1254))+1</f>
        <v>2</v>
      </c>
    </row>
    <row r="98" spans="1:12">
      <c r="A98" s="11" t="s">
        <v>199</v>
      </c>
      <c r="B98" s="11" t="s">
        <v>355</v>
      </c>
      <c r="C98"/>
      <c r="D98"/>
      <c r="H98" s="4">
        <v>-18741</v>
      </c>
      <c r="I98" s="5"/>
      <c r="J98" s="4"/>
      <c r="K98" s="5"/>
      <c r="L98" s="29">
        <f>SUMPRODUCT(--($A$4:$A$1254=A98),--(H98&gt;$H$4:$H$1254))+1</f>
        <v>3</v>
      </c>
    </row>
    <row r="99" spans="1:12">
      <c r="A99" s="11" t="s">
        <v>199</v>
      </c>
      <c r="B99" s="11" t="s">
        <v>359</v>
      </c>
      <c r="C99"/>
      <c r="D99"/>
      <c r="H99" s="4">
        <v>-14840</v>
      </c>
      <c r="I99" s="5"/>
      <c r="J99" s="4"/>
      <c r="K99" s="5"/>
      <c r="L99" s="29">
        <f>SUMPRODUCT(--($A$4:$A$1254=A99),--(H99&gt;$H$4:$H$1254))+1</f>
        <v>4</v>
      </c>
    </row>
    <row r="100" spans="1:12">
      <c r="A100" s="11" t="s">
        <v>199</v>
      </c>
      <c r="B100" s="11" t="s">
        <v>453</v>
      </c>
      <c r="C100"/>
      <c r="D100"/>
      <c r="H100" s="4">
        <v>-10069</v>
      </c>
      <c r="I100" s="5"/>
      <c r="J100" s="4"/>
      <c r="K100" s="5"/>
      <c r="L100" s="29">
        <f>SUMPRODUCT(--($A$4:$A$1254=A100),--(H100&gt;$H$4:$H$1254))+1</f>
        <v>5</v>
      </c>
    </row>
    <row r="101" spans="1:12">
      <c r="A101" s="11" t="s">
        <v>199</v>
      </c>
      <c r="B101" s="11" t="s">
        <v>815</v>
      </c>
      <c r="C101"/>
      <c r="D101"/>
      <c r="H101" s="4">
        <v>-5293</v>
      </c>
      <c r="I101" s="5"/>
      <c r="J101" s="4"/>
      <c r="K101" s="5"/>
      <c r="L101" s="29">
        <f>SUMPRODUCT(--($A$4:$A$1254=A101),--(H101&gt;$H$4:$H$1254))+1</f>
        <v>6</v>
      </c>
    </row>
    <row r="102" spans="1:12">
      <c r="A102" s="11" t="s">
        <v>199</v>
      </c>
      <c r="B102" s="11" t="s">
        <v>1182</v>
      </c>
      <c r="C102"/>
      <c r="D102"/>
      <c r="H102" s="4">
        <v>-2500</v>
      </c>
      <c r="I102" s="5"/>
      <c r="J102" s="4"/>
      <c r="K102" s="5"/>
      <c r="L102" s="29">
        <f>SUMPRODUCT(--($A$4:$A$1254=A102),--(H102&gt;$H$4:$H$1254))+1</f>
        <v>7</v>
      </c>
    </row>
    <row r="103" spans="1:12">
      <c r="A103" s="11" t="s">
        <v>199</v>
      </c>
      <c r="B103" s="11" t="s">
        <v>1178</v>
      </c>
      <c r="C103"/>
      <c r="D103"/>
      <c r="H103" s="4">
        <v>-590</v>
      </c>
      <c r="I103" s="5"/>
      <c r="J103" s="4"/>
      <c r="K103" s="5"/>
      <c r="L103" s="29">
        <f>SUMPRODUCT(--($A$4:$A$1254=A103),--(H103&gt;$H$4:$H$1254))+1</f>
        <v>8</v>
      </c>
    </row>
    <row r="104" spans="1:12">
      <c r="A104" s="11" t="s">
        <v>199</v>
      </c>
      <c r="B104" s="11" t="s">
        <v>534</v>
      </c>
      <c r="C104"/>
      <c r="D104"/>
      <c r="H104" s="4">
        <v>0</v>
      </c>
      <c r="I104" s="5"/>
      <c r="J104" s="4"/>
      <c r="K104" s="5"/>
      <c r="L104" s="29">
        <f>SUMPRODUCT(--($A$4:$A$1254=A104),--(H104&gt;$H$4:$H$1254))+1</f>
        <v>9</v>
      </c>
    </row>
    <row r="105" spans="1:12">
      <c r="A105" s="11" t="s">
        <v>199</v>
      </c>
      <c r="B105" s="11" t="s">
        <v>568</v>
      </c>
      <c r="C105"/>
      <c r="D105"/>
      <c r="H105" s="4">
        <v>4910</v>
      </c>
      <c r="I105" s="5"/>
      <c r="J105" s="4"/>
      <c r="K105" s="5"/>
      <c r="L105" s="29">
        <f>SUMPRODUCT(--($A$4:$A$1254=A105),--(H105&gt;$H$4:$H$1254))+1</f>
        <v>10</v>
      </c>
    </row>
    <row r="106" spans="1:12">
      <c r="A106" s="11" t="s">
        <v>199</v>
      </c>
      <c r="B106" s="11" t="s">
        <v>452</v>
      </c>
      <c r="C106"/>
      <c r="D106"/>
      <c r="H106" s="4">
        <v>9538</v>
      </c>
      <c r="I106" s="5"/>
      <c r="J106" s="4"/>
      <c r="K106" s="5"/>
      <c r="L106" s="29">
        <f>SUMPRODUCT(--($A$4:$A$1254=A106),--(H106&gt;$H$4:$H$1254))+1</f>
        <v>11</v>
      </c>
    </row>
    <row r="107" spans="1:12">
      <c r="A107" s="11" t="s">
        <v>199</v>
      </c>
      <c r="B107" s="11" t="s">
        <v>569</v>
      </c>
      <c r="C107"/>
      <c r="D107"/>
      <c r="H107" s="4">
        <v>20256</v>
      </c>
      <c r="I107" s="5"/>
      <c r="J107" s="4"/>
      <c r="K107" s="5"/>
      <c r="L107" s="29">
        <f>SUMPRODUCT(--($A$4:$A$1254=A107),--(H107&gt;$H$4:$H$1254))+1</f>
        <v>12</v>
      </c>
    </row>
    <row r="108" spans="1:12">
      <c r="A108" s="11" t="s">
        <v>199</v>
      </c>
      <c r="B108" s="11" t="s">
        <v>632</v>
      </c>
      <c r="C108"/>
      <c r="D108"/>
      <c r="H108" s="4">
        <v>24905</v>
      </c>
      <c r="I108" s="5"/>
      <c r="J108" s="4"/>
      <c r="K108" s="5"/>
      <c r="L108" s="29">
        <f>SUMPRODUCT(--($A$4:$A$1254=A108),--(H108&gt;$H$4:$H$1254))+1</f>
        <v>13</v>
      </c>
    </row>
    <row r="109" spans="1:12">
      <c r="A109" s="11" t="s">
        <v>199</v>
      </c>
      <c r="B109" s="11" t="s">
        <v>795</v>
      </c>
      <c r="C109"/>
      <c r="D109"/>
      <c r="H109" s="4">
        <v>39427</v>
      </c>
      <c r="I109" s="5"/>
      <c r="J109" s="4"/>
      <c r="K109" s="5"/>
      <c r="L109" s="29">
        <f>SUMPRODUCT(--($A$4:$A$1254=A109),--(H109&gt;$H$4:$H$1254))+1</f>
        <v>14</v>
      </c>
    </row>
    <row r="110" spans="1:12">
      <c r="A110" s="11" t="s">
        <v>199</v>
      </c>
      <c r="B110" s="11" t="s">
        <v>794</v>
      </c>
      <c r="C110"/>
      <c r="D110"/>
      <c r="H110" s="4">
        <v>41318</v>
      </c>
      <c r="I110" s="5"/>
      <c r="J110" s="4"/>
      <c r="K110" s="5"/>
      <c r="L110" s="29">
        <f>SUMPRODUCT(--($A$4:$A$1254=A110),--(H110&gt;$H$4:$H$1254))+1</f>
        <v>15</v>
      </c>
    </row>
    <row r="111" spans="1:12">
      <c r="A111" s="11" t="s">
        <v>199</v>
      </c>
      <c r="B111" s="11" t="s">
        <v>426</v>
      </c>
      <c r="C111"/>
      <c r="D111"/>
      <c r="H111" s="4">
        <v>54814</v>
      </c>
      <c r="I111" s="5"/>
      <c r="J111" s="4"/>
      <c r="K111" s="5"/>
      <c r="L111" s="29">
        <f>SUMPRODUCT(--($A$4:$A$1254=A111),--(H111&gt;$H$4:$H$1254))+1</f>
        <v>16</v>
      </c>
    </row>
    <row r="112" spans="1:12">
      <c r="A112" s="11" t="s">
        <v>199</v>
      </c>
      <c r="B112" s="11" t="s">
        <v>625</v>
      </c>
      <c r="C112"/>
      <c r="D112"/>
      <c r="H112" s="4">
        <v>58543</v>
      </c>
      <c r="I112" s="5"/>
      <c r="J112" s="4"/>
      <c r="K112" s="5"/>
      <c r="L112" s="29">
        <f>SUMPRODUCT(--($A$4:$A$1254=A112),--(H112&gt;$H$4:$H$1254))+1</f>
        <v>17</v>
      </c>
    </row>
    <row r="113" spans="1:12">
      <c r="A113" s="11" t="s">
        <v>199</v>
      </c>
      <c r="B113" s="11" t="s">
        <v>209</v>
      </c>
      <c r="C113"/>
      <c r="D113"/>
      <c r="H113" s="4">
        <v>116862</v>
      </c>
      <c r="I113" s="5"/>
      <c r="J113" s="4"/>
      <c r="K113" s="5"/>
      <c r="L113" s="29">
        <f>SUMPRODUCT(--($A$4:$A$1254=A113),--(H113&gt;$H$4:$H$1254))+1</f>
        <v>18</v>
      </c>
    </row>
    <row r="114" spans="1:12">
      <c r="A114" s="11" t="s">
        <v>199</v>
      </c>
      <c r="B114" s="11" t="s">
        <v>631</v>
      </c>
      <c r="C114"/>
      <c r="D114"/>
      <c r="H114" s="4">
        <v>138684</v>
      </c>
      <c r="I114" s="5"/>
      <c r="J114" s="4"/>
      <c r="K114" s="5"/>
      <c r="L114" s="29">
        <f>SUMPRODUCT(--($A$4:$A$1254=A114),--(H114&gt;$H$4:$H$1254))+1</f>
        <v>19</v>
      </c>
    </row>
    <row r="115" spans="1:12">
      <c r="A115" s="11" t="s">
        <v>199</v>
      </c>
      <c r="B115" s="11" t="s">
        <v>624</v>
      </c>
      <c r="C115"/>
      <c r="D115"/>
      <c r="H115" s="4">
        <v>143878</v>
      </c>
      <c r="I115" s="5"/>
      <c r="J115" s="4"/>
      <c r="K115" s="5"/>
      <c r="L115" s="29">
        <f>SUMPRODUCT(--($A$4:$A$1254=A115),--(H115&gt;$H$4:$H$1254))+1</f>
        <v>20</v>
      </c>
    </row>
    <row r="116" spans="1:12">
      <c r="A116" s="11" t="s">
        <v>199</v>
      </c>
      <c r="B116" s="11" t="s">
        <v>198</v>
      </c>
      <c r="C116"/>
      <c r="D116"/>
      <c r="H116" s="4">
        <v>151573</v>
      </c>
      <c r="I116" s="5"/>
      <c r="J116" s="4"/>
      <c r="K116" s="5"/>
      <c r="L116" s="29">
        <f>SUMPRODUCT(--($A$4:$A$1254=A116),--(H116&gt;$H$4:$H$1254))+1</f>
        <v>21</v>
      </c>
    </row>
    <row r="117" spans="1:12">
      <c r="A117" s="11" t="s">
        <v>70</v>
      </c>
      <c r="B117" s="11" t="s">
        <v>428</v>
      </c>
      <c r="C117"/>
      <c r="D117"/>
      <c r="H117" s="4">
        <v>-9441</v>
      </c>
      <c r="I117" s="5"/>
      <c r="J117" s="4"/>
      <c r="K117" s="5"/>
      <c r="L117" s="29">
        <f>SUMPRODUCT(--($A$4:$A$1254=A117),--(H117&gt;$H$4:$H$1254))+1</f>
        <v>1</v>
      </c>
    </row>
    <row r="118" spans="1:12">
      <c r="A118" s="11" t="s">
        <v>70</v>
      </c>
      <c r="B118" s="11" t="s">
        <v>76</v>
      </c>
      <c r="C118"/>
      <c r="D118"/>
      <c r="H118" s="4">
        <v>-6387</v>
      </c>
      <c r="I118" s="5"/>
      <c r="J118" s="4"/>
      <c r="K118" s="5"/>
      <c r="L118" s="29">
        <f>SUMPRODUCT(--($A$4:$A$1254=A118),--(H118&gt;$H$4:$H$1254))+1</f>
        <v>2</v>
      </c>
    </row>
    <row r="119" spans="1:12">
      <c r="A119" s="11" t="s">
        <v>70</v>
      </c>
      <c r="B119" s="11" t="s">
        <v>429</v>
      </c>
      <c r="C119"/>
      <c r="D119"/>
      <c r="H119" s="4">
        <v>-5732</v>
      </c>
      <c r="I119" s="5"/>
      <c r="J119" s="4"/>
      <c r="K119" s="5"/>
      <c r="L119" s="29">
        <f>SUMPRODUCT(--($A$4:$A$1254=A119),--(H119&gt;$H$4:$H$1254))+1</f>
        <v>3</v>
      </c>
    </row>
    <row r="120" spans="1:12">
      <c r="A120" s="11" t="s">
        <v>70</v>
      </c>
      <c r="B120" s="11" t="s">
        <v>427</v>
      </c>
      <c r="C120"/>
      <c r="D120"/>
      <c r="H120" s="4">
        <v>-2817</v>
      </c>
      <c r="I120" s="5"/>
      <c r="J120" s="4"/>
      <c r="K120" s="5"/>
      <c r="L120" s="29">
        <f>SUMPRODUCT(--($A$4:$A$1254=A120),--(H120&gt;$H$4:$H$1254))+1</f>
        <v>4</v>
      </c>
    </row>
    <row r="121" spans="1:12">
      <c r="A121" s="11" t="s">
        <v>70</v>
      </c>
      <c r="B121" s="11" t="s">
        <v>75</v>
      </c>
      <c r="C121"/>
      <c r="D121"/>
      <c r="H121" s="4">
        <v>-1810</v>
      </c>
      <c r="I121" s="5"/>
      <c r="J121" s="4"/>
      <c r="K121" s="5"/>
      <c r="L121" s="29">
        <f>SUMPRODUCT(--($A$4:$A$1254=A121),--(H121&gt;$H$4:$H$1254))+1</f>
        <v>5</v>
      </c>
    </row>
    <row r="122" spans="1:12">
      <c r="A122" s="11" t="s">
        <v>70</v>
      </c>
      <c r="B122" s="11" t="s">
        <v>1242</v>
      </c>
      <c r="C122"/>
      <c r="D122"/>
      <c r="H122" s="4">
        <v>227</v>
      </c>
      <c r="I122" s="5"/>
      <c r="J122" s="4"/>
      <c r="K122" s="5"/>
      <c r="L122" s="29">
        <f>SUMPRODUCT(--($A$4:$A$1254=A122),--(H122&gt;$H$4:$H$1254))+1</f>
        <v>6</v>
      </c>
    </row>
    <row r="123" spans="1:12">
      <c r="A123" s="11" t="s">
        <v>70</v>
      </c>
      <c r="B123" s="11" t="s">
        <v>71</v>
      </c>
      <c r="C123"/>
      <c r="D123"/>
      <c r="H123" s="4">
        <v>2289</v>
      </c>
      <c r="I123" s="5"/>
      <c r="J123" s="4"/>
      <c r="K123" s="5"/>
      <c r="L123" s="29">
        <f>SUMPRODUCT(--($A$4:$A$1254=A123),--(H123&gt;$H$4:$H$1254))+1</f>
        <v>7</v>
      </c>
    </row>
    <row r="124" spans="1:12">
      <c r="A124" s="11" t="s">
        <v>70</v>
      </c>
      <c r="B124" s="11" t="s">
        <v>533</v>
      </c>
      <c r="C124"/>
      <c r="D124"/>
      <c r="H124" s="4">
        <v>4348</v>
      </c>
      <c r="I124" s="5"/>
      <c r="J124" s="4"/>
      <c r="K124" s="5"/>
      <c r="L124" s="29">
        <f>SUMPRODUCT(--($A$4:$A$1254=A124),--(H124&gt;$H$4:$H$1254))+1</f>
        <v>8</v>
      </c>
    </row>
    <row r="125" spans="1:12">
      <c r="A125" s="11" t="s">
        <v>70</v>
      </c>
      <c r="B125" s="11" t="s">
        <v>72</v>
      </c>
      <c r="C125"/>
      <c r="D125"/>
      <c r="H125" s="4">
        <v>5358</v>
      </c>
      <c r="I125" s="5"/>
      <c r="J125" s="4"/>
      <c r="K125" s="5"/>
      <c r="L125" s="29">
        <f>SUMPRODUCT(--($A$4:$A$1254=A125),--(H125&gt;$H$4:$H$1254))+1</f>
        <v>9</v>
      </c>
    </row>
    <row r="126" spans="1:12">
      <c r="A126" s="11" t="s">
        <v>70</v>
      </c>
      <c r="B126" s="11" t="s">
        <v>74</v>
      </c>
      <c r="C126"/>
      <c r="D126"/>
      <c r="H126" s="4">
        <v>17666</v>
      </c>
      <c r="I126" s="5"/>
      <c r="J126" s="4"/>
      <c r="K126" s="5"/>
      <c r="L126" s="29">
        <f>SUMPRODUCT(--($A$4:$A$1254=A126),--(H126&gt;$H$4:$H$1254))+1</f>
        <v>10</v>
      </c>
    </row>
    <row r="127" spans="1:12">
      <c r="A127" s="11" t="s">
        <v>70</v>
      </c>
      <c r="B127" s="11" t="s">
        <v>69</v>
      </c>
      <c r="C127"/>
      <c r="D127"/>
      <c r="H127" s="4">
        <v>57320</v>
      </c>
      <c r="I127" s="5"/>
      <c r="J127" s="4"/>
      <c r="K127" s="5"/>
      <c r="L127" s="29">
        <f>SUMPRODUCT(--($A$4:$A$1254=A127),--(H127&gt;$H$4:$H$1254))+1</f>
        <v>11</v>
      </c>
    </row>
    <row r="128" spans="1:12">
      <c r="A128" s="11" t="s">
        <v>70</v>
      </c>
      <c r="B128" s="11" t="s">
        <v>73</v>
      </c>
      <c r="C128"/>
      <c r="D128"/>
      <c r="H128" s="4">
        <v>58320</v>
      </c>
      <c r="I128" s="5"/>
      <c r="J128" s="4"/>
      <c r="K128" s="5"/>
      <c r="L128" s="29">
        <f>SUMPRODUCT(--($A$4:$A$1254=A128),--(H128&gt;$H$4:$H$1254))+1</f>
        <v>12</v>
      </c>
    </row>
    <row r="129" spans="1:12">
      <c r="A129" s="11" t="s">
        <v>21</v>
      </c>
      <c r="B129" s="11" t="s">
        <v>380</v>
      </c>
      <c r="C129"/>
      <c r="D129"/>
      <c r="H129" s="4">
        <v>-24478</v>
      </c>
      <c r="I129" s="5"/>
      <c r="J129" s="4"/>
      <c r="K129" s="5"/>
      <c r="L129" s="29">
        <f>SUMPRODUCT(--($A$4:$A$1254=A129),--(H129&gt;$H$4:$H$1254))+1</f>
        <v>1</v>
      </c>
    </row>
    <row r="130" spans="1:12">
      <c r="A130" s="11" t="s">
        <v>21</v>
      </c>
      <c r="B130" s="11" t="s">
        <v>535</v>
      </c>
      <c r="C130"/>
      <c r="D130"/>
      <c r="H130" s="4">
        <v>-11803</v>
      </c>
      <c r="I130" s="5"/>
      <c r="J130" s="4"/>
      <c r="K130" s="5"/>
      <c r="L130" s="29">
        <f>SUMPRODUCT(--($A$4:$A$1254=A130),--(H130&gt;$H$4:$H$1254))+1</f>
        <v>2</v>
      </c>
    </row>
    <row r="131" spans="1:12">
      <c r="A131" s="11" t="s">
        <v>21</v>
      </c>
      <c r="B131" s="11" t="s">
        <v>691</v>
      </c>
      <c r="C131"/>
      <c r="D131"/>
      <c r="H131" s="4">
        <v>-6092</v>
      </c>
      <c r="I131" s="5"/>
      <c r="J131" s="4"/>
      <c r="K131" s="5"/>
      <c r="L131" s="29">
        <f>SUMPRODUCT(--($A$4:$A$1254=A131),--(H131&gt;$H$4:$H$1254))+1</f>
        <v>3</v>
      </c>
    </row>
    <row r="132" spans="1:12">
      <c r="A132" s="11" t="s">
        <v>21</v>
      </c>
      <c r="B132" s="11" t="s">
        <v>1116</v>
      </c>
      <c r="C132"/>
      <c r="D132"/>
      <c r="H132" s="4">
        <v>-2294</v>
      </c>
      <c r="I132" s="5"/>
      <c r="J132" s="4"/>
      <c r="K132" s="5"/>
      <c r="L132" s="29">
        <f>SUMPRODUCT(--($A$4:$A$1254=A132),--(H132&gt;$H$4:$H$1254))+1</f>
        <v>4</v>
      </c>
    </row>
    <row r="133" spans="1:12">
      <c r="A133" s="11" t="s">
        <v>21</v>
      </c>
      <c r="B133" s="11" t="s">
        <v>20</v>
      </c>
      <c r="C133"/>
      <c r="D133"/>
      <c r="H133" s="4">
        <v>-2036</v>
      </c>
      <c r="I133" s="5"/>
      <c r="J133" s="4"/>
      <c r="K133" s="5"/>
      <c r="L133" s="29">
        <f>SUMPRODUCT(--($A$4:$A$1254=A133),--(H133&gt;$H$4:$H$1254))+1</f>
        <v>5</v>
      </c>
    </row>
    <row r="134" spans="1:12">
      <c r="A134" s="11" t="s">
        <v>21</v>
      </c>
      <c r="B134" s="11" t="s">
        <v>1290</v>
      </c>
      <c r="C134"/>
      <c r="D134"/>
      <c r="H134" s="4">
        <v>-1546</v>
      </c>
      <c r="I134" s="5"/>
      <c r="J134" s="4"/>
      <c r="K134" s="5"/>
      <c r="L134" s="29">
        <f>SUMPRODUCT(--($A$4:$A$1254=A134),--(H134&gt;$H$4:$H$1254))+1</f>
        <v>6</v>
      </c>
    </row>
    <row r="135" spans="1:12">
      <c r="A135" s="11" t="s">
        <v>21</v>
      </c>
      <c r="B135" s="11" t="s">
        <v>918</v>
      </c>
      <c r="C135"/>
      <c r="D135"/>
      <c r="H135" s="4">
        <v>-665</v>
      </c>
      <c r="I135" s="5"/>
      <c r="J135" s="4"/>
      <c r="K135" s="5"/>
      <c r="L135" s="29">
        <f>SUMPRODUCT(--($A$4:$A$1254=A135),--(H135&gt;$H$4:$H$1254))+1</f>
        <v>7</v>
      </c>
    </row>
    <row r="136" spans="1:12">
      <c r="A136" s="11" t="s">
        <v>21</v>
      </c>
      <c r="B136" s="11" t="s">
        <v>826</v>
      </c>
      <c r="C136"/>
      <c r="D136"/>
      <c r="H136" s="4">
        <v>-560</v>
      </c>
      <c r="I136" s="5"/>
      <c r="J136" s="4"/>
      <c r="K136" s="5"/>
      <c r="L136" s="29">
        <f>SUMPRODUCT(--($A$4:$A$1254=A136),--(H136&gt;$H$4:$H$1254))+1</f>
        <v>8</v>
      </c>
    </row>
    <row r="137" spans="1:12">
      <c r="A137" s="11" t="s">
        <v>21</v>
      </c>
      <c r="B137" s="11" t="s">
        <v>908</v>
      </c>
      <c r="C137"/>
      <c r="D137"/>
      <c r="H137" s="4">
        <v>-474</v>
      </c>
      <c r="I137" s="5"/>
      <c r="J137" s="4"/>
      <c r="K137" s="5"/>
      <c r="L137" s="29">
        <f>SUMPRODUCT(--($A$4:$A$1254=A137),--(H137&gt;$H$4:$H$1254))+1</f>
        <v>9</v>
      </c>
    </row>
    <row r="138" spans="1:12">
      <c r="A138" s="11" t="s">
        <v>21</v>
      </c>
      <c r="B138" s="11" t="s">
        <v>626</v>
      </c>
      <c r="C138"/>
      <c r="D138"/>
      <c r="H138" s="4">
        <v>-226</v>
      </c>
      <c r="I138" s="5"/>
      <c r="J138" s="4"/>
      <c r="K138" s="5"/>
      <c r="L138" s="29">
        <f>SUMPRODUCT(--($A$4:$A$1254=A138),--(H138&gt;$H$4:$H$1254))+1</f>
        <v>10</v>
      </c>
    </row>
    <row r="139" spans="1:12">
      <c r="A139" s="11" t="s">
        <v>21</v>
      </c>
      <c r="B139" s="11" t="s">
        <v>420</v>
      </c>
      <c r="C139"/>
      <c r="D139"/>
      <c r="H139" s="4">
        <v>0</v>
      </c>
      <c r="I139" s="5"/>
      <c r="J139" s="4"/>
      <c r="K139" s="5"/>
      <c r="L139" s="29">
        <f>SUMPRODUCT(--($A$4:$A$1254=A139),--(H139&gt;$H$4:$H$1254))+1</f>
        <v>11</v>
      </c>
    </row>
    <row r="140" spans="1:12">
      <c r="A140" s="11" t="s">
        <v>21</v>
      </c>
      <c r="B140" s="11" t="s">
        <v>903</v>
      </c>
      <c r="C140"/>
      <c r="D140"/>
      <c r="H140" s="4">
        <v>0</v>
      </c>
      <c r="I140" s="5"/>
      <c r="J140" s="4"/>
      <c r="K140" s="5"/>
      <c r="L140" s="29">
        <f>SUMPRODUCT(--($A$4:$A$1254=A140),--(H140&gt;$H$4:$H$1254))+1</f>
        <v>11</v>
      </c>
    </row>
    <row r="141" spans="1:12">
      <c r="A141" s="11" t="s">
        <v>21</v>
      </c>
      <c r="B141" s="11" t="s">
        <v>829</v>
      </c>
      <c r="C141"/>
      <c r="D141"/>
      <c r="H141" s="4">
        <v>632</v>
      </c>
      <c r="I141" s="5"/>
      <c r="J141" s="4"/>
      <c r="K141" s="5"/>
      <c r="L141" s="29">
        <f>SUMPRODUCT(--($A$4:$A$1254=A141),--(H141&gt;$H$4:$H$1254))+1</f>
        <v>13</v>
      </c>
    </row>
    <row r="142" spans="1:12">
      <c r="A142" s="11" t="s">
        <v>21</v>
      </c>
      <c r="B142" s="11" t="s">
        <v>524</v>
      </c>
      <c r="C142"/>
      <c r="D142"/>
      <c r="H142" s="4">
        <v>5913</v>
      </c>
      <c r="I142" s="5"/>
      <c r="J142" s="4"/>
      <c r="K142" s="5"/>
      <c r="L142" s="29">
        <f>SUMPRODUCT(--($A$4:$A$1254=A142),--(H142&gt;$H$4:$H$1254))+1</f>
        <v>14</v>
      </c>
    </row>
    <row r="143" spans="1:12">
      <c r="A143" s="11" t="s">
        <v>21</v>
      </c>
      <c r="B143" s="11" t="s">
        <v>930</v>
      </c>
      <c r="C143"/>
      <c r="D143"/>
      <c r="H143" s="4">
        <v>11779</v>
      </c>
      <c r="I143" s="5"/>
      <c r="J143" s="4"/>
      <c r="K143" s="5"/>
      <c r="L143" s="29">
        <f>SUMPRODUCT(--($A$4:$A$1254=A143),--(H143&gt;$H$4:$H$1254))+1</f>
        <v>15</v>
      </c>
    </row>
    <row r="144" spans="1:12">
      <c r="A144" s="11" t="s">
        <v>96</v>
      </c>
      <c r="B144" s="11" t="s">
        <v>95</v>
      </c>
      <c r="C144"/>
      <c r="D144"/>
      <c r="H144" s="4">
        <v>-231544</v>
      </c>
      <c r="I144" s="5"/>
      <c r="J144" s="4"/>
      <c r="K144" s="5"/>
      <c r="L144" s="29">
        <f>SUMPRODUCT(--($A$4:$A$1254=A144),--(H144&gt;$H$4:$H$1254))+1</f>
        <v>1</v>
      </c>
    </row>
    <row r="145" spans="1:12">
      <c r="A145" s="11" t="s">
        <v>506</v>
      </c>
      <c r="B145" s="11" t="s">
        <v>505</v>
      </c>
      <c r="C145"/>
      <c r="D145"/>
      <c r="H145" s="4">
        <v>-84522</v>
      </c>
      <c r="I145" s="5"/>
      <c r="J145" s="4"/>
      <c r="K145" s="5"/>
      <c r="L145" s="29">
        <f>SUMPRODUCT(--($A$4:$A$1254=A145),--(H145&gt;$H$4:$H$1254))+1</f>
        <v>1</v>
      </c>
    </row>
    <row r="146" spans="1:12">
      <c r="A146" s="11" t="s">
        <v>506</v>
      </c>
      <c r="B146" s="11" t="s">
        <v>588</v>
      </c>
      <c r="C146"/>
      <c r="D146"/>
      <c r="H146" s="4">
        <v>-19966</v>
      </c>
      <c r="I146" s="5"/>
      <c r="J146" s="4"/>
      <c r="K146" s="5"/>
      <c r="L146" s="29">
        <f>SUMPRODUCT(--($A$4:$A$1254=A146),--(H146&gt;$H$4:$H$1254))+1</f>
        <v>2</v>
      </c>
    </row>
    <row r="147" spans="1:12">
      <c r="A147" s="11" t="s">
        <v>1076</v>
      </c>
      <c r="B147" s="11" t="s">
        <v>1075</v>
      </c>
      <c r="C147"/>
      <c r="D147"/>
      <c r="H147" s="4">
        <v>2033</v>
      </c>
      <c r="I147" s="5"/>
      <c r="J147" s="4"/>
      <c r="K147" s="5"/>
      <c r="L147" s="29">
        <f>SUMPRODUCT(--($A$4:$A$1254=A147),--(H147&gt;$H$4:$H$1254))+1</f>
        <v>1</v>
      </c>
    </row>
    <row r="148" spans="1:12">
      <c r="A148" s="11" t="s">
        <v>30</v>
      </c>
      <c r="B148" s="11" t="s">
        <v>86</v>
      </c>
      <c r="C148"/>
      <c r="D148"/>
      <c r="H148" s="4">
        <v>-32733</v>
      </c>
      <c r="I148" s="5"/>
      <c r="J148" s="4"/>
      <c r="K148" s="5"/>
      <c r="L148" s="29">
        <f>SUMPRODUCT(--($A$4:$A$1254=A148),--(H148&gt;$H$4:$H$1254))+1</f>
        <v>1</v>
      </c>
    </row>
    <row r="149" spans="1:12">
      <c r="A149" s="11" t="s">
        <v>30</v>
      </c>
      <c r="B149" s="11" t="s">
        <v>222</v>
      </c>
      <c r="C149"/>
      <c r="D149"/>
      <c r="H149" s="4">
        <v>-28512</v>
      </c>
      <c r="I149" s="5"/>
      <c r="J149" s="4"/>
      <c r="K149" s="5"/>
      <c r="L149" s="29">
        <f>SUMPRODUCT(--($A$4:$A$1254=A149),--(H149&gt;$H$4:$H$1254))+1</f>
        <v>2</v>
      </c>
    </row>
    <row r="150" spans="1:12">
      <c r="A150" s="11" t="s">
        <v>30</v>
      </c>
      <c r="B150" s="11" t="s">
        <v>220</v>
      </c>
      <c r="C150"/>
      <c r="D150"/>
      <c r="H150" s="4">
        <v>-21365</v>
      </c>
      <c r="I150" s="5"/>
      <c r="J150" s="4"/>
      <c r="K150" s="5"/>
      <c r="L150" s="29">
        <f>SUMPRODUCT(--($A$4:$A$1254=A150),--(H150&gt;$H$4:$H$1254))+1</f>
        <v>3</v>
      </c>
    </row>
    <row r="151" spans="1:12">
      <c r="A151" s="11" t="s">
        <v>30</v>
      </c>
      <c r="B151" s="11" t="s">
        <v>324</v>
      </c>
      <c r="C151"/>
      <c r="D151"/>
      <c r="H151" s="4">
        <v>-11664</v>
      </c>
      <c r="I151" s="5"/>
      <c r="J151" s="4"/>
      <c r="K151" s="5"/>
      <c r="L151" s="29">
        <f>SUMPRODUCT(--($A$4:$A$1254=A151),--(H151&gt;$H$4:$H$1254))+1</f>
        <v>4</v>
      </c>
    </row>
    <row r="152" spans="1:12">
      <c r="A152" s="11" t="s">
        <v>30</v>
      </c>
      <c r="B152" s="11" t="s">
        <v>148</v>
      </c>
      <c r="C152"/>
      <c r="D152"/>
      <c r="H152" s="4">
        <v>-7776</v>
      </c>
      <c r="I152" s="5"/>
      <c r="J152" s="4"/>
      <c r="K152" s="5"/>
      <c r="L152" s="29">
        <f>SUMPRODUCT(--($A$4:$A$1254=A152),--(H152&gt;$H$4:$H$1254))+1</f>
        <v>5</v>
      </c>
    </row>
    <row r="153" spans="1:12">
      <c r="A153" s="11" t="s">
        <v>30</v>
      </c>
      <c r="B153" s="11" t="s">
        <v>90</v>
      </c>
      <c r="C153"/>
      <c r="D153"/>
      <c r="H153" s="4">
        <v>-1344</v>
      </c>
      <c r="I153" s="5"/>
      <c r="J153" s="4"/>
      <c r="K153" s="5"/>
      <c r="L153" s="29">
        <f>SUMPRODUCT(--($A$4:$A$1254=A153),--(H153&gt;$H$4:$H$1254))+1</f>
        <v>6</v>
      </c>
    </row>
    <row r="154" spans="1:12">
      <c r="A154" s="11" t="s">
        <v>30</v>
      </c>
      <c r="B154" s="11" t="s">
        <v>942</v>
      </c>
      <c r="C154"/>
      <c r="D154"/>
      <c r="H154" s="4">
        <v>197</v>
      </c>
      <c r="I154" s="5"/>
      <c r="J154" s="4"/>
      <c r="K154" s="5"/>
      <c r="L154" s="29">
        <f>SUMPRODUCT(--($A$4:$A$1254=A154),--(H154&gt;$H$4:$H$1254))+1</f>
        <v>7</v>
      </c>
    </row>
    <row r="155" spans="1:12">
      <c r="A155" s="11" t="s">
        <v>30</v>
      </c>
      <c r="B155" s="11" t="s">
        <v>1072</v>
      </c>
      <c r="C155"/>
      <c r="D155"/>
      <c r="H155" s="4">
        <v>238</v>
      </c>
      <c r="I155" s="5"/>
      <c r="J155" s="4"/>
      <c r="K155" s="5"/>
      <c r="L155" s="29">
        <f>SUMPRODUCT(--($A$4:$A$1254=A155),--(H155&gt;$H$4:$H$1254))+1</f>
        <v>8</v>
      </c>
    </row>
    <row r="156" spans="1:12">
      <c r="A156" s="11" t="s">
        <v>30</v>
      </c>
      <c r="B156" s="11" t="s">
        <v>1298</v>
      </c>
      <c r="C156"/>
      <c r="D156"/>
      <c r="H156" s="4">
        <v>517</v>
      </c>
      <c r="I156" s="5"/>
      <c r="J156" s="4"/>
      <c r="K156" s="5"/>
      <c r="L156" s="29">
        <f>SUMPRODUCT(--($A$4:$A$1254=A156),--(H156&gt;$H$4:$H$1254))+1</f>
        <v>9</v>
      </c>
    </row>
    <row r="157" spans="1:12">
      <c r="A157" s="11" t="s">
        <v>30</v>
      </c>
      <c r="B157" s="11" t="s">
        <v>216</v>
      </c>
      <c r="C157"/>
      <c r="D157"/>
      <c r="H157" s="4">
        <v>908</v>
      </c>
      <c r="I157" s="5"/>
      <c r="J157" s="4"/>
      <c r="K157" s="5"/>
      <c r="L157" s="29">
        <f>SUMPRODUCT(--($A$4:$A$1254=A157),--(H157&gt;$H$4:$H$1254))+1</f>
        <v>10</v>
      </c>
    </row>
    <row r="158" spans="1:12">
      <c r="A158" s="11" t="s">
        <v>30</v>
      </c>
      <c r="B158" s="11" t="s">
        <v>346</v>
      </c>
      <c r="C158"/>
      <c r="D158"/>
      <c r="H158" s="4">
        <v>1380</v>
      </c>
      <c r="I158" s="5"/>
      <c r="J158" s="4"/>
      <c r="K158" s="5"/>
      <c r="L158" s="29">
        <f>SUMPRODUCT(--($A$4:$A$1254=A158),--(H158&gt;$H$4:$H$1254))+1</f>
        <v>11</v>
      </c>
    </row>
    <row r="159" spans="1:12">
      <c r="A159" s="11" t="s">
        <v>30</v>
      </c>
      <c r="B159" s="11" t="s">
        <v>41</v>
      </c>
      <c r="C159"/>
      <c r="D159"/>
      <c r="H159" s="4">
        <v>6026</v>
      </c>
      <c r="I159" s="5"/>
      <c r="J159" s="4"/>
      <c r="K159" s="5"/>
      <c r="L159" s="29">
        <f>SUMPRODUCT(--($A$4:$A$1254=A159),--(H159&gt;$H$4:$H$1254))+1</f>
        <v>12</v>
      </c>
    </row>
    <row r="160" spans="1:12">
      <c r="A160" s="11" t="s">
        <v>30</v>
      </c>
      <c r="B160" s="11" t="s">
        <v>843</v>
      </c>
      <c r="C160"/>
      <c r="D160"/>
      <c r="H160" s="4">
        <v>6295</v>
      </c>
      <c r="I160" s="5"/>
      <c r="J160" s="4"/>
      <c r="K160" s="5"/>
      <c r="L160" s="29">
        <f>SUMPRODUCT(--($A$4:$A$1254=A160),--(H160&gt;$H$4:$H$1254))+1</f>
        <v>13</v>
      </c>
    </row>
    <row r="161" spans="1:12">
      <c r="A161" s="11" t="s">
        <v>30</v>
      </c>
      <c r="B161" s="11" t="s">
        <v>812</v>
      </c>
      <c r="C161"/>
      <c r="D161"/>
      <c r="H161" s="4">
        <v>8492</v>
      </c>
      <c r="I161" s="5"/>
      <c r="J161" s="4"/>
      <c r="K161" s="5"/>
      <c r="L161" s="29">
        <f>SUMPRODUCT(--($A$4:$A$1254=A161),--(H161&gt;$H$4:$H$1254))+1</f>
        <v>14</v>
      </c>
    </row>
    <row r="162" spans="1:12">
      <c r="A162" s="11" t="s">
        <v>30</v>
      </c>
      <c r="B162" s="11" t="s">
        <v>317</v>
      </c>
      <c r="C162"/>
      <c r="D162"/>
      <c r="H162" s="4">
        <v>9075</v>
      </c>
      <c r="I162" s="5"/>
      <c r="J162" s="4"/>
      <c r="K162" s="5"/>
      <c r="L162" s="29">
        <f>SUMPRODUCT(--($A$4:$A$1254=A162),--(H162&gt;$H$4:$H$1254))+1</f>
        <v>15</v>
      </c>
    </row>
    <row r="163" spans="1:12">
      <c r="A163" s="11" t="s">
        <v>30</v>
      </c>
      <c r="B163" s="11" t="s">
        <v>316</v>
      </c>
      <c r="C163"/>
      <c r="D163"/>
      <c r="H163" s="4">
        <v>11740</v>
      </c>
      <c r="I163" s="5"/>
      <c r="J163" s="4"/>
      <c r="K163" s="5"/>
      <c r="L163" s="29">
        <f>SUMPRODUCT(--($A$4:$A$1254=A163),--(H163&gt;$H$4:$H$1254))+1</f>
        <v>16</v>
      </c>
    </row>
    <row r="164" spans="1:12">
      <c r="A164" s="11" t="s">
        <v>30</v>
      </c>
      <c r="B164" s="11" t="s">
        <v>32</v>
      </c>
      <c r="C164"/>
      <c r="D164"/>
      <c r="H164" s="4">
        <v>14526</v>
      </c>
      <c r="I164" s="5"/>
      <c r="J164" s="4"/>
      <c r="K164" s="5"/>
      <c r="L164" s="29">
        <f>SUMPRODUCT(--($A$4:$A$1254=A164),--(H164&gt;$H$4:$H$1254))+1</f>
        <v>17</v>
      </c>
    </row>
    <row r="165" spans="1:12">
      <c r="A165" s="11" t="s">
        <v>30</v>
      </c>
      <c r="B165" s="11" t="s">
        <v>296</v>
      </c>
      <c r="C165"/>
      <c r="D165"/>
      <c r="H165" s="4">
        <v>17836</v>
      </c>
      <c r="I165" s="5"/>
      <c r="J165" s="4"/>
      <c r="K165" s="5"/>
      <c r="L165" s="29">
        <f>SUMPRODUCT(--($A$4:$A$1254=A165),--(H165&gt;$H$4:$H$1254))+1</f>
        <v>18</v>
      </c>
    </row>
    <row r="166" spans="1:12">
      <c r="A166" s="11" t="s">
        <v>30</v>
      </c>
      <c r="B166" s="11" t="s">
        <v>170</v>
      </c>
      <c r="C166"/>
      <c r="D166"/>
      <c r="H166" s="4">
        <v>18580</v>
      </c>
      <c r="I166" s="5"/>
      <c r="J166" s="4"/>
      <c r="K166" s="5"/>
      <c r="L166" s="29">
        <f>SUMPRODUCT(--($A$4:$A$1254=A166),--(H166&gt;$H$4:$H$1254))+1</f>
        <v>19</v>
      </c>
    </row>
    <row r="167" spans="1:12">
      <c r="A167" s="11" t="s">
        <v>30</v>
      </c>
      <c r="B167" s="11" t="s">
        <v>303</v>
      </c>
      <c r="C167"/>
      <c r="D167"/>
      <c r="H167" s="4">
        <v>26630</v>
      </c>
      <c r="I167" s="5"/>
      <c r="J167" s="4"/>
      <c r="K167" s="5"/>
      <c r="L167" s="29">
        <f>SUMPRODUCT(--($A$4:$A$1254=A167),--(H167&gt;$H$4:$H$1254))+1</f>
        <v>20</v>
      </c>
    </row>
    <row r="168" spans="1:12">
      <c r="A168" s="11" t="s">
        <v>30</v>
      </c>
      <c r="B168" s="11" t="s">
        <v>85</v>
      </c>
      <c r="C168"/>
      <c r="D168"/>
      <c r="H168" s="4">
        <v>36623</v>
      </c>
      <c r="I168" s="5"/>
      <c r="J168" s="4"/>
      <c r="K168" s="5"/>
      <c r="L168" s="29">
        <f>SUMPRODUCT(--($A$4:$A$1254=A168),--(H168&gt;$H$4:$H$1254))+1</f>
        <v>21</v>
      </c>
    </row>
    <row r="169" spans="1:12">
      <c r="A169" s="11" t="s">
        <v>30</v>
      </c>
      <c r="B169" s="11" t="s">
        <v>224</v>
      </c>
      <c r="C169"/>
      <c r="D169"/>
      <c r="H169" s="4">
        <v>50761</v>
      </c>
      <c r="I169" s="5"/>
      <c r="J169" s="4"/>
      <c r="K169" s="5"/>
      <c r="L169" s="29">
        <f>SUMPRODUCT(--($A$4:$A$1254=A169),--(H169&gt;$H$4:$H$1254))+1</f>
        <v>22</v>
      </c>
    </row>
    <row r="170" spans="1:12">
      <c r="A170" s="11" t="s">
        <v>30</v>
      </c>
      <c r="B170" s="11" t="s">
        <v>29</v>
      </c>
      <c r="C170"/>
      <c r="D170"/>
      <c r="H170" s="4">
        <v>53684</v>
      </c>
      <c r="I170" s="5"/>
      <c r="J170" s="4"/>
      <c r="K170" s="5"/>
      <c r="L170" s="29">
        <f>SUMPRODUCT(--($A$4:$A$1254=A170),--(H170&gt;$H$4:$H$1254))+1</f>
        <v>23</v>
      </c>
    </row>
    <row r="171" spans="1:12">
      <c r="A171" s="11" t="s">
        <v>637</v>
      </c>
      <c r="B171" s="11" t="s">
        <v>638</v>
      </c>
      <c r="C171"/>
      <c r="D171"/>
      <c r="H171" s="4">
        <v>8166</v>
      </c>
      <c r="I171" s="5"/>
      <c r="J171" s="4"/>
      <c r="K171" s="5"/>
      <c r="L171" s="29">
        <f>SUMPRODUCT(--($A$4:$A$1254=A171),--(H171&gt;$H$4:$H$1254))+1</f>
        <v>1</v>
      </c>
    </row>
    <row r="172" spans="1:12">
      <c r="A172" s="11" t="s">
        <v>637</v>
      </c>
      <c r="B172" s="11" t="s">
        <v>636</v>
      </c>
      <c r="C172"/>
      <c r="D172"/>
      <c r="H172" s="4">
        <v>191225</v>
      </c>
      <c r="I172" s="5"/>
      <c r="J172" s="4"/>
      <c r="K172" s="5"/>
      <c r="L172" s="29">
        <f>SUMPRODUCT(--($A$4:$A$1254=A172),--(H172&gt;$H$4:$H$1254))+1</f>
        <v>2</v>
      </c>
    </row>
    <row r="173" spans="1:12">
      <c r="A173" s="11" t="s">
        <v>1014</v>
      </c>
      <c r="B173" s="11" t="s">
        <v>1013</v>
      </c>
      <c r="C173"/>
      <c r="D173"/>
      <c r="H173" s="4">
        <v>271344</v>
      </c>
      <c r="I173" s="5"/>
      <c r="J173" s="4"/>
      <c r="K173" s="5"/>
      <c r="L173" s="29">
        <f>SUMPRODUCT(--($A$4:$A$1254=A173),--(H173&gt;$H$4:$H$1254))+1</f>
        <v>1</v>
      </c>
    </row>
    <row r="174" spans="1:12">
      <c r="A174" s="11" t="s">
        <v>772</v>
      </c>
      <c r="B174" s="11" t="s">
        <v>771</v>
      </c>
      <c r="C174"/>
      <c r="D174"/>
      <c r="H174" s="4">
        <v>-57759</v>
      </c>
      <c r="I174" s="5"/>
      <c r="J174" s="4"/>
      <c r="K174" s="5"/>
      <c r="L174" s="29">
        <f>SUMPRODUCT(--($A$4:$A$1254=A174),--(H174&gt;$H$4:$H$1254))+1</f>
        <v>1</v>
      </c>
    </row>
    <row r="175" spans="1:12">
      <c r="A175" s="11" t="s">
        <v>109</v>
      </c>
      <c r="B175" s="11" t="s">
        <v>645</v>
      </c>
      <c r="C175"/>
      <c r="D175"/>
      <c r="H175" s="4">
        <v>-42476</v>
      </c>
      <c r="I175" s="5"/>
      <c r="J175" s="4"/>
      <c r="K175" s="5"/>
      <c r="L175" s="29">
        <f>SUMPRODUCT(--($A$4:$A$1254=A175),--(H175&gt;$H$4:$H$1254))+1</f>
        <v>1</v>
      </c>
    </row>
    <row r="176" spans="1:12">
      <c r="A176" s="11" t="s">
        <v>109</v>
      </c>
      <c r="B176" s="11" t="s">
        <v>116</v>
      </c>
      <c r="C176"/>
      <c r="D176"/>
      <c r="H176" s="4">
        <v>-26803</v>
      </c>
      <c r="I176" s="5"/>
      <c r="J176" s="4"/>
      <c r="K176" s="5"/>
      <c r="L176" s="29">
        <f>SUMPRODUCT(--($A$4:$A$1254=A176),--(H176&gt;$H$4:$H$1254))+1</f>
        <v>2</v>
      </c>
    </row>
    <row r="177" spans="1:12">
      <c r="A177" s="11" t="s">
        <v>109</v>
      </c>
      <c r="B177" s="11" t="s">
        <v>118</v>
      </c>
      <c r="C177"/>
      <c r="D177"/>
      <c r="H177" s="4">
        <v>-25017</v>
      </c>
      <c r="I177" s="5"/>
      <c r="J177" s="4"/>
      <c r="K177" s="5"/>
      <c r="L177" s="29">
        <f>SUMPRODUCT(--($A$4:$A$1254=A177),--(H177&gt;$H$4:$H$1254))+1</f>
        <v>3</v>
      </c>
    </row>
    <row r="178" spans="1:12">
      <c r="A178" s="11" t="s">
        <v>109</v>
      </c>
      <c r="B178" s="11" t="s">
        <v>119</v>
      </c>
      <c r="C178"/>
      <c r="D178"/>
      <c r="H178" s="4">
        <v>-24393</v>
      </c>
      <c r="I178" s="5"/>
      <c r="J178" s="4"/>
      <c r="K178" s="5"/>
      <c r="L178" s="29">
        <f>SUMPRODUCT(--($A$4:$A$1254=A178),--(H178&gt;$H$4:$H$1254))+1</f>
        <v>4</v>
      </c>
    </row>
    <row r="179" spans="1:12">
      <c r="A179" s="11" t="s">
        <v>109</v>
      </c>
      <c r="B179" s="11" t="s">
        <v>646</v>
      </c>
      <c r="C179"/>
      <c r="D179"/>
      <c r="H179" s="4">
        <v>-22397</v>
      </c>
      <c r="I179" s="5"/>
      <c r="J179" s="4"/>
      <c r="K179" s="5"/>
      <c r="L179" s="29">
        <f>SUMPRODUCT(--($A$4:$A$1254=A179),--(H179&gt;$H$4:$H$1254))+1</f>
        <v>5</v>
      </c>
    </row>
    <row r="180" spans="1:12">
      <c r="A180" s="11" t="s">
        <v>109</v>
      </c>
      <c r="B180" s="11" t="s">
        <v>117</v>
      </c>
      <c r="C180"/>
      <c r="D180"/>
      <c r="H180" s="4">
        <v>-21583</v>
      </c>
      <c r="I180" s="5"/>
      <c r="J180" s="4"/>
      <c r="K180" s="5"/>
      <c r="L180" s="29">
        <f>SUMPRODUCT(--($A$4:$A$1254=A180),--(H180&gt;$H$4:$H$1254))+1</f>
        <v>6</v>
      </c>
    </row>
    <row r="181" spans="1:12">
      <c r="A181" s="11" t="s">
        <v>109</v>
      </c>
      <c r="B181" s="11" t="s">
        <v>115</v>
      </c>
      <c r="C181"/>
      <c r="D181"/>
      <c r="H181" s="4">
        <v>-21413</v>
      </c>
      <c r="I181" s="5"/>
      <c r="J181" s="4"/>
      <c r="K181" s="5"/>
      <c r="L181" s="29">
        <f>SUMPRODUCT(--($A$4:$A$1254=A181),--(H181&gt;$H$4:$H$1254))+1</f>
        <v>7</v>
      </c>
    </row>
    <row r="182" spans="1:12">
      <c r="A182" s="11" t="s">
        <v>109</v>
      </c>
      <c r="B182" s="11" t="s">
        <v>956</v>
      </c>
      <c r="C182"/>
      <c r="D182"/>
      <c r="H182" s="4">
        <v>-2470</v>
      </c>
      <c r="I182" s="5"/>
      <c r="J182" s="4"/>
      <c r="K182" s="5"/>
      <c r="L182" s="29">
        <f>SUMPRODUCT(--($A$4:$A$1254=A182),--(H182&gt;$H$4:$H$1254))+1</f>
        <v>8</v>
      </c>
    </row>
    <row r="183" spans="1:12">
      <c r="A183" s="11" t="s">
        <v>109</v>
      </c>
      <c r="B183" s="11" t="s">
        <v>108</v>
      </c>
      <c r="C183"/>
      <c r="D183"/>
      <c r="H183" s="4">
        <v>196542</v>
      </c>
      <c r="I183" s="5"/>
      <c r="J183" s="4"/>
      <c r="K183" s="5"/>
      <c r="L183" s="29">
        <f>SUMPRODUCT(--($A$4:$A$1254=A183),--(H183&gt;$H$4:$H$1254))+1</f>
        <v>9</v>
      </c>
    </row>
    <row r="184" spans="1:12">
      <c r="A184" s="11" t="s">
        <v>177</v>
      </c>
      <c r="B184" s="11" t="s">
        <v>348</v>
      </c>
      <c r="C184"/>
      <c r="D184"/>
      <c r="H184" s="4">
        <v>-46324</v>
      </c>
      <c r="I184" s="5"/>
      <c r="J184" s="4"/>
      <c r="K184" s="5"/>
      <c r="L184" s="29">
        <f>SUMPRODUCT(--($A$4:$A$1254=A184),--(H184&gt;$H$4:$H$1254))+1</f>
        <v>1</v>
      </c>
    </row>
    <row r="185" spans="1:12">
      <c r="A185" s="11" t="s">
        <v>177</v>
      </c>
      <c r="B185" s="11" t="s">
        <v>786</v>
      </c>
      <c r="C185"/>
      <c r="D185"/>
      <c r="H185" s="4">
        <v>-23009</v>
      </c>
      <c r="I185" s="5"/>
      <c r="J185" s="4"/>
      <c r="K185" s="5"/>
      <c r="L185" s="29">
        <f>SUMPRODUCT(--($A$4:$A$1254=A185),--(H185&gt;$H$4:$H$1254))+1</f>
        <v>2</v>
      </c>
    </row>
    <row r="186" spans="1:12">
      <c r="A186" s="11" t="s">
        <v>177</v>
      </c>
      <c r="B186" s="11" t="s">
        <v>991</v>
      </c>
      <c r="C186"/>
      <c r="D186"/>
      <c r="H186" s="4">
        <v>-19801</v>
      </c>
      <c r="I186" s="5"/>
      <c r="J186" s="4"/>
      <c r="K186" s="5"/>
      <c r="L186" s="29">
        <f>SUMPRODUCT(--($A$4:$A$1254=A186),--(H186&gt;$H$4:$H$1254))+1</f>
        <v>3</v>
      </c>
    </row>
    <row r="187" spans="1:12">
      <c r="A187" s="11" t="s">
        <v>177</v>
      </c>
      <c r="B187" s="11" t="s">
        <v>888</v>
      </c>
      <c r="C187"/>
      <c r="D187"/>
      <c r="H187" s="4">
        <v>-19323</v>
      </c>
      <c r="I187" s="5"/>
      <c r="J187" s="4"/>
      <c r="K187" s="5"/>
      <c r="L187" s="29">
        <f>SUMPRODUCT(--($A$4:$A$1254=A187),--(H187&gt;$H$4:$H$1254))+1</f>
        <v>4</v>
      </c>
    </row>
    <row r="188" spans="1:12">
      <c r="A188" s="11" t="s">
        <v>177</v>
      </c>
      <c r="B188" s="11" t="s">
        <v>960</v>
      </c>
      <c r="C188"/>
      <c r="D188"/>
      <c r="H188" s="4">
        <v>-16559</v>
      </c>
      <c r="I188" s="5"/>
      <c r="J188" s="4"/>
      <c r="K188" s="5"/>
      <c r="L188" s="29">
        <f>SUMPRODUCT(--($A$4:$A$1254=A188),--(H188&gt;$H$4:$H$1254))+1</f>
        <v>5</v>
      </c>
    </row>
    <row r="189" spans="1:12">
      <c r="A189" s="11" t="s">
        <v>177</v>
      </c>
      <c r="B189" s="11" t="s">
        <v>912</v>
      </c>
      <c r="C189"/>
      <c r="D189"/>
      <c r="H189" s="4">
        <v>-9418</v>
      </c>
      <c r="I189" s="5"/>
      <c r="J189" s="4"/>
      <c r="K189" s="5"/>
      <c r="L189" s="29">
        <f>SUMPRODUCT(--($A$4:$A$1254=A189),--(H189&gt;$H$4:$H$1254))+1</f>
        <v>6</v>
      </c>
    </row>
    <row r="190" spans="1:12">
      <c r="A190" s="11" t="s">
        <v>177</v>
      </c>
      <c r="B190" s="11" t="s">
        <v>719</v>
      </c>
      <c r="C190"/>
      <c r="D190"/>
      <c r="H190" s="4">
        <v>-6001</v>
      </c>
      <c r="I190" s="5"/>
      <c r="J190" s="4"/>
      <c r="K190" s="5"/>
      <c r="L190" s="29">
        <f>SUMPRODUCT(--($A$4:$A$1254=A190),--(H190&gt;$H$4:$H$1254))+1</f>
        <v>7</v>
      </c>
    </row>
    <row r="191" spans="1:12">
      <c r="A191" s="11" t="s">
        <v>177</v>
      </c>
      <c r="B191" s="11" t="s">
        <v>756</v>
      </c>
      <c r="C191"/>
      <c r="D191"/>
      <c r="H191" s="4">
        <v>-3908</v>
      </c>
      <c r="I191" s="5"/>
      <c r="J191" s="4"/>
      <c r="K191" s="5"/>
      <c r="L191" s="29">
        <f>SUMPRODUCT(--($A$4:$A$1254=A191),--(H191&gt;$H$4:$H$1254))+1</f>
        <v>8</v>
      </c>
    </row>
    <row r="192" spans="1:12">
      <c r="A192" s="11" t="s">
        <v>177</v>
      </c>
      <c r="B192" s="11" t="s">
        <v>968</v>
      </c>
      <c r="C192"/>
      <c r="D192"/>
      <c r="H192" s="4">
        <v>-3652</v>
      </c>
      <c r="I192" s="5"/>
      <c r="J192" s="4"/>
      <c r="K192" s="5"/>
      <c r="L192" s="29">
        <f>SUMPRODUCT(--($A$4:$A$1254=A192),--(H192&gt;$H$4:$H$1254))+1</f>
        <v>9</v>
      </c>
    </row>
    <row r="193" spans="1:12">
      <c r="A193" s="11" t="s">
        <v>177</v>
      </c>
      <c r="B193" s="11" t="s">
        <v>718</v>
      </c>
      <c r="C193"/>
      <c r="D193"/>
      <c r="H193" s="4">
        <v>-2621</v>
      </c>
      <c r="I193" s="5"/>
      <c r="J193" s="4"/>
      <c r="K193" s="5"/>
      <c r="L193" s="29">
        <f>SUMPRODUCT(--($A$4:$A$1254=A193),--(H193&gt;$H$4:$H$1254))+1</f>
        <v>10</v>
      </c>
    </row>
    <row r="194" spans="1:12">
      <c r="A194" s="11" t="s">
        <v>177</v>
      </c>
      <c r="B194" s="11" t="s">
        <v>867</v>
      </c>
      <c r="C194"/>
      <c r="D194"/>
      <c r="H194" s="4">
        <v>-2226</v>
      </c>
      <c r="I194" s="5"/>
      <c r="J194" s="4"/>
      <c r="K194" s="5"/>
      <c r="L194" s="29">
        <f>SUMPRODUCT(--($A$4:$A$1254=A194),--(H194&gt;$H$4:$H$1254))+1</f>
        <v>11</v>
      </c>
    </row>
    <row r="195" spans="1:12">
      <c r="A195" s="11" t="s">
        <v>177</v>
      </c>
      <c r="B195" s="11" t="s">
        <v>660</v>
      </c>
      <c r="C195"/>
      <c r="D195"/>
      <c r="H195" s="4">
        <v>-1936</v>
      </c>
      <c r="I195" s="5"/>
      <c r="J195" s="4"/>
      <c r="K195" s="5"/>
      <c r="L195" s="29">
        <f>SUMPRODUCT(--($A$4:$A$1254=A195),--(H195&gt;$H$4:$H$1254))+1</f>
        <v>12</v>
      </c>
    </row>
    <row r="196" spans="1:12">
      <c r="A196" s="11" t="s">
        <v>177</v>
      </c>
      <c r="B196" s="11" t="s">
        <v>983</v>
      </c>
      <c r="C196"/>
      <c r="D196"/>
      <c r="H196" s="4">
        <v>-1134</v>
      </c>
      <c r="I196" s="5"/>
      <c r="J196" s="4"/>
      <c r="K196" s="5"/>
      <c r="L196" s="29">
        <f>SUMPRODUCT(--($A$4:$A$1254=A196),--(H196&gt;$H$4:$H$1254))+1</f>
        <v>13</v>
      </c>
    </row>
    <row r="197" spans="1:12">
      <c r="A197" s="11" t="s">
        <v>177</v>
      </c>
      <c r="B197" s="11" t="s">
        <v>176</v>
      </c>
      <c r="C197"/>
      <c r="D197"/>
      <c r="H197" s="4">
        <v>-1038</v>
      </c>
      <c r="I197" s="5"/>
      <c r="J197" s="4"/>
      <c r="K197" s="5"/>
      <c r="L197" s="29">
        <f>SUMPRODUCT(--($A$4:$A$1254=A197),--(H197&gt;$H$4:$H$1254))+1</f>
        <v>14</v>
      </c>
    </row>
    <row r="198" spans="1:12">
      <c r="A198" s="11" t="s">
        <v>177</v>
      </c>
      <c r="B198" s="11" t="s">
        <v>601</v>
      </c>
      <c r="C198"/>
      <c r="D198"/>
      <c r="H198" s="4">
        <v>-517</v>
      </c>
      <c r="I198" s="5"/>
      <c r="J198" s="4"/>
      <c r="K198" s="5"/>
      <c r="L198" s="29">
        <f>SUMPRODUCT(--($A$4:$A$1254=A198),--(H198&gt;$H$4:$H$1254))+1</f>
        <v>15</v>
      </c>
    </row>
    <row r="199" spans="1:12">
      <c r="A199" s="11" t="s">
        <v>177</v>
      </c>
      <c r="B199" s="11" t="s">
        <v>1241</v>
      </c>
      <c r="C199"/>
      <c r="D199"/>
      <c r="H199" s="4">
        <v>0</v>
      </c>
      <c r="I199" s="5"/>
      <c r="J199" s="4"/>
      <c r="K199" s="5"/>
      <c r="L199" s="29">
        <f>SUMPRODUCT(--($A$4:$A$1254=A199),--(H199&gt;$H$4:$H$1254))+1</f>
        <v>16</v>
      </c>
    </row>
    <row r="200" spans="1:12">
      <c r="A200" s="11" t="s">
        <v>177</v>
      </c>
      <c r="B200" s="11" t="s">
        <v>881</v>
      </c>
      <c r="C200"/>
      <c r="D200"/>
      <c r="H200" s="4">
        <v>0</v>
      </c>
      <c r="I200" s="5"/>
      <c r="J200" s="4"/>
      <c r="K200" s="5"/>
      <c r="L200" s="29">
        <f>SUMPRODUCT(--($A$4:$A$1254=A200),--(H200&gt;$H$4:$H$1254))+1</f>
        <v>16</v>
      </c>
    </row>
    <row r="201" spans="1:12">
      <c r="A201" s="11" t="s">
        <v>177</v>
      </c>
      <c r="B201" s="11" t="s">
        <v>966</v>
      </c>
      <c r="C201"/>
      <c r="D201"/>
      <c r="H201" s="4">
        <v>0</v>
      </c>
      <c r="I201" s="5"/>
      <c r="J201" s="4"/>
      <c r="K201" s="5"/>
      <c r="L201" s="29">
        <f>SUMPRODUCT(--($A$4:$A$1254=A201),--(H201&gt;$H$4:$H$1254))+1</f>
        <v>16</v>
      </c>
    </row>
    <row r="202" spans="1:12">
      <c r="A202" s="11" t="s">
        <v>177</v>
      </c>
      <c r="B202" s="11" t="s">
        <v>589</v>
      </c>
      <c r="C202"/>
      <c r="D202"/>
      <c r="H202" s="4">
        <v>847</v>
      </c>
      <c r="I202" s="5"/>
      <c r="J202" s="4"/>
      <c r="K202" s="5"/>
      <c r="L202" s="29">
        <f>SUMPRODUCT(--($A$4:$A$1254=A202),--(H202&gt;$H$4:$H$1254))+1</f>
        <v>19</v>
      </c>
    </row>
    <row r="203" spans="1:12">
      <c r="A203" s="11" t="s">
        <v>177</v>
      </c>
      <c r="B203" s="11" t="s">
        <v>868</v>
      </c>
      <c r="C203"/>
      <c r="D203"/>
      <c r="H203" s="4">
        <v>2266</v>
      </c>
      <c r="I203" s="5"/>
      <c r="J203" s="4"/>
      <c r="K203" s="5"/>
      <c r="L203" s="29">
        <f>SUMPRODUCT(--($A$4:$A$1254=A203),--(H203&gt;$H$4:$H$1254))+1</f>
        <v>20</v>
      </c>
    </row>
    <row r="204" spans="1:12">
      <c r="A204" s="11" t="s">
        <v>177</v>
      </c>
      <c r="B204" s="11" t="s">
        <v>278</v>
      </c>
      <c r="C204"/>
      <c r="D204"/>
      <c r="H204" s="4">
        <v>5378</v>
      </c>
      <c r="I204" s="5"/>
      <c r="J204" s="4"/>
      <c r="K204" s="5"/>
      <c r="L204" s="29">
        <f>SUMPRODUCT(--($A$4:$A$1254=A204),--(H204&gt;$H$4:$H$1254))+1</f>
        <v>21</v>
      </c>
    </row>
    <row r="205" spans="1:12">
      <c r="A205" s="11" t="s">
        <v>177</v>
      </c>
      <c r="B205" s="11" t="s">
        <v>670</v>
      </c>
      <c r="C205"/>
      <c r="D205"/>
      <c r="H205" s="4">
        <v>41625</v>
      </c>
      <c r="I205" s="5"/>
      <c r="J205" s="4"/>
      <c r="K205" s="5"/>
      <c r="L205" s="29">
        <f>SUMPRODUCT(--($A$4:$A$1254=A205),--(H205&gt;$H$4:$H$1254))+1</f>
        <v>22</v>
      </c>
    </row>
    <row r="206" spans="1:12">
      <c r="A206" s="11" t="s">
        <v>177</v>
      </c>
      <c r="B206" s="11" t="s">
        <v>882</v>
      </c>
      <c r="C206"/>
      <c r="D206"/>
      <c r="H206" s="4">
        <v>45621</v>
      </c>
      <c r="I206" s="5"/>
      <c r="J206" s="4"/>
      <c r="K206" s="5"/>
      <c r="L206" s="29">
        <f>SUMPRODUCT(--($A$4:$A$1254=A206),--(H206&gt;$H$4:$H$1254))+1</f>
        <v>23</v>
      </c>
    </row>
    <row r="207" spans="1:12">
      <c r="A207" s="11" t="s">
        <v>177</v>
      </c>
      <c r="B207" s="11" t="s">
        <v>662</v>
      </c>
      <c r="C207"/>
      <c r="D207"/>
      <c r="H207" s="4">
        <v>52139</v>
      </c>
      <c r="I207" s="5"/>
      <c r="J207" s="4"/>
      <c r="K207" s="5"/>
      <c r="L207" s="29">
        <f>SUMPRODUCT(--($A$4:$A$1254=A207),--(H207&gt;$H$4:$H$1254))+1</f>
        <v>24</v>
      </c>
    </row>
    <row r="208" spans="1:12">
      <c r="A208" s="11" t="s">
        <v>177</v>
      </c>
      <c r="B208" s="11" t="s">
        <v>897</v>
      </c>
      <c r="C208"/>
      <c r="D208"/>
      <c r="H208" s="4">
        <v>61791</v>
      </c>
      <c r="I208" s="5"/>
      <c r="J208" s="4"/>
      <c r="K208" s="5"/>
      <c r="L208" s="29">
        <f>SUMPRODUCT(--($A$4:$A$1254=A208),--(H208&gt;$H$4:$H$1254))+1</f>
        <v>25</v>
      </c>
    </row>
    <row r="209" spans="1:12">
      <c r="A209" s="11" t="s">
        <v>177</v>
      </c>
      <c r="B209" s="11" t="s">
        <v>1125</v>
      </c>
      <c r="C209"/>
      <c r="D209"/>
      <c r="H209" s="4">
        <v>122570</v>
      </c>
      <c r="I209" s="5"/>
      <c r="J209" s="4"/>
      <c r="K209" s="5"/>
      <c r="L209" s="29">
        <f>SUMPRODUCT(--($A$4:$A$1254=A209),--(H209&gt;$H$4:$H$1254))+1</f>
        <v>26</v>
      </c>
    </row>
    <row r="210" spans="1:12">
      <c r="A210" s="16" t="s">
        <v>177</v>
      </c>
      <c r="B210" s="11" t="s">
        <v>596</v>
      </c>
      <c r="C210"/>
      <c r="D210"/>
      <c r="H210" s="4">
        <v>237343</v>
      </c>
      <c r="I210" s="5"/>
      <c r="J210" s="4"/>
      <c r="K210" s="5"/>
      <c r="L210" s="29">
        <f>SUMPRODUCT(--($A$4:$A$1254=A210),--(H210&gt;$H$4:$H$1254))+1</f>
        <v>27</v>
      </c>
    </row>
    <row r="211" spans="1:12">
      <c r="A211" s="11" t="s">
        <v>146</v>
      </c>
      <c r="B211" s="11" t="s">
        <v>433</v>
      </c>
      <c r="C211"/>
      <c r="D211"/>
      <c r="H211" s="4">
        <v>-121280</v>
      </c>
      <c r="I211" s="5"/>
      <c r="J211" s="4"/>
      <c r="K211" s="5"/>
      <c r="L211" s="29">
        <f>SUMPRODUCT(--($A$4:$A$1254=A211),--(H211&gt;$H$4:$H$1254))+1</f>
        <v>1</v>
      </c>
    </row>
    <row r="212" spans="1:12">
      <c r="A212" s="11" t="s">
        <v>146</v>
      </c>
      <c r="B212" s="11" t="s">
        <v>412</v>
      </c>
      <c r="C212"/>
      <c r="D212"/>
      <c r="H212" s="4">
        <v>-49918</v>
      </c>
      <c r="I212" s="5"/>
      <c r="J212" s="4"/>
      <c r="K212" s="5"/>
      <c r="L212" s="29">
        <f>SUMPRODUCT(--($A$4:$A$1254=A212),--(H212&gt;$H$4:$H$1254))+1</f>
        <v>2</v>
      </c>
    </row>
    <row r="213" spans="1:12">
      <c r="A213" s="11" t="s">
        <v>146</v>
      </c>
      <c r="B213" s="11" t="s">
        <v>666</v>
      </c>
      <c r="C213"/>
      <c r="D213"/>
      <c r="H213" s="4">
        <v>-46199</v>
      </c>
      <c r="I213" s="5"/>
      <c r="J213" s="4"/>
      <c r="K213" s="5"/>
      <c r="L213" s="29">
        <f>SUMPRODUCT(--($A$4:$A$1254=A213),--(H213&gt;$H$4:$H$1254))+1</f>
        <v>3</v>
      </c>
    </row>
    <row r="214" spans="1:12">
      <c r="A214" s="11" t="s">
        <v>146</v>
      </c>
      <c r="B214" s="11" t="s">
        <v>164</v>
      </c>
      <c r="C214"/>
      <c r="D214"/>
      <c r="H214" s="4">
        <v>-35951</v>
      </c>
      <c r="I214" s="5"/>
      <c r="J214" s="4"/>
      <c r="K214" s="5"/>
      <c r="L214" s="29">
        <f>SUMPRODUCT(--($A$4:$A$1254=A214),--(H214&gt;$H$4:$H$1254))+1</f>
        <v>4</v>
      </c>
    </row>
    <row r="215" spans="1:12">
      <c r="A215" s="11" t="s">
        <v>146</v>
      </c>
      <c r="B215" s="11" t="s">
        <v>1107</v>
      </c>
      <c r="C215"/>
      <c r="D215"/>
      <c r="H215" s="4">
        <v>-5218</v>
      </c>
      <c r="I215" s="5"/>
      <c r="J215" s="4"/>
      <c r="K215" s="5"/>
      <c r="L215" s="29">
        <f>SUMPRODUCT(--($A$4:$A$1254=A215),--(H215&gt;$H$4:$H$1254))+1</f>
        <v>5</v>
      </c>
    </row>
    <row r="216" spans="1:12">
      <c r="A216" s="11" t="s">
        <v>146</v>
      </c>
      <c r="B216" s="11" t="s">
        <v>802</v>
      </c>
      <c r="C216"/>
      <c r="D216"/>
      <c r="H216" s="4">
        <v>4509</v>
      </c>
      <c r="I216" s="5"/>
      <c r="J216" s="4"/>
      <c r="K216" s="5"/>
      <c r="L216" s="29">
        <f>SUMPRODUCT(--($A$4:$A$1254=A216),--(H216&gt;$H$4:$H$1254))+1</f>
        <v>6</v>
      </c>
    </row>
    <row r="217" spans="1:12">
      <c r="A217" s="11" t="s">
        <v>146</v>
      </c>
      <c r="B217" s="11" t="s">
        <v>145</v>
      </c>
      <c r="C217"/>
      <c r="D217"/>
      <c r="H217" s="4">
        <v>5919</v>
      </c>
      <c r="I217" s="5"/>
      <c r="J217" s="4"/>
      <c r="K217" s="5"/>
      <c r="L217" s="29">
        <f>SUMPRODUCT(--($A$4:$A$1254=A217),--(H217&gt;$H$4:$H$1254))+1</f>
        <v>7</v>
      </c>
    </row>
    <row r="218" spans="1:12">
      <c r="A218" s="11" t="s">
        <v>146</v>
      </c>
      <c r="B218" s="11" t="s">
        <v>226</v>
      </c>
      <c r="C218"/>
      <c r="D218"/>
      <c r="H218" s="4">
        <v>9200</v>
      </c>
      <c r="I218" s="5"/>
      <c r="J218" s="4"/>
      <c r="K218" s="5"/>
      <c r="L218" s="29">
        <f>SUMPRODUCT(--($A$4:$A$1254=A218),--(H218&gt;$H$4:$H$1254))+1</f>
        <v>8</v>
      </c>
    </row>
    <row r="219" spans="1:12">
      <c r="A219" s="16" t="s">
        <v>146</v>
      </c>
      <c r="B219" s="11" t="s">
        <v>880</v>
      </c>
      <c r="C219"/>
      <c r="D219"/>
      <c r="H219" s="4">
        <v>118681</v>
      </c>
      <c r="I219" s="5"/>
      <c r="J219" s="4"/>
      <c r="K219" s="5"/>
      <c r="L219" s="29">
        <f>SUMPRODUCT(--($A$4:$A$1254=A219),--(H219&gt;$H$4:$H$1254))+1</f>
        <v>9</v>
      </c>
    </row>
    <row r="220" spans="1:12">
      <c r="A220" s="16" t="s">
        <v>998</v>
      </c>
      <c r="B220" s="11" t="s">
        <v>1120</v>
      </c>
      <c r="C220"/>
      <c r="D220"/>
      <c r="H220" s="4">
        <v>-3151</v>
      </c>
      <c r="I220" s="5"/>
      <c r="J220" s="4"/>
      <c r="K220" s="5"/>
      <c r="L220" s="29">
        <f>SUMPRODUCT(--($A$4:$A$1254=A220),--(H220&gt;$H$4:$H$1254))+1</f>
        <v>1</v>
      </c>
    </row>
    <row r="221" spans="1:12">
      <c r="A221" s="16" t="s">
        <v>998</v>
      </c>
      <c r="B221" s="11" t="s">
        <v>997</v>
      </c>
      <c r="C221"/>
      <c r="D221"/>
      <c r="H221" s="4">
        <v>15362</v>
      </c>
      <c r="I221" s="5"/>
      <c r="J221" s="4"/>
      <c r="K221" s="5"/>
      <c r="L221" s="29">
        <f>SUMPRODUCT(--($A$4:$A$1254=A221),--(H221&gt;$H$4:$H$1254))+1</f>
        <v>2</v>
      </c>
    </row>
    <row r="222" spans="1:12">
      <c r="A222" s="11" t="s">
        <v>16</v>
      </c>
      <c r="B222" s="11" t="s">
        <v>247</v>
      </c>
      <c r="C222"/>
      <c r="D222"/>
      <c r="H222" s="4">
        <v>-110240</v>
      </c>
      <c r="I222" s="5"/>
      <c r="J222" s="4"/>
      <c r="K222" s="5"/>
      <c r="L222" s="29">
        <f>SUMPRODUCT(--($A$4:$A$1254=A222),--(H222&gt;$H$4:$H$1254))+1</f>
        <v>1</v>
      </c>
    </row>
    <row r="223" spans="1:12">
      <c r="A223" s="11" t="s">
        <v>16</v>
      </c>
      <c r="B223" s="11" t="s">
        <v>456</v>
      </c>
      <c r="C223"/>
      <c r="D223"/>
      <c r="H223" s="4">
        <v>-107678</v>
      </c>
      <c r="I223" s="5"/>
      <c r="J223" s="4"/>
      <c r="K223" s="5"/>
      <c r="L223" s="29">
        <f>SUMPRODUCT(--($A$4:$A$1254=A223),--(H223&gt;$H$4:$H$1254))+1</f>
        <v>2</v>
      </c>
    </row>
    <row r="224" spans="1:12">
      <c r="A224" s="11" t="s">
        <v>16</v>
      </c>
      <c r="B224" s="11" t="s">
        <v>898</v>
      </c>
      <c r="C224"/>
      <c r="D224"/>
      <c r="H224" s="4">
        <v>-62969</v>
      </c>
      <c r="I224" s="5"/>
      <c r="J224" s="4"/>
      <c r="K224" s="5"/>
      <c r="L224" s="29">
        <f>SUMPRODUCT(--($A$4:$A$1254=A224),--(H224&gt;$H$4:$H$1254))+1</f>
        <v>3</v>
      </c>
    </row>
    <row r="225" spans="1:12">
      <c r="A225" s="11" t="s">
        <v>16</v>
      </c>
      <c r="B225" s="11" t="s">
        <v>376</v>
      </c>
      <c r="C225"/>
      <c r="D225"/>
      <c r="H225" s="4">
        <v>-37912</v>
      </c>
      <c r="I225" s="5"/>
      <c r="J225" s="4"/>
      <c r="K225" s="5"/>
      <c r="L225" s="29">
        <f>SUMPRODUCT(--($A$4:$A$1254=A225),--(H225&gt;$H$4:$H$1254))+1</f>
        <v>4</v>
      </c>
    </row>
    <row r="226" spans="1:12">
      <c r="A226" s="11" t="s">
        <v>16</v>
      </c>
      <c r="B226" s="11" t="s">
        <v>1025</v>
      </c>
      <c r="C226"/>
      <c r="D226"/>
      <c r="H226" s="4">
        <v>-36181</v>
      </c>
      <c r="I226" s="5"/>
      <c r="J226" s="4"/>
      <c r="K226" s="5"/>
      <c r="L226" s="29">
        <f>SUMPRODUCT(--($A$4:$A$1254=A226),--(H226&gt;$H$4:$H$1254))+1</f>
        <v>5</v>
      </c>
    </row>
    <row r="227" spans="1:12">
      <c r="A227" s="11" t="s">
        <v>16</v>
      </c>
      <c r="B227" s="11" t="s">
        <v>175</v>
      </c>
      <c r="C227"/>
      <c r="D227"/>
      <c r="H227" s="4">
        <v>-34155</v>
      </c>
      <c r="I227" s="5"/>
      <c r="J227" s="4"/>
      <c r="K227" s="5"/>
      <c r="L227" s="29">
        <f>SUMPRODUCT(--($A$4:$A$1254=A227),--(H227&gt;$H$4:$H$1254))+1</f>
        <v>6</v>
      </c>
    </row>
    <row r="228" spans="1:12">
      <c r="A228" s="16" t="s">
        <v>16</v>
      </c>
      <c r="B228" s="11" t="s">
        <v>15</v>
      </c>
      <c r="C228"/>
      <c r="D228"/>
      <c r="H228" s="4">
        <v>-33114</v>
      </c>
      <c r="I228" s="5"/>
      <c r="J228" s="4"/>
      <c r="K228" s="5"/>
      <c r="L228" s="29">
        <f>SUMPRODUCT(--($A$4:$A$1254=A228),--(H228&gt;$H$4:$H$1254))+1</f>
        <v>7</v>
      </c>
    </row>
    <row r="229" spans="1:12">
      <c r="A229" s="11" t="s">
        <v>16</v>
      </c>
      <c r="B229" s="11" t="s">
        <v>511</v>
      </c>
      <c r="C229"/>
      <c r="D229"/>
      <c r="H229" s="4">
        <v>-26880</v>
      </c>
      <c r="I229" s="5"/>
      <c r="J229" s="4"/>
      <c r="K229" s="5"/>
      <c r="L229" s="29">
        <f>SUMPRODUCT(--($A$4:$A$1254=A229),--(H229&gt;$H$4:$H$1254))+1</f>
        <v>8</v>
      </c>
    </row>
    <row r="230" spans="1:12">
      <c r="A230" s="11" t="s">
        <v>16</v>
      </c>
      <c r="B230" s="11" t="s">
        <v>1188</v>
      </c>
      <c r="C230"/>
      <c r="D230"/>
      <c r="H230" s="4">
        <v>-18510</v>
      </c>
      <c r="I230" s="5"/>
      <c r="J230" s="4"/>
      <c r="K230" s="5"/>
      <c r="L230" s="29">
        <f>SUMPRODUCT(--($A$4:$A$1254=A230),--(H230&gt;$H$4:$H$1254))+1</f>
        <v>9</v>
      </c>
    </row>
    <row r="231" spans="1:12">
      <c r="A231" s="11" t="s">
        <v>16</v>
      </c>
      <c r="B231" s="11" t="s">
        <v>173</v>
      </c>
      <c r="C231"/>
      <c r="D231"/>
      <c r="H231" s="4">
        <v>-17712</v>
      </c>
      <c r="I231" s="5"/>
      <c r="J231" s="4"/>
      <c r="K231" s="5"/>
      <c r="L231" s="29">
        <f>SUMPRODUCT(--($A$4:$A$1254=A231),--(H231&gt;$H$4:$H$1254))+1</f>
        <v>10</v>
      </c>
    </row>
    <row r="232" spans="1:12">
      <c r="A232" s="11" t="s">
        <v>16</v>
      </c>
      <c r="B232" s="11" t="s">
        <v>510</v>
      </c>
      <c r="C232"/>
      <c r="D232"/>
      <c r="H232" s="4">
        <v>-14353</v>
      </c>
      <c r="I232" s="5"/>
      <c r="J232" s="4"/>
      <c r="K232" s="5"/>
      <c r="L232" s="29">
        <f>SUMPRODUCT(--($A$4:$A$1254=A232),--(H232&gt;$H$4:$H$1254))+1</f>
        <v>11</v>
      </c>
    </row>
    <row r="233" spans="1:12">
      <c r="A233" s="11" t="s">
        <v>16</v>
      </c>
      <c r="B233" s="11" t="s">
        <v>1018</v>
      </c>
      <c r="C233"/>
      <c r="D233"/>
      <c r="H233" s="4">
        <v>-13744</v>
      </c>
      <c r="I233" s="5"/>
      <c r="J233" s="4"/>
      <c r="K233" s="5"/>
      <c r="L233" s="29">
        <f>SUMPRODUCT(--($A$4:$A$1254=A233),--(H233&gt;$H$4:$H$1254))+1</f>
        <v>12</v>
      </c>
    </row>
    <row r="234" spans="1:12">
      <c r="A234" s="11" t="s">
        <v>16</v>
      </c>
      <c r="B234" s="11" t="s">
        <v>147</v>
      </c>
      <c r="C234"/>
      <c r="D234"/>
      <c r="H234" s="4">
        <v>-10269</v>
      </c>
      <c r="I234" s="5"/>
      <c r="J234" s="4"/>
      <c r="K234" s="5"/>
      <c r="L234" s="29">
        <f>SUMPRODUCT(--($A$4:$A$1254=A234),--(H234&gt;$H$4:$H$1254))+1</f>
        <v>13</v>
      </c>
    </row>
    <row r="235" spans="1:12">
      <c r="A235" s="11" t="s">
        <v>16</v>
      </c>
      <c r="B235" s="11" t="s">
        <v>187</v>
      </c>
      <c r="C235"/>
      <c r="D235"/>
      <c r="H235" s="4">
        <v>-6916</v>
      </c>
      <c r="I235" s="5"/>
      <c r="J235" s="4"/>
      <c r="K235" s="5"/>
      <c r="L235" s="29">
        <f>SUMPRODUCT(--($A$4:$A$1254=A235),--(H235&gt;$H$4:$H$1254))+1</f>
        <v>14</v>
      </c>
    </row>
    <row r="236" spans="1:12">
      <c r="A236" s="11" t="s">
        <v>16</v>
      </c>
      <c r="B236" s="11" t="s">
        <v>308</v>
      </c>
      <c r="C236"/>
      <c r="D236"/>
      <c r="H236" s="4">
        <v>-4547</v>
      </c>
      <c r="I236" s="5"/>
      <c r="J236" s="4"/>
      <c r="K236" s="5"/>
      <c r="L236" s="29">
        <f>SUMPRODUCT(--($A$4:$A$1254=A236),--(H236&gt;$H$4:$H$1254))+1</f>
        <v>15</v>
      </c>
    </row>
    <row r="237" spans="1:12">
      <c r="A237" s="11" t="s">
        <v>16</v>
      </c>
      <c r="B237" s="11" t="s">
        <v>943</v>
      </c>
      <c r="C237"/>
      <c r="D237"/>
      <c r="H237" s="4">
        <v>-4434</v>
      </c>
      <c r="I237" s="5"/>
      <c r="J237" s="4"/>
      <c r="K237" s="5"/>
      <c r="L237" s="29">
        <f>SUMPRODUCT(--($A$4:$A$1254=A237),--(H237&gt;$H$4:$H$1254))+1</f>
        <v>16</v>
      </c>
    </row>
    <row r="238" spans="1:12">
      <c r="A238" s="11" t="s">
        <v>16</v>
      </c>
      <c r="B238" s="11" t="s">
        <v>915</v>
      </c>
      <c r="C238"/>
      <c r="D238"/>
      <c r="H238" s="4">
        <v>-3260</v>
      </c>
      <c r="I238" s="5"/>
      <c r="J238" s="4"/>
      <c r="K238" s="5"/>
      <c r="L238" s="29">
        <f>SUMPRODUCT(--($A$4:$A$1254=A238),--(H238&gt;$H$4:$H$1254))+1</f>
        <v>17</v>
      </c>
    </row>
    <row r="239" spans="1:12">
      <c r="A239" s="11" t="s">
        <v>16</v>
      </c>
      <c r="B239" s="11" t="s">
        <v>895</v>
      </c>
      <c r="C239"/>
      <c r="D239"/>
      <c r="H239" s="4">
        <v>-3240</v>
      </c>
      <c r="I239" s="5"/>
      <c r="J239" s="4"/>
      <c r="K239" s="5"/>
      <c r="L239" s="29">
        <f>SUMPRODUCT(--($A$4:$A$1254=A239),--(H239&gt;$H$4:$H$1254))+1</f>
        <v>18</v>
      </c>
    </row>
    <row r="240" spans="1:12">
      <c r="A240" s="11" t="s">
        <v>16</v>
      </c>
      <c r="B240" s="11" t="s">
        <v>818</v>
      </c>
      <c r="C240"/>
      <c r="D240"/>
      <c r="H240" s="4">
        <v>-2870</v>
      </c>
      <c r="I240" s="5"/>
      <c r="J240" s="4"/>
      <c r="K240" s="5"/>
      <c r="L240" s="29">
        <f>SUMPRODUCT(--($A$4:$A$1254=A240),--(H240&gt;$H$4:$H$1254))+1</f>
        <v>19</v>
      </c>
    </row>
    <row r="241" spans="1:12">
      <c r="A241" s="11" t="s">
        <v>16</v>
      </c>
      <c r="B241" s="11" t="s">
        <v>657</v>
      </c>
      <c r="C241"/>
      <c r="D241"/>
      <c r="H241" s="4">
        <v>-2402</v>
      </c>
      <c r="I241" s="5"/>
      <c r="J241" s="4"/>
      <c r="K241" s="5"/>
      <c r="L241" s="29">
        <f>SUMPRODUCT(--($A$4:$A$1254=A241),--(H241&gt;$H$4:$H$1254))+1</f>
        <v>20</v>
      </c>
    </row>
    <row r="242" spans="1:12">
      <c r="A242" s="11" t="s">
        <v>16</v>
      </c>
      <c r="B242" s="11" t="s">
        <v>1016</v>
      </c>
      <c r="C242"/>
      <c r="D242"/>
      <c r="H242" s="4">
        <v>-2211</v>
      </c>
      <c r="I242" s="5"/>
      <c r="J242" s="4"/>
      <c r="K242" s="5"/>
      <c r="L242" s="29">
        <f>SUMPRODUCT(--($A$4:$A$1254=A242),--(H242&gt;$H$4:$H$1254))+1</f>
        <v>21</v>
      </c>
    </row>
    <row r="243" spans="1:12">
      <c r="A243" s="11" t="s">
        <v>16</v>
      </c>
      <c r="B243" s="11" t="s">
        <v>1121</v>
      </c>
      <c r="C243"/>
      <c r="D243"/>
      <c r="H243" s="4">
        <v>-2109</v>
      </c>
      <c r="I243" s="5"/>
      <c r="J243" s="4"/>
      <c r="K243" s="5"/>
      <c r="L243" s="29">
        <f>SUMPRODUCT(--($A$4:$A$1254=A243),--(H243&gt;$H$4:$H$1254))+1</f>
        <v>22</v>
      </c>
    </row>
    <row r="244" spans="1:12">
      <c r="A244" s="11" t="s">
        <v>16</v>
      </c>
      <c r="B244" s="11" t="s">
        <v>663</v>
      </c>
      <c r="C244"/>
      <c r="D244"/>
      <c r="H244" s="4">
        <v>-1279</v>
      </c>
      <c r="I244" s="5"/>
      <c r="J244" s="4"/>
      <c r="K244" s="5"/>
      <c r="L244" s="29">
        <f>SUMPRODUCT(--($A$4:$A$1254=A244),--(H244&gt;$H$4:$H$1254))+1</f>
        <v>23</v>
      </c>
    </row>
    <row r="245" spans="1:12">
      <c r="A245" s="11" t="s">
        <v>16</v>
      </c>
      <c r="B245" s="11" t="s">
        <v>1282</v>
      </c>
      <c r="C245"/>
      <c r="D245"/>
      <c r="H245" s="4">
        <v>-1102</v>
      </c>
      <c r="I245" s="5"/>
      <c r="J245" s="4"/>
      <c r="K245" s="5"/>
      <c r="L245" s="29">
        <f>SUMPRODUCT(--($A$4:$A$1254=A245),--(H245&gt;$H$4:$H$1254))+1</f>
        <v>24</v>
      </c>
    </row>
    <row r="246" spans="1:12">
      <c r="A246" s="11" t="s">
        <v>16</v>
      </c>
      <c r="B246" s="11" t="s">
        <v>1206</v>
      </c>
      <c r="C246"/>
      <c r="D246"/>
      <c r="H246" s="4">
        <v>-952</v>
      </c>
      <c r="I246" s="5"/>
      <c r="J246" s="4"/>
      <c r="K246" s="5"/>
      <c r="L246" s="29">
        <f>SUMPRODUCT(--($A$4:$A$1254=A246),--(H246&gt;$H$4:$H$1254))+1</f>
        <v>25</v>
      </c>
    </row>
    <row r="247" spans="1:12">
      <c r="A247" s="11" t="s">
        <v>16</v>
      </c>
      <c r="B247" s="11" t="s">
        <v>1130</v>
      </c>
      <c r="C247"/>
      <c r="D247"/>
      <c r="H247" s="4">
        <v>-942</v>
      </c>
      <c r="I247" s="5"/>
      <c r="J247" s="4"/>
      <c r="K247" s="5"/>
      <c r="L247" s="29">
        <f>SUMPRODUCT(--($A$4:$A$1254=A247),--(H247&gt;$H$4:$H$1254))+1</f>
        <v>26</v>
      </c>
    </row>
    <row r="248" spans="1:12">
      <c r="A248" s="11" t="s">
        <v>16</v>
      </c>
      <c r="B248" s="11" t="s">
        <v>1100</v>
      </c>
      <c r="C248"/>
      <c r="D248"/>
      <c r="H248" s="4">
        <v>-921</v>
      </c>
      <c r="I248" s="5"/>
      <c r="J248" s="4"/>
      <c r="K248" s="5"/>
      <c r="L248" s="29">
        <f>SUMPRODUCT(--($A$4:$A$1254=A248),--(H248&gt;$H$4:$H$1254))+1</f>
        <v>27</v>
      </c>
    </row>
    <row r="249" spans="1:12">
      <c r="A249" s="11" t="s">
        <v>16</v>
      </c>
      <c r="B249" s="11" t="s">
        <v>1088</v>
      </c>
      <c r="C249"/>
      <c r="D249"/>
      <c r="H249" s="4">
        <v>-406</v>
      </c>
      <c r="I249" s="5"/>
      <c r="J249" s="4"/>
      <c r="K249" s="5"/>
      <c r="L249" s="29">
        <f>SUMPRODUCT(--($A$4:$A$1254=A249),--(H249&gt;$H$4:$H$1254))+1</f>
        <v>28</v>
      </c>
    </row>
    <row r="250" spans="1:12">
      <c r="A250" s="11" t="s">
        <v>16</v>
      </c>
      <c r="B250" s="11" t="s">
        <v>647</v>
      </c>
      <c r="C250"/>
      <c r="D250"/>
      <c r="H250" s="4">
        <v>0</v>
      </c>
      <c r="I250" s="5"/>
      <c r="J250" s="4"/>
      <c r="K250" s="5"/>
      <c r="L250" s="29">
        <f>SUMPRODUCT(--($A$4:$A$1254=A250),--(H250&gt;$H$4:$H$1254))+1</f>
        <v>29</v>
      </c>
    </row>
    <row r="251" spans="1:12">
      <c r="A251" s="11" t="s">
        <v>16</v>
      </c>
      <c r="B251" s="11" t="s">
        <v>133</v>
      </c>
      <c r="C251"/>
      <c r="D251"/>
      <c r="H251" s="4">
        <v>0</v>
      </c>
      <c r="I251" s="5"/>
      <c r="J251" s="4"/>
      <c r="K251" s="5"/>
      <c r="L251" s="29">
        <f>SUMPRODUCT(--($A$4:$A$1254=A251),--(H251&gt;$H$4:$H$1254))+1</f>
        <v>29</v>
      </c>
    </row>
    <row r="252" spans="1:12">
      <c r="A252" s="11" t="s">
        <v>16</v>
      </c>
      <c r="B252" s="11" t="s">
        <v>1271</v>
      </c>
      <c r="C252"/>
      <c r="D252"/>
      <c r="H252" s="4">
        <v>0</v>
      </c>
      <c r="I252" s="5"/>
      <c r="J252" s="4"/>
      <c r="K252" s="5"/>
      <c r="L252" s="29">
        <f>SUMPRODUCT(--($A$4:$A$1254=A252),--(H252&gt;$H$4:$H$1254))+1</f>
        <v>29</v>
      </c>
    </row>
    <row r="253" spans="1:12">
      <c r="A253" s="11" t="s">
        <v>16</v>
      </c>
      <c r="B253" s="11" t="s">
        <v>1032</v>
      </c>
      <c r="C253"/>
      <c r="D253"/>
      <c r="H253" s="4">
        <v>0</v>
      </c>
      <c r="I253" s="5"/>
      <c r="J253" s="4"/>
      <c r="K253" s="5"/>
      <c r="L253" s="29">
        <f>SUMPRODUCT(--($A$4:$A$1254=A253),--(H253&gt;$H$4:$H$1254))+1</f>
        <v>29</v>
      </c>
    </row>
    <row r="254" spans="1:12">
      <c r="A254" s="11" t="s">
        <v>16</v>
      </c>
      <c r="B254" s="11" t="s">
        <v>1065</v>
      </c>
      <c r="C254"/>
      <c r="D254"/>
      <c r="H254" s="4">
        <v>0</v>
      </c>
      <c r="I254" s="5"/>
      <c r="J254" s="4"/>
      <c r="K254" s="5"/>
      <c r="L254" s="29">
        <f>SUMPRODUCT(--($A$4:$A$1254=A254),--(H254&gt;$H$4:$H$1254))+1</f>
        <v>29</v>
      </c>
    </row>
    <row r="255" spans="1:12">
      <c r="A255" s="11" t="s">
        <v>16</v>
      </c>
      <c r="B255" s="11" t="s">
        <v>1237</v>
      </c>
      <c r="C255"/>
      <c r="D255"/>
      <c r="H255" s="4">
        <v>0</v>
      </c>
      <c r="I255" s="5"/>
      <c r="J255" s="4"/>
      <c r="K255" s="5"/>
      <c r="L255" s="29">
        <f>SUMPRODUCT(--($A$4:$A$1254=A255),--(H255&gt;$H$4:$H$1254))+1</f>
        <v>29</v>
      </c>
    </row>
    <row r="256" spans="1:12">
      <c r="A256" s="11" t="s">
        <v>16</v>
      </c>
      <c r="B256" s="11" t="s">
        <v>825</v>
      </c>
      <c r="C256"/>
      <c r="D256"/>
      <c r="H256" s="4">
        <v>0</v>
      </c>
      <c r="I256" s="5"/>
      <c r="J256" s="4"/>
      <c r="K256" s="5"/>
      <c r="L256" s="29">
        <f>SUMPRODUCT(--($A$4:$A$1254=A256),--(H256&gt;$H$4:$H$1254))+1</f>
        <v>29</v>
      </c>
    </row>
    <row r="257" spans="1:12">
      <c r="A257" s="11" t="s">
        <v>16</v>
      </c>
      <c r="B257" s="11" t="s">
        <v>784</v>
      </c>
      <c r="C257"/>
      <c r="D257"/>
      <c r="H257" s="4">
        <v>0</v>
      </c>
      <c r="I257" s="5"/>
      <c r="J257" s="4"/>
      <c r="K257" s="5"/>
      <c r="L257" s="29">
        <f>SUMPRODUCT(--($A$4:$A$1254=A257),--(H257&gt;$H$4:$H$1254))+1</f>
        <v>29</v>
      </c>
    </row>
    <row r="258" spans="1:12">
      <c r="A258" s="11" t="s">
        <v>16</v>
      </c>
      <c r="B258" s="11" t="s">
        <v>1061</v>
      </c>
      <c r="C258"/>
      <c r="D258"/>
      <c r="H258" s="4">
        <v>3847</v>
      </c>
      <c r="I258" s="5"/>
      <c r="J258" s="4"/>
      <c r="K258" s="5"/>
      <c r="L258" s="29">
        <f>SUMPRODUCT(--($A$4:$A$1254=A258),--(H258&gt;$H$4:$H$1254))+1</f>
        <v>37</v>
      </c>
    </row>
    <row r="259" spans="1:12">
      <c r="A259" s="11" t="s">
        <v>16</v>
      </c>
      <c r="B259" s="11" t="s">
        <v>862</v>
      </c>
      <c r="C259"/>
      <c r="D259"/>
      <c r="H259" s="4">
        <v>4691</v>
      </c>
      <c r="I259" s="5"/>
      <c r="J259" s="4"/>
      <c r="K259" s="5"/>
      <c r="L259" s="29">
        <f>SUMPRODUCT(--($A$4:$A$1254=A259),--(H259&gt;$H$4:$H$1254))+1</f>
        <v>38</v>
      </c>
    </row>
    <row r="260" spans="1:12">
      <c r="A260" s="11" t="s">
        <v>16</v>
      </c>
      <c r="B260" s="11" t="s">
        <v>443</v>
      </c>
      <c r="C260"/>
      <c r="D260"/>
      <c r="H260" s="4">
        <v>8577</v>
      </c>
      <c r="I260" s="5"/>
      <c r="J260" s="4"/>
      <c r="K260" s="5"/>
      <c r="L260" s="29">
        <f>SUMPRODUCT(--($A$4:$A$1254=A260),--(H260&gt;$H$4:$H$1254))+1</f>
        <v>39</v>
      </c>
    </row>
    <row r="261" spans="1:12">
      <c r="A261" s="11" t="s">
        <v>16</v>
      </c>
      <c r="B261" s="11" t="s">
        <v>26</v>
      </c>
      <c r="C261"/>
      <c r="D261"/>
      <c r="H261" s="4">
        <v>9585</v>
      </c>
      <c r="I261" s="5"/>
      <c r="J261" s="4"/>
      <c r="K261" s="5"/>
      <c r="L261" s="29">
        <f>SUMPRODUCT(--($A$4:$A$1254=A261),--(H261&gt;$H$4:$H$1254))+1</f>
        <v>40</v>
      </c>
    </row>
    <row r="262" spans="1:12">
      <c r="A262" s="11" t="s">
        <v>16</v>
      </c>
      <c r="B262" s="11" t="s">
        <v>112</v>
      </c>
      <c r="C262"/>
      <c r="D262"/>
      <c r="H262" s="4">
        <v>14590</v>
      </c>
      <c r="I262" s="5"/>
      <c r="J262" s="4"/>
      <c r="K262" s="5"/>
      <c r="L262" s="29">
        <f>SUMPRODUCT(--($A$4:$A$1254=A262),--(H262&gt;$H$4:$H$1254))+1</f>
        <v>41</v>
      </c>
    </row>
    <row r="263" spans="1:12">
      <c r="A263" s="11" t="s">
        <v>16</v>
      </c>
      <c r="B263" s="11" t="s">
        <v>447</v>
      </c>
      <c r="C263"/>
      <c r="D263"/>
      <c r="H263" s="4">
        <v>52730</v>
      </c>
      <c r="I263" s="5"/>
      <c r="J263" s="4"/>
      <c r="K263" s="5"/>
      <c r="L263" s="29">
        <f>SUMPRODUCT(--($A$4:$A$1254=A263),--(H263&gt;$H$4:$H$1254))+1</f>
        <v>42</v>
      </c>
    </row>
    <row r="264" spans="1:12">
      <c r="A264" s="11" t="s">
        <v>16</v>
      </c>
      <c r="B264" s="11" t="s">
        <v>442</v>
      </c>
      <c r="C264"/>
      <c r="D264"/>
      <c r="H264" s="4">
        <v>56402</v>
      </c>
      <c r="I264" s="5"/>
      <c r="J264" s="4"/>
      <c r="K264" s="5"/>
      <c r="L264" s="29">
        <f>SUMPRODUCT(--($A$4:$A$1254=A264),--(H264&gt;$H$4:$H$1254))+1</f>
        <v>43</v>
      </c>
    </row>
    <row r="265" spans="1:12">
      <c r="A265" s="11" t="s">
        <v>16</v>
      </c>
      <c r="B265" s="11" t="s">
        <v>294</v>
      </c>
      <c r="C265"/>
      <c r="D265"/>
      <c r="H265" s="4">
        <v>88541</v>
      </c>
      <c r="I265" s="5"/>
      <c r="J265" s="4"/>
      <c r="K265" s="5"/>
      <c r="L265" s="29">
        <f>SUMPRODUCT(--($A$4:$A$1254=A265),--(H265&gt;$H$4:$H$1254))+1</f>
        <v>44</v>
      </c>
    </row>
    <row r="266" spans="1:12">
      <c r="A266" s="11" t="s">
        <v>836</v>
      </c>
      <c r="B266" s="11" t="s">
        <v>835</v>
      </c>
      <c r="C266"/>
      <c r="D266"/>
      <c r="H266" s="4">
        <v>-60282</v>
      </c>
      <c r="I266" s="5"/>
      <c r="J266" s="4"/>
      <c r="K266" s="5"/>
      <c r="L266" s="29">
        <f>SUMPRODUCT(--($A$4:$A$1254=A266),--(H266&gt;$H$4:$H$1254))+1</f>
        <v>1</v>
      </c>
    </row>
    <row r="267" spans="1:12">
      <c r="A267" s="11" t="s">
        <v>836</v>
      </c>
      <c r="B267" s="11" t="s">
        <v>856</v>
      </c>
      <c r="C267"/>
      <c r="D267"/>
      <c r="H267" s="4">
        <v>-26939</v>
      </c>
      <c r="I267" s="5"/>
      <c r="J267" s="4"/>
      <c r="K267" s="5"/>
      <c r="L267" s="29">
        <f>SUMPRODUCT(--($A$4:$A$1254=A267),--(H267&gt;$H$4:$H$1254))+1</f>
        <v>2</v>
      </c>
    </row>
    <row r="268" spans="1:12">
      <c r="A268" s="11" t="s">
        <v>938</v>
      </c>
      <c r="B268" s="11" t="s">
        <v>967</v>
      </c>
      <c r="C268"/>
      <c r="D268"/>
      <c r="H268" s="4">
        <v>-48750</v>
      </c>
      <c r="I268" s="5"/>
      <c r="J268" s="4"/>
      <c r="K268" s="5"/>
      <c r="L268" s="29">
        <f>SUMPRODUCT(--($A$4:$A$1254=A268),--(H268&gt;$H$4:$H$1254))+1</f>
        <v>1</v>
      </c>
    </row>
    <row r="269" spans="1:12">
      <c r="A269" s="11" t="s">
        <v>938</v>
      </c>
      <c r="B269" s="11" t="s">
        <v>957</v>
      </c>
      <c r="C269"/>
      <c r="D269"/>
      <c r="H269" s="4">
        <v>-15944</v>
      </c>
      <c r="I269" s="5"/>
      <c r="J269" s="4"/>
      <c r="K269" s="5"/>
      <c r="L269" s="29">
        <f>SUMPRODUCT(--($A$4:$A$1254=A269),--(H269&gt;$H$4:$H$1254))+1</f>
        <v>2</v>
      </c>
    </row>
    <row r="270" spans="1:12">
      <c r="A270" s="11" t="s">
        <v>938</v>
      </c>
      <c r="B270" s="11" t="s">
        <v>937</v>
      </c>
      <c r="C270"/>
      <c r="D270"/>
      <c r="H270" s="4">
        <v>-7075</v>
      </c>
      <c r="I270" s="5"/>
      <c r="J270" s="4"/>
      <c r="K270" s="5"/>
      <c r="L270" s="29">
        <f>SUMPRODUCT(--($A$4:$A$1254=A270),--(H270&gt;$H$4:$H$1254))+1</f>
        <v>3</v>
      </c>
    </row>
    <row r="271" spans="1:12">
      <c r="A271" s="11" t="s">
        <v>938</v>
      </c>
      <c r="B271" s="11" t="s">
        <v>971</v>
      </c>
      <c r="C271"/>
      <c r="D271"/>
      <c r="H271" s="4">
        <v>200241</v>
      </c>
      <c r="I271" s="5"/>
      <c r="J271" s="4"/>
      <c r="K271" s="5"/>
      <c r="L271" s="29">
        <f>SUMPRODUCT(--($A$4:$A$1254=A271),--(H271&gt;$H$4:$H$1254))+1</f>
        <v>4</v>
      </c>
    </row>
    <row r="272" spans="1:12">
      <c r="A272" s="11" t="s">
        <v>121</v>
      </c>
      <c r="B272" s="11" t="s">
        <v>755</v>
      </c>
      <c r="C272"/>
      <c r="D272"/>
      <c r="H272" s="4">
        <v>0</v>
      </c>
      <c r="I272" s="5"/>
      <c r="J272" s="4"/>
      <c r="K272" s="5"/>
      <c r="L272" s="29">
        <f>SUMPRODUCT(--($A$4:$A$1254=A272),--(H272&gt;$H$4:$H$1254))+1</f>
        <v>1</v>
      </c>
    </row>
    <row r="273" spans="1:12">
      <c r="A273" s="11" t="s">
        <v>121</v>
      </c>
      <c r="B273" s="11" t="s">
        <v>305</v>
      </c>
      <c r="C273"/>
      <c r="D273"/>
      <c r="H273" s="4">
        <v>83578</v>
      </c>
      <c r="I273" s="5"/>
      <c r="J273" s="4"/>
      <c r="K273" s="5"/>
      <c r="L273" s="29">
        <f>SUMPRODUCT(--($A$4:$A$1254=A273),--(H273&gt;$H$4:$H$1254))+1</f>
        <v>2</v>
      </c>
    </row>
    <row r="274" spans="1:12">
      <c r="A274" s="11" t="s">
        <v>121</v>
      </c>
      <c r="B274" s="11" t="s">
        <v>120</v>
      </c>
      <c r="C274"/>
      <c r="D274"/>
      <c r="H274" s="4">
        <v>111035</v>
      </c>
      <c r="I274" s="5"/>
      <c r="J274" s="4"/>
      <c r="K274" s="5"/>
      <c r="L274" s="29">
        <f>SUMPRODUCT(--($A$4:$A$1254=A274),--(H274&gt;$H$4:$H$1254))+1</f>
        <v>3</v>
      </c>
    </row>
    <row r="275" spans="1:12">
      <c r="A275" s="11" t="s">
        <v>121</v>
      </c>
      <c r="B275" s="11" t="s">
        <v>304</v>
      </c>
      <c r="C275"/>
      <c r="D275"/>
      <c r="H275" s="4">
        <v>533911</v>
      </c>
      <c r="I275" s="5"/>
      <c r="J275" s="4"/>
      <c r="K275" s="5"/>
      <c r="L275" s="29">
        <f>SUMPRODUCT(--($A$4:$A$1254=A275),--(H275&gt;$H$4:$H$1254))+1</f>
        <v>4</v>
      </c>
    </row>
    <row r="276" spans="1:12">
      <c r="A276" s="11" t="s">
        <v>313</v>
      </c>
      <c r="B276" s="11" t="s">
        <v>760</v>
      </c>
      <c r="C276"/>
      <c r="D276"/>
      <c r="H276" s="4">
        <v>-93071</v>
      </c>
      <c r="I276" s="5"/>
      <c r="J276" s="4"/>
      <c r="K276" s="5"/>
      <c r="L276" s="29">
        <f>SUMPRODUCT(--($A$4:$A$1254=A276),--(H276&gt;$H$4:$H$1254))+1</f>
        <v>1</v>
      </c>
    </row>
    <row r="277" spans="1:12">
      <c r="A277" s="11" t="s">
        <v>313</v>
      </c>
      <c r="B277" s="11" t="s">
        <v>764</v>
      </c>
      <c r="C277"/>
      <c r="D277"/>
      <c r="H277" s="4">
        <v>-59208</v>
      </c>
      <c r="I277" s="5"/>
      <c r="J277" s="4"/>
      <c r="K277" s="5"/>
      <c r="L277" s="29">
        <f>SUMPRODUCT(--($A$4:$A$1254=A277),--(H277&gt;$H$4:$H$1254))+1</f>
        <v>2</v>
      </c>
    </row>
    <row r="278" spans="1:12">
      <c r="A278" s="11" t="s">
        <v>313</v>
      </c>
      <c r="B278" s="11" t="s">
        <v>766</v>
      </c>
      <c r="C278"/>
      <c r="D278"/>
      <c r="H278" s="4">
        <v>-59021</v>
      </c>
      <c r="I278" s="5"/>
      <c r="J278" s="4"/>
      <c r="K278" s="5"/>
      <c r="L278" s="29">
        <f>SUMPRODUCT(--($A$4:$A$1254=A278),--(H278&gt;$H$4:$H$1254))+1</f>
        <v>3</v>
      </c>
    </row>
    <row r="279" spans="1:12">
      <c r="A279" s="11" t="s">
        <v>313</v>
      </c>
      <c r="B279" s="11" t="s">
        <v>409</v>
      </c>
      <c r="C279"/>
      <c r="D279"/>
      <c r="H279" s="4">
        <v>-54383</v>
      </c>
      <c r="I279" s="5"/>
      <c r="J279" s="4"/>
      <c r="K279" s="5"/>
      <c r="L279" s="29">
        <f>SUMPRODUCT(--($A$4:$A$1254=A279),--(H279&gt;$H$4:$H$1254))+1</f>
        <v>4</v>
      </c>
    </row>
    <row r="280" spans="1:12">
      <c r="A280" s="11" t="s">
        <v>313</v>
      </c>
      <c r="B280" s="11" t="s">
        <v>1042</v>
      </c>
      <c r="C280"/>
      <c r="D280"/>
      <c r="H280" s="4">
        <v>-44863</v>
      </c>
      <c r="I280" s="5"/>
      <c r="J280" s="4"/>
      <c r="K280" s="5"/>
      <c r="L280" s="29">
        <f>SUMPRODUCT(--($A$4:$A$1254=A280),--(H280&gt;$H$4:$H$1254))+1</f>
        <v>5</v>
      </c>
    </row>
    <row r="281" spans="1:12">
      <c r="A281" s="11" t="s">
        <v>313</v>
      </c>
      <c r="B281" s="11" t="s">
        <v>743</v>
      </c>
      <c r="C281"/>
      <c r="D281"/>
      <c r="H281" s="4">
        <v>-42017</v>
      </c>
      <c r="I281" s="5"/>
      <c r="J281" s="4"/>
      <c r="K281" s="5"/>
      <c r="L281" s="29">
        <f>SUMPRODUCT(--($A$4:$A$1254=A281),--(H281&gt;$H$4:$H$1254))+1</f>
        <v>6</v>
      </c>
    </row>
    <row r="282" spans="1:12">
      <c r="A282" s="11" t="s">
        <v>313</v>
      </c>
      <c r="B282" s="11" t="s">
        <v>384</v>
      </c>
      <c r="C282"/>
      <c r="D282"/>
      <c r="H282" s="4">
        <v>-35959</v>
      </c>
      <c r="I282" s="5"/>
      <c r="J282" s="4"/>
      <c r="K282" s="5"/>
      <c r="L282" s="29">
        <f>SUMPRODUCT(--($A$4:$A$1254=A282),--(H282&gt;$H$4:$H$1254))+1</f>
        <v>7</v>
      </c>
    </row>
    <row r="283" spans="1:12">
      <c r="A283" s="11" t="s">
        <v>313</v>
      </c>
      <c r="B283" s="11" t="s">
        <v>1164</v>
      </c>
      <c r="C283"/>
      <c r="D283"/>
      <c r="H283" s="4">
        <v>-29563</v>
      </c>
      <c r="I283" s="5"/>
      <c r="J283" s="4"/>
      <c r="K283" s="5"/>
      <c r="L283" s="29">
        <f>SUMPRODUCT(--($A$4:$A$1254=A283),--(H283&gt;$H$4:$H$1254))+1</f>
        <v>8</v>
      </c>
    </row>
    <row r="284" spans="1:12">
      <c r="A284" s="11" t="s">
        <v>313</v>
      </c>
      <c r="B284" s="11" t="s">
        <v>767</v>
      </c>
      <c r="C284"/>
      <c r="D284"/>
      <c r="H284" s="4">
        <v>-22902</v>
      </c>
      <c r="I284" s="5"/>
      <c r="J284" s="4"/>
      <c r="K284" s="5"/>
      <c r="L284" s="29">
        <f>SUMPRODUCT(--($A$4:$A$1254=A284),--(H284&gt;$H$4:$H$1254))+1</f>
        <v>9</v>
      </c>
    </row>
    <row r="285" spans="1:12">
      <c r="A285" s="11" t="s">
        <v>313</v>
      </c>
      <c r="B285" s="11" t="s">
        <v>408</v>
      </c>
      <c r="C285"/>
      <c r="D285"/>
      <c r="H285" s="4">
        <v>-21621</v>
      </c>
      <c r="I285" s="5"/>
      <c r="J285" s="4"/>
      <c r="K285" s="5"/>
      <c r="L285" s="29">
        <f>SUMPRODUCT(--($A$4:$A$1254=A285),--(H285&gt;$H$4:$H$1254))+1</f>
        <v>10</v>
      </c>
    </row>
    <row r="286" spans="1:12">
      <c r="A286" s="11" t="s">
        <v>313</v>
      </c>
      <c r="B286" s="11" t="s">
        <v>739</v>
      </c>
      <c r="C286"/>
      <c r="D286"/>
      <c r="H286" s="4">
        <v>-21471</v>
      </c>
      <c r="I286" s="5"/>
      <c r="J286" s="4"/>
      <c r="K286" s="5"/>
      <c r="L286" s="29">
        <f>SUMPRODUCT(--($A$4:$A$1254=A286),--(H286&gt;$H$4:$H$1254))+1</f>
        <v>11</v>
      </c>
    </row>
    <row r="287" spans="1:12">
      <c r="A287" s="11" t="s">
        <v>313</v>
      </c>
      <c r="B287" s="11" t="s">
        <v>744</v>
      </c>
      <c r="C287"/>
      <c r="D287"/>
      <c r="H287" s="4">
        <v>-17295</v>
      </c>
      <c r="I287" s="5"/>
      <c r="J287" s="4"/>
      <c r="K287" s="5"/>
      <c r="L287" s="29">
        <f>SUMPRODUCT(--($A$4:$A$1254=A287),--(H287&gt;$H$4:$H$1254))+1</f>
        <v>12</v>
      </c>
    </row>
    <row r="288" spans="1:12">
      <c r="A288" s="11" t="s">
        <v>313</v>
      </c>
      <c r="B288" s="11" t="s">
        <v>675</v>
      </c>
      <c r="C288"/>
      <c r="D288"/>
      <c r="H288" s="4">
        <v>-17058</v>
      </c>
      <c r="I288" s="5"/>
      <c r="J288" s="4"/>
      <c r="K288" s="5"/>
      <c r="L288" s="29">
        <f>SUMPRODUCT(--($A$4:$A$1254=A288),--(H288&gt;$H$4:$H$1254))+1</f>
        <v>13</v>
      </c>
    </row>
    <row r="289" spans="1:12">
      <c r="A289" s="11" t="s">
        <v>313</v>
      </c>
      <c r="B289" s="11" t="s">
        <v>410</v>
      </c>
      <c r="C289"/>
      <c r="D289"/>
      <c r="H289" s="4">
        <v>-6380</v>
      </c>
      <c r="I289" s="5"/>
      <c r="J289" s="4"/>
      <c r="K289" s="5"/>
      <c r="L289" s="29">
        <f>SUMPRODUCT(--($A$4:$A$1254=A289),--(H289&gt;$H$4:$H$1254))+1</f>
        <v>14</v>
      </c>
    </row>
    <row r="290" spans="1:12">
      <c r="A290" s="11" t="s">
        <v>313</v>
      </c>
      <c r="B290" s="11" t="s">
        <v>741</v>
      </c>
      <c r="C290"/>
      <c r="D290"/>
      <c r="H290" s="4">
        <v>-5343</v>
      </c>
      <c r="I290" s="5"/>
      <c r="J290" s="4"/>
      <c r="K290" s="5"/>
      <c r="L290" s="29">
        <f>SUMPRODUCT(--($A$4:$A$1254=A290),--(H290&gt;$H$4:$H$1254))+1</f>
        <v>15</v>
      </c>
    </row>
    <row r="291" spans="1:12">
      <c r="A291" s="11" t="s">
        <v>313</v>
      </c>
      <c r="B291" s="11" t="s">
        <v>742</v>
      </c>
      <c r="C291"/>
      <c r="D291"/>
      <c r="H291" s="4">
        <v>-2342</v>
      </c>
      <c r="I291" s="5"/>
      <c r="J291" s="4"/>
      <c r="K291" s="5"/>
      <c r="L291" s="29">
        <f>SUMPRODUCT(--($A$4:$A$1254=A291),--(H291&gt;$H$4:$H$1254))+1</f>
        <v>16</v>
      </c>
    </row>
    <row r="292" spans="1:12">
      <c r="A292" s="11" t="s">
        <v>313</v>
      </c>
      <c r="B292" s="11" t="s">
        <v>745</v>
      </c>
      <c r="C292"/>
      <c r="D292"/>
      <c r="H292" s="4">
        <v>-940</v>
      </c>
      <c r="I292" s="5"/>
      <c r="J292" s="4"/>
      <c r="K292" s="5"/>
      <c r="L292" s="29">
        <f>SUMPRODUCT(--($A$4:$A$1254=A292),--(H292&gt;$H$4:$H$1254))+1</f>
        <v>17</v>
      </c>
    </row>
    <row r="293" spans="1:12">
      <c r="A293" s="11" t="s">
        <v>313</v>
      </c>
      <c r="B293" s="11" t="s">
        <v>1049</v>
      </c>
      <c r="C293"/>
      <c r="D293"/>
      <c r="H293" s="4">
        <v>0</v>
      </c>
      <c r="I293" s="5"/>
      <c r="J293" s="4"/>
      <c r="K293" s="5"/>
      <c r="L293" s="29">
        <f>SUMPRODUCT(--($A$4:$A$1254=A293),--(H293&gt;$H$4:$H$1254))+1</f>
        <v>18</v>
      </c>
    </row>
    <row r="294" spans="1:12">
      <c r="A294" s="11" t="s">
        <v>313</v>
      </c>
      <c r="B294" s="11" t="s">
        <v>1052</v>
      </c>
      <c r="C294"/>
      <c r="D294"/>
      <c r="H294" s="4">
        <v>0</v>
      </c>
      <c r="I294" s="5"/>
      <c r="J294" s="4"/>
      <c r="K294" s="5"/>
      <c r="L294" s="29">
        <f>SUMPRODUCT(--($A$4:$A$1254=A294),--(H294&gt;$H$4:$H$1254))+1</f>
        <v>18</v>
      </c>
    </row>
    <row r="295" spans="1:12">
      <c r="A295" s="11" t="s">
        <v>313</v>
      </c>
      <c r="B295" s="11" t="s">
        <v>1053</v>
      </c>
      <c r="C295"/>
      <c r="D295"/>
      <c r="H295" s="4">
        <v>0</v>
      </c>
      <c r="I295" s="5"/>
      <c r="J295" s="4"/>
      <c r="K295" s="5"/>
      <c r="L295" s="29">
        <f>SUMPRODUCT(--($A$4:$A$1254=A295),--(H295&gt;$H$4:$H$1254))+1</f>
        <v>18</v>
      </c>
    </row>
    <row r="296" spans="1:12">
      <c r="A296" s="11" t="s">
        <v>313</v>
      </c>
      <c r="B296" s="11" t="s">
        <v>312</v>
      </c>
      <c r="C296"/>
      <c r="D296"/>
      <c r="H296" s="4">
        <v>180</v>
      </c>
      <c r="I296" s="5"/>
      <c r="J296" s="4"/>
      <c r="K296" s="5"/>
      <c r="L296" s="29">
        <f>SUMPRODUCT(--($A$4:$A$1254=A296),--(H296&gt;$H$4:$H$1254))+1</f>
        <v>21</v>
      </c>
    </row>
    <row r="297" spans="1:12">
      <c r="A297" s="11" t="s">
        <v>313</v>
      </c>
      <c r="B297" s="11" t="s">
        <v>738</v>
      </c>
      <c r="C297"/>
      <c r="D297"/>
      <c r="H297" s="4">
        <v>260</v>
      </c>
      <c r="I297" s="5"/>
      <c r="J297" s="4"/>
      <c r="K297" s="5"/>
      <c r="L297" s="29">
        <f>SUMPRODUCT(--($A$4:$A$1254=A297),--(H297&gt;$H$4:$H$1254))+1</f>
        <v>22</v>
      </c>
    </row>
    <row r="298" spans="1:12">
      <c r="A298" s="11" t="s">
        <v>313</v>
      </c>
      <c r="B298" s="11" t="s">
        <v>1163</v>
      </c>
      <c r="C298"/>
      <c r="D298"/>
      <c r="H298" s="4">
        <v>1333</v>
      </c>
      <c r="I298" s="5"/>
      <c r="J298" s="4"/>
      <c r="K298" s="5"/>
      <c r="L298" s="29">
        <f>SUMPRODUCT(--($A$4:$A$1254=A298),--(H298&gt;$H$4:$H$1254))+1</f>
        <v>23</v>
      </c>
    </row>
    <row r="299" spans="1:12">
      <c r="A299" s="11" t="s">
        <v>313</v>
      </c>
      <c r="B299" s="11" t="s">
        <v>763</v>
      </c>
      <c r="C299"/>
      <c r="D299"/>
      <c r="H299" s="4">
        <v>2557</v>
      </c>
      <c r="I299" s="5"/>
      <c r="J299" s="4"/>
      <c r="K299" s="5"/>
      <c r="L299" s="29">
        <f>SUMPRODUCT(--($A$4:$A$1254=A299),--(H299&gt;$H$4:$H$1254))+1</f>
        <v>24</v>
      </c>
    </row>
    <row r="300" spans="1:12">
      <c r="A300" s="11" t="s">
        <v>313</v>
      </c>
      <c r="B300" s="11" t="s">
        <v>1162</v>
      </c>
      <c r="C300"/>
      <c r="D300"/>
      <c r="H300" s="4">
        <v>3633</v>
      </c>
      <c r="I300" s="5"/>
      <c r="J300" s="4"/>
      <c r="K300" s="5"/>
      <c r="L300" s="29">
        <f>SUMPRODUCT(--($A$4:$A$1254=A300),--(H300&gt;$H$4:$H$1254))+1</f>
        <v>25</v>
      </c>
    </row>
    <row r="301" spans="1:12">
      <c r="A301" s="11" t="s">
        <v>313</v>
      </c>
      <c r="B301" s="11" t="s">
        <v>315</v>
      </c>
      <c r="C301"/>
      <c r="D301"/>
      <c r="H301" s="4">
        <v>8565</v>
      </c>
      <c r="I301" s="5"/>
      <c r="J301" s="4"/>
      <c r="K301" s="5"/>
      <c r="L301" s="29">
        <f>SUMPRODUCT(--($A$4:$A$1254=A301),--(H301&gt;$H$4:$H$1254))+1</f>
        <v>26</v>
      </c>
    </row>
    <row r="302" spans="1:12">
      <c r="A302" s="11" t="s">
        <v>313</v>
      </c>
      <c r="B302" s="11" t="s">
        <v>314</v>
      </c>
      <c r="C302"/>
      <c r="D302"/>
      <c r="H302" s="4">
        <v>10079</v>
      </c>
      <c r="I302" s="5"/>
      <c r="J302" s="4"/>
      <c r="K302" s="5"/>
      <c r="L302" s="29">
        <f>SUMPRODUCT(--($A$4:$A$1254=A302),--(H302&gt;$H$4:$H$1254))+1</f>
        <v>27</v>
      </c>
    </row>
    <row r="303" spans="1:12">
      <c r="A303" s="11" t="s">
        <v>313</v>
      </c>
      <c r="B303" s="11" t="s">
        <v>492</v>
      </c>
      <c r="C303"/>
      <c r="D303"/>
      <c r="H303" s="4">
        <v>13201</v>
      </c>
      <c r="I303" s="5"/>
      <c r="J303" s="4"/>
      <c r="K303" s="5"/>
      <c r="L303" s="29">
        <f>SUMPRODUCT(--($A$4:$A$1254=A303),--(H303&gt;$H$4:$H$1254))+1</f>
        <v>28</v>
      </c>
    </row>
    <row r="304" spans="1:12">
      <c r="A304" s="11" t="s">
        <v>313</v>
      </c>
      <c r="B304" s="11" t="s">
        <v>982</v>
      </c>
      <c r="C304"/>
      <c r="D304"/>
      <c r="H304" s="4">
        <v>15434</v>
      </c>
      <c r="I304" s="5"/>
      <c r="J304" s="4"/>
      <c r="K304" s="5"/>
      <c r="L304" s="29">
        <f>SUMPRODUCT(--($A$4:$A$1254=A304),--(H304&gt;$H$4:$H$1254))+1</f>
        <v>29</v>
      </c>
    </row>
    <row r="305" spans="1:12">
      <c r="A305" s="11" t="s">
        <v>313</v>
      </c>
      <c r="B305" s="11" t="s">
        <v>919</v>
      </c>
      <c r="C305"/>
      <c r="D305"/>
      <c r="H305" s="4">
        <v>18548</v>
      </c>
      <c r="I305" s="5"/>
      <c r="J305" s="4"/>
      <c r="K305" s="5"/>
      <c r="L305" s="29">
        <f>SUMPRODUCT(--($A$4:$A$1254=A305),--(H305&gt;$H$4:$H$1254))+1</f>
        <v>30</v>
      </c>
    </row>
    <row r="306" spans="1:12">
      <c r="A306" s="11" t="s">
        <v>313</v>
      </c>
      <c r="B306" s="11" t="s">
        <v>1161</v>
      </c>
      <c r="C306"/>
      <c r="D306"/>
      <c r="H306" s="4">
        <v>24416</v>
      </c>
      <c r="I306" s="5"/>
      <c r="J306" s="4"/>
      <c r="K306" s="5"/>
      <c r="L306" s="29">
        <f>SUMPRODUCT(--($A$4:$A$1254=A306),--(H306&gt;$H$4:$H$1254))+1</f>
        <v>31</v>
      </c>
    </row>
    <row r="307" spans="1:12">
      <c r="A307" s="11" t="s">
        <v>313</v>
      </c>
      <c r="B307" s="11" t="s">
        <v>523</v>
      </c>
      <c r="C307"/>
      <c r="D307"/>
      <c r="H307" s="4">
        <v>34972</v>
      </c>
      <c r="I307" s="5"/>
      <c r="J307" s="4"/>
      <c r="K307" s="5"/>
      <c r="L307" s="29">
        <f>SUMPRODUCT(--($A$4:$A$1254=A307),--(H307&gt;$H$4:$H$1254))+1</f>
        <v>32</v>
      </c>
    </row>
    <row r="308" spans="1:12">
      <c r="A308" s="11" t="s">
        <v>313</v>
      </c>
      <c r="B308" s="11" t="s">
        <v>765</v>
      </c>
      <c r="C308"/>
      <c r="D308"/>
      <c r="H308" s="4">
        <v>52249</v>
      </c>
      <c r="I308" s="5"/>
      <c r="J308" s="4"/>
      <c r="K308" s="5"/>
      <c r="L308" s="29">
        <f>SUMPRODUCT(--($A$4:$A$1254=A308),--(H308&gt;$H$4:$H$1254))+1</f>
        <v>33</v>
      </c>
    </row>
    <row r="309" spans="1:12">
      <c r="A309" s="11" t="s">
        <v>313</v>
      </c>
      <c r="B309" s="11" t="s">
        <v>761</v>
      </c>
      <c r="C309"/>
      <c r="D309"/>
      <c r="H309" s="4">
        <v>54183</v>
      </c>
      <c r="I309" s="5"/>
      <c r="J309" s="4"/>
      <c r="K309" s="5"/>
      <c r="L309" s="29">
        <f>SUMPRODUCT(--($A$4:$A$1254=A309),--(H309&gt;$H$4:$H$1254))+1</f>
        <v>34</v>
      </c>
    </row>
    <row r="310" spans="1:12">
      <c r="A310" s="11" t="s">
        <v>313</v>
      </c>
      <c r="B310" s="11" t="s">
        <v>1043</v>
      </c>
      <c r="C310"/>
      <c r="D310"/>
      <c r="H310" s="4">
        <v>65438</v>
      </c>
      <c r="I310" s="5"/>
      <c r="J310" s="4"/>
      <c r="K310" s="5"/>
      <c r="L310" s="29">
        <f>SUMPRODUCT(--($A$4:$A$1254=A310),--(H310&gt;$H$4:$H$1254))+1</f>
        <v>35</v>
      </c>
    </row>
    <row r="311" spans="1:12">
      <c r="A311" s="11" t="s">
        <v>313</v>
      </c>
      <c r="B311" s="11" t="s">
        <v>740</v>
      </c>
      <c r="C311"/>
      <c r="D311"/>
      <c r="H311" s="4">
        <v>98437</v>
      </c>
      <c r="I311" s="5"/>
      <c r="J311" s="4"/>
      <c r="K311" s="5"/>
      <c r="L311" s="29">
        <f>SUMPRODUCT(--($A$4:$A$1254=A311),--(H311&gt;$H$4:$H$1254))+1</f>
        <v>36</v>
      </c>
    </row>
    <row r="312" spans="1:12">
      <c r="A312" s="11" t="s">
        <v>313</v>
      </c>
      <c r="B312" s="11" t="s">
        <v>762</v>
      </c>
      <c r="C312"/>
      <c r="D312"/>
      <c r="H312" s="4">
        <v>101169</v>
      </c>
      <c r="I312" s="5"/>
      <c r="J312" s="4"/>
      <c r="K312" s="5"/>
      <c r="L312" s="29">
        <f>SUMPRODUCT(--($A$4:$A$1254=A312),--(H312&gt;$H$4:$H$1254))+1</f>
        <v>37</v>
      </c>
    </row>
    <row r="313" spans="1:12">
      <c r="A313" s="11" t="s">
        <v>313</v>
      </c>
      <c r="B313" s="11" t="s">
        <v>495</v>
      </c>
      <c r="C313"/>
      <c r="D313"/>
      <c r="H313" s="4">
        <v>202195</v>
      </c>
      <c r="I313" s="5"/>
      <c r="J313" s="4"/>
      <c r="K313" s="5"/>
      <c r="L313" s="29">
        <f>SUMPRODUCT(--($A$4:$A$1254=A313),--(H313&gt;$H$4:$H$1254))+1</f>
        <v>38</v>
      </c>
    </row>
    <row r="314" spans="1:12">
      <c r="A314" s="11" t="s">
        <v>313</v>
      </c>
      <c r="B314" s="11" t="s">
        <v>494</v>
      </c>
      <c r="C314"/>
      <c r="D314"/>
      <c r="H314" s="4">
        <v>285626</v>
      </c>
      <c r="I314" s="5"/>
      <c r="J314" s="4"/>
      <c r="K314" s="5"/>
      <c r="L314" s="29">
        <f>SUMPRODUCT(--($A$4:$A$1254=A314),--(H314&gt;$H$4:$H$1254))+1</f>
        <v>39</v>
      </c>
    </row>
    <row r="315" spans="1:12">
      <c r="A315" s="11" t="s">
        <v>313</v>
      </c>
      <c r="B315" s="11" t="s">
        <v>493</v>
      </c>
      <c r="C315"/>
      <c r="D315"/>
      <c r="H315" s="4">
        <v>302526</v>
      </c>
      <c r="I315" s="5"/>
      <c r="J315" s="4"/>
      <c r="K315" s="5"/>
      <c r="L315" s="29">
        <f>SUMPRODUCT(--($A$4:$A$1254=A315),--(H315&gt;$H$4:$H$1254))+1</f>
        <v>40</v>
      </c>
    </row>
    <row r="316" spans="1:12">
      <c r="A316" s="11" t="s">
        <v>677</v>
      </c>
      <c r="B316" s="11" t="s">
        <v>722</v>
      </c>
      <c r="C316"/>
      <c r="D316"/>
      <c r="H316" s="4">
        <v>-136686</v>
      </c>
      <c r="I316" s="5"/>
      <c r="J316" s="4"/>
      <c r="K316" s="5"/>
      <c r="L316" s="29">
        <f>SUMPRODUCT(--($A$4:$A$1254=A316),--(H316&gt;$H$4:$H$1254))+1</f>
        <v>1</v>
      </c>
    </row>
    <row r="317" spans="1:12">
      <c r="A317" s="11" t="s">
        <v>677</v>
      </c>
      <c r="B317" s="11" t="s">
        <v>1129</v>
      </c>
      <c r="C317"/>
      <c r="D317"/>
      <c r="H317" s="4">
        <v>0</v>
      </c>
      <c r="I317" s="5"/>
      <c r="J317" s="4"/>
      <c r="K317" s="5"/>
      <c r="L317" s="29">
        <f>SUMPRODUCT(--($A$4:$A$1254=A317),--(H317&gt;$H$4:$H$1254))+1</f>
        <v>2</v>
      </c>
    </row>
    <row r="318" spans="1:12">
      <c r="A318" s="11" t="s">
        <v>677</v>
      </c>
      <c r="B318" s="11" t="s">
        <v>858</v>
      </c>
      <c r="C318"/>
      <c r="D318"/>
      <c r="H318" s="4">
        <v>313</v>
      </c>
      <c r="I318" s="5"/>
      <c r="J318" s="4"/>
      <c r="K318" s="5"/>
      <c r="L318" s="29">
        <f>SUMPRODUCT(--($A$4:$A$1254=A318),--(H318&gt;$H$4:$H$1254))+1</f>
        <v>3</v>
      </c>
    </row>
    <row r="319" spans="1:12">
      <c r="A319" s="11" t="s">
        <v>677</v>
      </c>
      <c r="B319" s="11" t="s">
        <v>861</v>
      </c>
      <c r="C319"/>
      <c r="D319"/>
      <c r="H319" s="4">
        <v>553</v>
      </c>
      <c r="I319" s="5"/>
      <c r="J319" s="4"/>
      <c r="K319" s="5"/>
      <c r="L319" s="29">
        <f>SUMPRODUCT(--($A$4:$A$1254=A319),--(H319&gt;$H$4:$H$1254))+1</f>
        <v>4</v>
      </c>
    </row>
    <row r="320" spans="1:12">
      <c r="A320" s="11" t="s">
        <v>677</v>
      </c>
      <c r="B320" s="11" t="s">
        <v>1077</v>
      </c>
      <c r="C320"/>
      <c r="D320"/>
      <c r="H320" s="4">
        <v>858</v>
      </c>
      <c r="I320" s="5"/>
      <c r="J320" s="4"/>
      <c r="K320" s="5"/>
      <c r="L320" s="29">
        <f>SUMPRODUCT(--($A$4:$A$1254=A320),--(H320&gt;$H$4:$H$1254))+1</f>
        <v>5</v>
      </c>
    </row>
    <row r="321" spans="1:12">
      <c r="A321" s="11" t="s">
        <v>677</v>
      </c>
      <c r="B321" s="11" t="s">
        <v>859</v>
      </c>
      <c r="C321"/>
      <c r="D321"/>
      <c r="H321" s="4">
        <v>1677</v>
      </c>
      <c r="I321" s="5"/>
      <c r="J321" s="4"/>
      <c r="K321" s="5"/>
      <c r="L321" s="29">
        <f>SUMPRODUCT(--($A$4:$A$1254=A321),--(H321&gt;$H$4:$H$1254))+1</f>
        <v>6</v>
      </c>
    </row>
    <row r="322" spans="1:12">
      <c r="A322" s="11" t="s">
        <v>677</v>
      </c>
      <c r="B322" s="11" t="s">
        <v>682</v>
      </c>
      <c r="C322"/>
      <c r="D322"/>
      <c r="H322" s="4">
        <v>2452</v>
      </c>
      <c r="I322" s="5"/>
      <c r="J322" s="4"/>
      <c r="K322" s="5"/>
      <c r="L322" s="29">
        <f>SUMPRODUCT(--($A$4:$A$1254=A322),--(H322&gt;$H$4:$H$1254))+1</f>
        <v>7</v>
      </c>
    </row>
    <row r="323" spans="1:12">
      <c r="A323" s="11" t="s">
        <v>677</v>
      </c>
      <c r="B323" s="11" t="s">
        <v>685</v>
      </c>
      <c r="C323"/>
      <c r="D323"/>
      <c r="H323" s="4">
        <v>2660</v>
      </c>
      <c r="I323" s="5"/>
      <c r="J323" s="4"/>
      <c r="K323" s="5"/>
      <c r="L323" s="29">
        <f>SUMPRODUCT(--($A$4:$A$1254=A323),--(H323&gt;$H$4:$H$1254))+1</f>
        <v>8</v>
      </c>
    </row>
    <row r="324" spans="1:12">
      <c r="A324" s="11" t="s">
        <v>677</v>
      </c>
      <c r="B324" s="11" t="s">
        <v>857</v>
      </c>
      <c r="C324"/>
      <c r="D324"/>
      <c r="H324" s="4">
        <v>3075</v>
      </c>
      <c r="I324" s="5"/>
      <c r="J324" s="4"/>
      <c r="K324" s="5"/>
      <c r="L324" s="29">
        <f>SUMPRODUCT(--($A$4:$A$1254=A324),--(H324&gt;$H$4:$H$1254))+1</f>
        <v>9</v>
      </c>
    </row>
    <row r="325" spans="1:12">
      <c r="A325" s="11" t="s">
        <v>677</v>
      </c>
      <c r="B325" s="11" t="s">
        <v>923</v>
      </c>
      <c r="C325"/>
      <c r="D325"/>
      <c r="H325" s="4">
        <v>3283</v>
      </c>
      <c r="I325" s="5"/>
      <c r="J325" s="4"/>
      <c r="K325" s="5"/>
      <c r="L325" s="29">
        <f>SUMPRODUCT(--($A$4:$A$1254=A325),--(H325&gt;$H$4:$H$1254))+1</f>
        <v>10</v>
      </c>
    </row>
    <row r="326" spans="1:12">
      <c r="A326" s="11" t="s">
        <v>677</v>
      </c>
      <c r="B326" s="11" t="s">
        <v>924</v>
      </c>
      <c r="C326"/>
      <c r="D326"/>
      <c r="H326" s="4">
        <v>3703</v>
      </c>
      <c r="I326" s="5"/>
      <c r="J326" s="4"/>
      <c r="K326" s="5"/>
      <c r="L326" s="29">
        <f>SUMPRODUCT(--($A$4:$A$1254=A326),--(H326&gt;$H$4:$H$1254))+1</f>
        <v>11</v>
      </c>
    </row>
    <row r="327" spans="1:12">
      <c r="A327" s="11" t="s">
        <v>677</v>
      </c>
      <c r="B327" s="11" t="s">
        <v>860</v>
      </c>
      <c r="C327"/>
      <c r="D327"/>
      <c r="H327" s="4">
        <v>3913</v>
      </c>
      <c r="I327" s="5"/>
      <c r="J327" s="4"/>
      <c r="K327" s="5"/>
      <c r="L327" s="29">
        <f>SUMPRODUCT(--($A$4:$A$1254=A327),--(H327&gt;$H$4:$H$1254))+1</f>
        <v>12</v>
      </c>
    </row>
    <row r="328" spans="1:12">
      <c r="A328" s="11" t="s">
        <v>677</v>
      </c>
      <c r="B328" s="11" t="s">
        <v>681</v>
      </c>
      <c r="C328"/>
      <c r="D328"/>
      <c r="H328" s="4">
        <v>5431</v>
      </c>
      <c r="I328" s="5"/>
      <c r="J328" s="4"/>
      <c r="K328" s="5"/>
      <c r="L328" s="29">
        <f>SUMPRODUCT(--($A$4:$A$1254=A328),--(H328&gt;$H$4:$H$1254))+1</f>
        <v>13</v>
      </c>
    </row>
    <row r="329" spans="1:12">
      <c r="A329" s="11" t="s">
        <v>677</v>
      </c>
      <c r="B329" s="11" t="s">
        <v>678</v>
      </c>
      <c r="C329"/>
      <c r="D329"/>
      <c r="H329" s="4">
        <v>5838</v>
      </c>
      <c r="I329" s="5"/>
      <c r="J329" s="4"/>
      <c r="K329" s="5"/>
      <c r="L329" s="29">
        <f>SUMPRODUCT(--($A$4:$A$1254=A329),--(H329&gt;$H$4:$H$1254))+1</f>
        <v>14</v>
      </c>
    </row>
    <row r="330" spans="1:12">
      <c r="A330" s="11" t="s">
        <v>677</v>
      </c>
      <c r="B330" s="11" t="s">
        <v>1017</v>
      </c>
      <c r="C330"/>
      <c r="D330"/>
      <c r="H330" s="4">
        <v>6224</v>
      </c>
      <c r="I330" s="5"/>
      <c r="J330" s="4"/>
      <c r="K330" s="5"/>
      <c r="L330" s="29">
        <f>SUMPRODUCT(--($A$4:$A$1254=A330),--(H330&gt;$H$4:$H$1254))+1</f>
        <v>15</v>
      </c>
    </row>
    <row r="331" spans="1:12">
      <c r="A331" s="11" t="s">
        <v>677</v>
      </c>
      <c r="B331" s="11" t="s">
        <v>684</v>
      </c>
      <c r="C331"/>
      <c r="D331"/>
      <c r="H331" s="4">
        <v>7462</v>
      </c>
      <c r="I331" s="5"/>
      <c r="J331" s="4"/>
      <c r="K331" s="5"/>
      <c r="L331" s="29">
        <f>SUMPRODUCT(--($A$4:$A$1254=A331),--(H331&gt;$H$4:$H$1254))+1</f>
        <v>16</v>
      </c>
    </row>
    <row r="332" spans="1:12">
      <c r="A332" s="11" t="s">
        <v>677</v>
      </c>
      <c r="B332" s="11" t="s">
        <v>814</v>
      </c>
      <c r="C332"/>
      <c r="D332"/>
      <c r="H332" s="4">
        <v>7953</v>
      </c>
      <c r="I332" s="5"/>
      <c r="J332" s="4"/>
      <c r="K332" s="5"/>
      <c r="L332" s="29">
        <f>SUMPRODUCT(--($A$4:$A$1254=A332),--(H332&gt;$H$4:$H$1254))+1</f>
        <v>17</v>
      </c>
    </row>
    <row r="333" spans="1:12">
      <c r="A333" s="11" t="s">
        <v>677</v>
      </c>
      <c r="B333" s="11" t="s">
        <v>679</v>
      </c>
      <c r="C333"/>
      <c r="D333"/>
      <c r="H333" s="4">
        <v>7978</v>
      </c>
      <c r="I333" s="5"/>
      <c r="J333" s="4"/>
      <c r="K333" s="5"/>
      <c r="L333" s="29">
        <f>SUMPRODUCT(--($A$4:$A$1254=A333),--(H333&gt;$H$4:$H$1254))+1</f>
        <v>18</v>
      </c>
    </row>
    <row r="334" spans="1:12">
      <c r="A334" s="11" t="s">
        <v>677</v>
      </c>
      <c r="B334" s="11" t="s">
        <v>683</v>
      </c>
      <c r="C334"/>
      <c r="D334"/>
      <c r="H334" s="4">
        <v>9752</v>
      </c>
      <c r="I334" s="5"/>
      <c r="J334" s="4"/>
      <c r="K334" s="5"/>
      <c r="L334" s="29">
        <f>SUMPRODUCT(--($A$4:$A$1254=A334),--(H334&gt;$H$4:$H$1254))+1</f>
        <v>19</v>
      </c>
    </row>
    <row r="335" spans="1:12">
      <c r="A335" s="11" t="s">
        <v>677</v>
      </c>
      <c r="B335" s="11" t="s">
        <v>676</v>
      </c>
      <c r="C335"/>
      <c r="D335"/>
      <c r="H335" s="4">
        <v>9968</v>
      </c>
      <c r="I335" s="5"/>
      <c r="J335" s="4"/>
      <c r="K335" s="5"/>
      <c r="L335" s="29">
        <f>SUMPRODUCT(--($A$4:$A$1254=A335),--(H335&gt;$H$4:$H$1254))+1</f>
        <v>20</v>
      </c>
    </row>
    <row r="336" spans="1:12">
      <c r="A336" s="11" t="s">
        <v>677</v>
      </c>
      <c r="B336" s="11" t="s">
        <v>680</v>
      </c>
      <c r="C336"/>
      <c r="D336"/>
      <c r="H336" s="4">
        <v>12301</v>
      </c>
      <c r="I336" s="5"/>
      <c r="J336" s="4"/>
      <c r="K336" s="5"/>
      <c r="L336" s="29">
        <f>SUMPRODUCT(--($A$4:$A$1254=A336),--(H336&gt;$H$4:$H$1254))+1</f>
        <v>21</v>
      </c>
    </row>
    <row r="337" spans="1:12">
      <c r="A337" s="11" t="s">
        <v>677</v>
      </c>
      <c r="B337" s="11" t="s">
        <v>690</v>
      </c>
      <c r="C337"/>
      <c r="D337"/>
      <c r="H337" s="4">
        <v>118297</v>
      </c>
      <c r="I337" s="5"/>
      <c r="J337" s="4"/>
      <c r="K337" s="5"/>
      <c r="L337" s="29">
        <f>SUMPRODUCT(--($A$4:$A$1254=A337),--(H337&gt;$H$4:$H$1254))+1</f>
        <v>22</v>
      </c>
    </row>
    <row r="338" spans="1:12">
      <c r="A338" s="11" t="s">
        <v>82</v>
      </c>
      <c r="B338" s="11" t="s">
        <v>797</v>
      </c>
      <c r="C338"/>
      <c r="D338"/>
      <c r="H338" s="4">
        <v>0</v>
      </c>
      <c r="I338" s="5"/>
      <c r="J338" s="4"/>
      <c r="K338" s="5"/>
      <c r="L338" s="29">
        <f>SUMPRODUCT(--($A$4:$A$1254=A338),--(H338&gt;$H$4:$H$1254))+1</f>
        <v>1</v>
      </c>
    </row>
    <row r="339" spans="1:12">
      <c r="A339" s="11" t="s">
        <v>82</v>
      </c>
      <c r="B339" s="11" t="s">
        <v>1108</v>
      </c>
      <c r="C339"/>
      <c r="D339"/>
      <c r="H339" s="4">
        <v>0</v>
      </c>
      <c r="I339" s="5"/>
      <c r="J339" s="4"/>
      <c r="K339" s="5"/>
      <c r="L339" s="29">
        <f>SUMPRODUCT(--($A$4:$A$1254=A339),--(H339&gt;$H$4:$H$1254))+1</f>
        <v>1</v>
      </c>
    </row>
    <row r="340" spans="1:12">
      <c r="A340" s="11" t="s">
        <v>82</v>
      </c>
      <c r="B340" s="11" t="s">
        <v>1238</v>
      </c>
      <c r="C340"/>
      <c r="D340"/>
      <c r="H340" s="4">
        <v>0</v>
      </c>
      <c r="I340" s="5"/>
      <c r="J340" s="4"/>
      <c r="K340" s="5"/>
      <c r="L340" s="29">
        <f>SUMPRODUCT(--($A$4:$A$1254=A340),--(H340&gt;$H$4:$H$1254))+1</f>
        <v>1</v>
      </c>
    </row>
    <row r="341" spans="1:12">
      <c r="A341" s="11" t="s">
        <v>82</v>
      </c>
      <c r="B341" s="11" t="s">
        <v>1234</v>
      </c>
      <c r="C341"/>
      <c r="D341"/>
      <c r="H341" s="4">
        <v>0</v>
      </c>
      <c r="I341" s="5"/>
      <c r="J341" s="4"/>
      <c r="K341" s="5"/>
      <c r="L341" s="29">
        <f>SUMPRODUCT(--($A$4:$A$1254=A341),--(H341&gt;$H$4:$H$1254))+1</f>
        <v>1</v>
      </c>
    </row>
    <row r="342" spans="1:12">
      <c r="A342" s="11" t="s">
        <v>82</v>
      </c>
      <c r="B342" s="11" t="s">
        <v>81</v>
      </c>
      <c r="C342"/>
      <c r="D342"/>
      <c r="H342" s="4">
        <v>2936</v>
      </c>
      <c r="I342" s="5"/>
      <c r="J342" s="4"/>
      <c r="K342" s="5"/>
      <c r="L342" s="29">
        <f>SUMPRODUCT(--($A$4:$A$1254=A342),--(H342&gt;$H$4:$H$1254))+1</f>
        <v>5</v>
      </c>
    </row>
    <row r="343" spans="1:12">
      <c r="A343" s="11" t="s">
        <v>228</v>
      </c>
      <c r="B343" s="11" t="s">
        <v>701</v>
      </c>
      <c r="C343"/>
      <c r="D343"/>
      <c r="H343" s="4">
        <v>-30280</v>
      </c>
      <c r="I343" s="5"/>
      <c r="J343" s="4"/>
      <c r="K343" s="5"/>
      <c r="L343" s="29">
        <f>SUMPRODUCT(--($A$4:$A$1254=A343),--(H343&gt;$H$4:$H$1254))+1</f>
        <v>1</v>
      </c>
    </row>
    <row r="344" spans="1:12">
      <c r="A344" s="11" t="s">
        <v>228</v>
      </c>
      <c r="B344" s="11" t="s">
        <v>1216</v>
      </c>
      <c r="C344"/>
      <c r="D344"/>
      <c r="H344" s="4">
        <v>-13504</v>
      </c>
      <c r="I344" s="5"/>
      <c r="J344" s="4"/>
      <c r="K344" s="5"/>
      <c r="L344" s="29">
        <f>SUMPRODUCT(--($A$4:$A$1254=A344),--(H344&gt;$H$4:$H$1254))+1</f>
        <v>2</v>
      </c>
    </row>
    <row r="345" spans="1:12">
      <c r="A345" s="11" t="s">
        <v>228</v>
      </c>
      <c r="B345" s="11" t="s">
        <v>699</v>
      </c>
      <c r="C345"/>
      <c r="D345"/>
      <c r="H345" s="4">
        <v>-10776</v>
      </c>
      <c r="I345" s="5"/>
      <c r="J345" s="4"/>
      <c r="K345" s="5"/>
      <c r="L345" s="29">
        <f>SUMPRODUCT(--($A$4:$A$1254=A345),--(H345&gt;$H$4:$H$1254))+1</f>
        <v>3</v>
      </c>
    </row>
    <row r="346" spans="1:12">
      <c r="A346" s="11" t="s">
        <v>228</v>
      </c>
      <c r="B346" s="11" t="s">
        <v>698</v>
      </c>
      <c r="C346"/>
      <c r="D346"/>
      <c r="H346" s="4">
        <v>-10092</v>
      </c>
      <c r="I346" s="5"/>
      <c r="J346" s="4"/>
      <c r="K346" s="5"/>
      <c r="L346" s="29">
        <f>SUMPRODUCT(--($A$4:$A$1254=A346),--(H346&gt;$H$4:$H$1254))+1</f>
        <v>4</v>
      </c>
    </row>
    <row r="347" spans="1:12">
      <c r="A347" s="11" t="s">
        <v>228</v>
      </c>
      <c r="B347" s="11" t="s">
        <v>696</v>
      </c>
      <c r="C347"/>
      <c r="D347"/>
      <c r="H347" s="4">
        <v>-2935</v>
      </c>
      <c r="I347" s="5"/>
      <c r="J347" s="4"/>
      <c r="K347" s="5"/>
      <c r="L347" s="29">
        <f>SUMPRODUCT(--($A$4:$A$1254=A347),--(H347&gt;$H$4:$H$1254))+1</f>
        <v>5</v>
      </c>
    </row>
    <row r="348" spans="1:12">
      <c r="A348" s="11" t="s">
        <v>228</v>
      </c>
      <c r="B348" s="11" t="s">
        <v>889</v>
      </c>
      <c r="C348"/>
      <c r="D348"/>
      <c r="H348" s="4">
        <v>-2274</v>
      </c>
      <c r="I348" s="5"/>
      <c r="J348" s="4"/>
      <c r="K348" s="5"/>
      <c r="L348" s="29">
        <f>SUMPRODUCT(--($A$4:$A$1254=A348),--(H348&gt;$H$4:$H$1254))+1</f>
        <v>6</v>
      </c>
    </row>
    <row r="349" spans="1:12">
      <c r="A349" s="11" t="s">
        <v>228</v>
      </c>
      <c r="B349" s="11" t="s">
        <v>703</v>
      </c>
      <c r="C349"/>
      <c r="D349"/>
      <c r="H349" s="4">
        <v>-2220</v>
      </c>
      <c r="I349" s="5"/>
      <c r="J349" s="4"/>
      <c r="K349" s="5"/>
      <c r="L349" s="29">
        <f>SUMPRODUCT(--($A$4:$A$1254=A349),--(H349&gt;$H$4:$H$1254))+1</f>
        <v>7</v>
      </c>
    </row>
    <row r="350" spans="1:12">
      <c r="A350" s="11" t="s">
        <v>228</v>
      </c>
      <c r="B350" s="11" t="s">
        <v>702</v>
      </c>
      <c r="C350"/>
      <c r="D350"/>
      <c r="H350" s="4">
        <v>-1520</v>
      </c>
      <c r="I350" s="5"/>
      <c r="J350" s="4"/>
      <c r="K350" s="5"/>
      <c r="L350" s="29">
        <f>SUMPRODUCT(--($A$4:$A$1254=A350),--(H350&gt;$H$4:$H$1254))+1</f>
        <v>8</v>
      </c>
    </row>
    <row r="351" spans="1:12">
      <c r="A351" s="11" t="s">
        <v>228</v>
      </c>
      <c r="B351" s="11" t="s">
        <v>697</v>
      </c>
      <c r="C351"/>
      <c r="D351"/>
      <c r="H351" s="4">
        <v>-1373</v>
      </c>
      <c r="I351" s="5"/>
      <c r="J351" s="4"/>
      <c r="K351" s="5"/>
      <c r="L351" s="29">
        <f>SUMPRODUCT(--($A$4:$A$1254=A351),--(H351&gt;$H$4:$H$1254))+1</f>
        <v>9</v>
      </c>
    </row>
    <row r="352" spans="1:12">
      <c r="A352" s="11" t="s">
        <v>228</v>
      </c>
      <c r="B352" s="11" t="s">
        <v>700</v>
      </c>
      <c r="C352"/>
      <c r="D352"/>
      <c r="H352" s="4">
        <v>14292</v>
      </c>
      <c r="I352" s="5"/>
      <c r="J352" s="4"/>
      <c r="K352" s="5"/>
      <c r="L352" s="29">
        <f>SUMPRODUCT(--($A$4:$A$1254=A352),--(H352&gt;$H$4:$H$1254))+1</f>
        <v>10</v>
      </c>
    </row>
    <row r="353" spans="1:12">
      <c r="A353" s="11" t="s">
        <v>228</v>
      </c>
      <c r="B353" s="11" t="s">
        <v>227</v>
      </c>
      <c r="C353"/>
      <c r="D353"/>
      <c r="H353" s="4">
        <v>21587</v>
      </c>
      <c r="I353" s="5"/>
      <c r="J353" s="4"/>
      <c r="K353" s="5"/>
      <c r="L353" s="29">
        <f>SUMPRODUCT(--($A$4:$A$1254=A353),--(H353&gt;$H$4:$H$1254))+1</f>
        <v>11</v>
      </c>
    </row>
    <row r="354" spans="1:12">
      <c r="A354" s="11" t="s">
        <v>228</v>
      </c>
      <c r="B354" s="11" t="s">
        <v>817</v>
      </c>
      <c r="C354"/>
      <c r="D354"/>
      <c r="H354" s="4">
        <v>36330</v>
      </c>
      <c r="I354" s="5"/>
      <c r="J354" s="4"/>
      <c r="K354" s="5"/>
      <c r="L354" s="29">
        <f>SUMPRODUCT(--($A$4:$A$1254=A354),--(H354&gt;$H$4:$H$1254))+1</f>
        <v>12</v>
      </c>
    </row>
    <row r="355" spans="1:12">
      <c r="A355" s="11" t="s">
        <v>705</v>
      </c>
      <c r="B355" s="11" t="s">
        <v>929</v>
      </c>
      <c r="C355"/>
      <c r="D355"/>
      <c r="H355" s="4">
        <v>3612</v>
      </c>
      <c r="I355" s="5"/>
      <c r="J355" s="4"/>
      <c r="K355" s="5"/>
      <c r="L355" s="29">
        <f>SUMPRODUCT(--($A$4:$A$1254=A355),--(H355&gt;$H$4:$H$1254))+1</f>
        <v>1</v>
      </c>
    </row>
    <row r="356" spans="1:12">
      <c r="A356" s="11" t="s">
        <v>705</v>
      </c>
      <c r="B356" s="11" t="s">
        <v>705</v>
      </c>
      <c r="C356"/>
      <c r="D356"/>
      <c r="H356" s="4">
        <v>189913</v>
      </c>
      <c r="I356" s="5"/>
      <c r="J356" s="4"/>
      <c r="K356" s="5"/>
      <c r="L356" s="29">
        <f>SUMPRODUCT(--($A$4:$A$1254=A356),--(H356&gt;$H$4:$H$1254))+1</f>
        <v>2</v>
      </c>
    </row>
    <row r="357" spans="1:12">
      <c r="A357" s="11" t="s">
        <v>389</v>
      </c>
      <c r="B357" s="11" t="s">
        <v>388</v>
      </c>
      <c r="C357"/>
      <c r="D357"/>
      <c r="H357" s="4">
        <v>-52289</v>
      </c>
      <c r="I357" s="5"/>
      <c r="J357" s="4"/>
      <c r="K357" s="5"/>
      <c r="L357" s="29">
        <f>SUMPRODUCT(--($A$4:$A$1254=A357),--(H357&gt;$H$4:$H$1254))+1</f>
        <v>1</v>
      </c>
    </row>
    <row r="358" spans="1:12">
      <c r="A358" s="11" t="s">
        <v>389</v>
      </c>
      <c r="B358" s="11" t="s">
        <v>1254</v>
      </c>
      <c r="C358"/>
      <c r="D358"/>
      <c r="H358" s="4">
        <v>-788</v>
      </c>
      <c r="I358" s="5"/>
      <c r="J358" s="4"/>
      <c r="K358" s="5"/>
      <c r="L358" s="29">
        <f>SUMPRODUCT(--($A$4:$A$1254=A358),--(H358&gt;$H$4:$H$1254))+1</f>
        <v>2</v>
      </c>
    </row>
    <row r="359" spans="1:12">
      <c r="A359" s="11" t="s">
        <v>389</v>
      </c>
      <c r="B359" s="11" t="s">
        <v>390</v>
      </c>
      <c r="C359"/>
      <c r="D359"/>
      <c r="H359" s="4">
        <v>50435</v>
      </c>
      <c r="I359" s="5"/>
      <c r="J359" s="4"/>
      <c r="K359" s="5"/>
      <c r="L359" s="29">
        <f>SUMPRODUCT(--($A$4:$A$1254=A359),--(H359&gt;$H$4:$H$1254))+1</f>
        <v>3</v>
      </c>
    </row>
    <row r="360" spans="1:12">
      <c r="A360" s="11" t="s">
        <v>237</v>
      </c>
      <c r="B360" s="11" t="s">
        <v>236</v>
      </c>
      <c r="C360"/>
      <c r="D360"/>
      <c r="H360" s="4">
        <v>-160912</v>
      </c>
      <c r="I360" s="5"/>
      <c r="J360" s="4"/>
      <c r="K360" s="5"/>
      <c r="L360" s="29">
        <f>SUMPRODUCT(--($A$4:$A$1254=A360),--(H360&gt;$H$4:$H$1254))+1</f>
        <v>1</v>
      </c>
    </row>
    <row r="361" spans="1:12">
      <c r="A361" s="11" t="s">
        <v>928</v>
      </c>
      <c r="B361" s="11" t="s">
        <v>965</v>
      </c>
      <c r="C361"/>
      <c r="D361"/>
      <c r="H361" s="4">
        <v>-101475</v>
      </c>
      <c r="I361" s="5"/>
      <c r="J361" s="4"/>
      <c r="K361" s="5"/>
      <c r="L361" s="29">
        <f>SUMPRODUCT(--($A$4:$A$1254=A361),--(H361&gt;$H$4:$H$1254))+1</f>
        <v>1</v>
      </c>
    </row>
    <row r="362" spans="1:12">
      <c r="A362" s="11" t="s">
        <v>928</v>
      </c>
      <c r="B362" s="11" t="s">
        <v>927</v>
      </c>
      <c r="C362"/>
      <c r="D362"/>
      <c r="H362" s="4">
        <v>-56911</v>
      </c>
      <c r="I362" s="5"/>
      <c r="J362" s="4"/>
      <c r="K362" s="5"/>
      <c r="L362" s="29">
        <f>SUMPRODUCT(--($A$4:$A$1254=A362),--(H362&gt;$H$4:$H$1254))+1</f>
        <v>2</v>
      </c>
    </row>
    <row r="363" spans="1:12">
      <c r="A363" s="11" t="s">
        <v>777</v>
      </c>
      <c r="B363" s="11" t="s">
        <v>845</v>
      </c>
      <c r="C363"/>
      <c r="D363"/>
      <c r="H363" s="4">
        <v>-114981</v>
      </c>
      <c r="I363" s="5"/>
      <c r="J363" s="4"/>
      <c r="K363" s="5"/>
      <c r="L363" s="29">
        <f>SUMPRODUCT(--($A$4:$A$1254=A363),--(H363&gt;$H$4:$H$1254))+1</f>
        <v>1</v>
      </c>
    </row>
    <row r="364" spans="1:12">
      <c r="A364" s="11" t="s">
        <v>777</v>
      </c>
      <c r="B364" s="11" t="s">
        <v>844</v>
      </c>
      <c r="C364"/>
      <c r="D364"/>
      <c r="H364" s="4">
        <v>-41660</v>
      </c>
      <c r="I364" s="5"/>
      <c r="J364" s="4"/>
      <c r="K364" s="5"/>
      <c r="L364" s="29">
        <f>SUMPRODUCT(--($A$4:$A$1254=A364),--(H364&gt;$H$4:$H$1254))+1</f>
        <v>2</v>
      </c>
    </row>
    <row r="365" spans="1:12">
      <c r="A365" s="11" t="s">
        <v>777</v>
      </c>
      <c r="B365" s="11" t="s">
        <v>1002</v>
      </c>
      <c r="C365"/>
      <c r="D365"/>
      <c r="H365" s="4">
        <v>57409</v>
      </c>
      <c r="I365" s="5"/>
      <c r="J365" s="4"/>
      <c r="K365" s="5"/>
      <c r="L365" s="29">
        <f>SUMPRODUCT(--($A$4:$A$1254=A365),--(H365&gt;$H$4:$H$1254))+1</f>
        <v>3</v>
      </c>
    </row>
    <row r="366" spans="1:12">
      <c r="A366" s="11" t="s">
        <v>777</v>
      </c>
      <c r="B366" s="11" t="s">
        <v>969</v>
      </c>
      <c r="C366"/>
      <c r="D366"/>
      <c r="H366" s="4">
        <v>89682</v>
      </c>
      <c r="I366" s="5"/>
      <c r="J366" s="4"/>
      <c r="K366" s="5"/>
      <c r="L366" s="29">
        <f>SUMPRODUCT(--($A$4:$A$1254=A366),--(H366&gt;$H$4:$H$1254))+1</f>
        <v>4</v>
      </c>
    </row>
    <row r="367" spans="1:12">
      <c r="A367" s="11" t="s">
        <v>777</v>
      </c>
      <c r="B367" s="11" t="s">
        <v>846</v>
      </c>
      <c r="C367"/>
      <c r="D367"/>
      <c r="H367" s="4">
        <v>151838</v>
      </c>
      <c r="I367" s="5"/>
      <c r="J367" s="4"/>
      <c r="K367" s="5"/>
      <c r="L367" s="29">
        <f>SUMPRODUCT(--($A$4:$A$1254=A367),--(H367&gt;$H$4:$H$1254))+1</f>
        <v>5</v>
      </c>
    </row>
    <row r="368" spans="1:12">
      <c r="A368" s="11" t="s">
        <v>777</v>
      </c>
      <c r="B368" s="11" t="s">
        <v>776</v>
      </c>
      <c r="C368"/>
      <c r="D368"/>
      <c r="H368" s="4">
        <v>492353</v>
      </c>
      <c r="I368" s="5"/>
      <c r="J368" s="4"/>
      <c r="K368" s="5"/>
      <c r="L368" s="29">
        <f>SUMPRODUCT(--($A$4:$A$1254=A368),--(H368&gt;$H$4:$H$1254))+1</f>
        <v>6</v>
      </c>
    </row>
    <row r="369" spans="1:12">
      <c r="A369" s="11" t="s">
        <v>111</v>
      </c>
      <c r="B369" s="11" t="s">
        <v>354</v>
      </c>
      <c r="C369"/>
      <c r="D369"/>
      <c r="H369" s="4">
        <v>-169</v>
      </c>
      <c r="I369" s="5"/>
      <c r="J369" s="4"/>
      <c r="K369" s="5"/>
      <c r="L369" s="29">
        <f>SUMPRODUCT(--($A$4:$A$1254=A369),--(H369&gt;$H$4:$H$1254))+1</f>
        <v>1</v>
      </c>
    </row>
    <row r="370" spans="1:12">
      <c r="A370" s="11" t="s">
        <v>111</v>
      </c>
      <c r="B370" s="11" t="s">
        <v>789</v>
      </c>
      <c r="C370"/>
      <c r="D370"/>
      <c r="H370" s="4">
        <v>-133</v>
      </c>
      <c r="I370" s="5"/>
      <c r="J370" s="4"/>
      <c r="K370" s="5"/>
      <c r="L370" s="29">
        <f>SUMPRODUCT(--($A$4:$A$1254=A370),--(H370&gt;$H$4:$H$1254))+1</f>
        <v>2</v>
      </c>
    </row>
    <row r="371" spans="1:12">
      <c r="A371" s="11" t="s">
        <v>111</v>
      </c>
      <c r="B371" s="11" t="s">
        <v>673</v>
      </c>
      <c r="C371"/>
      <c r="D371"/>
      <c r="H371" s="4">
        <v>-98</v>
      </c>
      <c r="I371" s="5"/>
      <c r="J371" s="4"/>
      <c r="K371" s="5"/>
      <c r="L371" s="29">
        <f>SUMPRODUCT(--($A$4:$A$1254=A371),--(H371&gt;$H$4:$H$1254))+1</f>
        <v>3</v>
      </c>
    </row>
    <row r="372" spans="1:12">
      <c r="A372" s="11" t="s">
        <v>111</v>
      </c>
      <c r="B372" s="11" t="s">
        <v>933</v>
      </c>
      <c r="C372"/>
      <c r="D372"/>
      <c r="H372" s="4">
        <v>-66</v>
      </c>
      <c r="I372" s="5"/>
      <c r="J372" s="4"/>
      <c r="K372" s="5"/>
      <c r="L372" s="29">
        <f>SUMPRODUCT(--($A$4:$A$1254=A372),--(H372&gt;$H$4:$H$1254))+1</f>
        <v>4</v>
      </c>
    </row>
    <row r="373" spans="1:12">
      <c r="A373" s="11" t="s">
        <v>111</v>
      </c>
      <c r="B373" s="11" t="s">
        <v>298</v>
      </c>
      <c r="C373"/>
      <c r="D373"/>
      <c r="H373" s="4">
        <v>-51</v>
      </c>
      <c r="I373" s="5"/>
      <c r="J373" s="4"/>
      <c r="K373" s="5"/>
      <c r="L373" s="29">
        <f>SUMPRODUCT(--($A$4:$A$1254=A373),--(H373&gt;$H$4:$H$1254))+1</f>
        <v>5</v>
      </c>
    </row>
    <row r="374" spans="1:12">
      <c r="A374" s="11" t="s">
        <v>111</v>
      </c>
      <c r="B374" s="11" t="s">
        <v>674</v>
      </c>
      <c r="C374"/>
      <c r="D374"/>
      <c r="H374" s="4">
        <v>-32</v>
      </c>
      <c r="I374" s="5"/>
      <c r="J374" s="4"/>
      <c r="K374" s="5"/>
      <c r="L374" s="29">
        <f>SUMPRODUCT(--($A$4:$A$1254=A374),--(H374&gt;$H$4:$H$1254))+1</f>
        <v>6</v>
      </c>
    </row>
    <row r="375" spans="1:12">
      <c r="A375" s="11" t="s">
        <v>111</v>
      </c>
      <c r="B375" s="11" t="s">
        <v>374</v>
      </c>
      <c r="C375"/>
      <c r="D375"/>
      <c r="H375" s="4">
        <v>-25</v>
      </c>
      <c r="I375" s="5"/>
      <c r="J375" s="4"/>
      <c r="K375" s="5"/>
      <c r="L375" s="29">
        <f>SUMPRODUCT(--($A$4:$A$1254=A375),--(H375&gt;$H$4:$H$1254))+1</f>
        <v>7</v>
      </c>
    </row>
    <row r="376" spans="1:12">
      <c r="A376" s="11" t="s">
        <v>111</v>
      </c>
      <c r="B376" s="11" t="s">
        <v>1193</v>
      </c>
      <c r="C376"/>
      <c r="D376"/>
      <c r="H376" s="4">
        <v>-23</v>
      </c>
      <c r="I376" s="5"/>
      <c r="J376" s="4"/>
      <c r="K376" s="5"/>
      <c r="L376" s="29">
        <f>SUMPRODUCT(--($A$4:$A$1254=A376),--(H376&gt;$H$4:$H$1254))+1</f>
        <v>8</v>
      </c>
    </row>
    <row r="377" spans="1:12">
      <c r="A377" s="11" t="s">
        <v>111</v>
      </c>
      <c r="B377" s="11" t="s">
        <v>391</v>
      </c>
      <c r="C377"/>
      <c r="D377"/>
      <c r="H377" s="4">
        <v>-21</v>
      </c>
      <c r="I377" s="5"/>
      <c r="J377" s="4"/>
      <c r="K377" s="5"/>
      <c r="L377" s="29">
        <f>SUMPRODUCT(--($A$4:$A$1254=A377),--(H377&gt;$H$4:$H$1254))+1</f>
        <v>9</v>
      </c>
    </row>
    <row r="378" spans="1:12">
      <c r="A378" s="11" t="s">
        <v>111</v>
      </c>
      <c r="B378" s="11" t="s">
        <v>570</v>
      </c>
      <c r="C378"/>
      <c r="D378"/>
      <c r="H378" s="4">
        <v>-15</v>
      </c>
      <c r="I378" s="5"/>
      <c r="J378" s="4"/>
      <c r="K378" s="5"/>
      <c r="L378" s="29">
        <f>SUMPRODUCT(--($A$4:$A$1254=A378),--(H378&gt;$H$4:$H$1254))+1</f>
        <v>10</v>
      </c>
    </row>
    <row r="379" spans="1:12">
      <c r="A379" s="11" t="s">
        <v>111</v>
      </c>
      <c r="B379" s="11" t="s">
        <v>217</v>
      </c>
      <c r="C379"/>
      <c r="D379"/>
      <c r="H379" s="4">
        <v>-12</v>
      </c>
      <c r="I379" s="5"/>
      <c r="J379" s="4"/>
      <c r="K379" s="5"/>
      <c r="L379" s="29">
        <f>SUMPRODUCT(--($A$4:$A$1254=A379),--(H379&gt;$H$4:$H$1254))+1</f>
        <v>11</v>
      </c>
    </row>
    <row r="380" spans="1:12">
      <c r="A380" s="11" t="s">
        <v>111</v>
      </c>
      <c r="B380" s="11" t="s">
        <v>579</v>
      </c>
      <c r="C380"/>
      <c r="D380"/>
      <c r="H380" s="4">
        <v>-11</v>
      </c>
      <c r="I380" s="5"/>
      <c r="J380" s="4"/>
      <c r="K380" s="5"/>
      <c r="L380" s="29">
        <f>SUMPRODUCT(--($A$4:$A$1254=A380),--(H380&gt;$H$4:$H$1254))+1</f>
        <v>12</v>
      </c>
    </row>
    <row r="381" spans="1:12">
      <c r="A381" s="11" t="s">
        <v>111</v>
      </c>
      <c r="B381" s="11" t="s">
        <v>1259</v>
      </c>
      <c r="C381"/>
      <c r="D381"/>
      <c r="H381" s="4">
        <v>-10</v>
      </c>
      <c r="I381" s="5"/>
      <c r="J381" s="4"/>
      <c r="K381" s="5"/>
      <c r="L381" s="29">
        <f>SUMPRODUCT(--($A$4:$A$1254=A381),--(H381&gt;$H$4:$H$1254))+1</f>
        <v>13</v>
      </c>
    </row>
    <row r="382" spans="1:12">
      <c r="A382" s="11" t="s">
        <v>111</v>
      </c>
      <c r="B382" s="11" t="s">
        <v>564</v>
      </c>
      <c r="C382"/>
      <c r="D382"/>
      <c r="H382" s="4">
        <v>-9</v>
      </c>
      <c r="I382" s="5"/>
      <c r="J382" s="4"/>
      <c r="K382" s="5"/>
      <c r="L382" s="29">
        <f>SUMPRODUCT(--($A$4:$A$1254=A382),--(H382&gt;$H$4:$H$1254))+1</f>
        <v>14</v>
      </c>
    </row>
    <row r="383" spans="1:12">
      <c r="A383" s="11" t="s">
        <v>111</v>
      </c>
      <c r="B383" s="11" t="s">
        <v>1089</v>
      </c>
      <c r="C383"/>
      <c r="D383"/>
      <c r="H383" s="4">
        <v>-6</v>
      </c>
      <c r="I383" s="5"/>
      <c r="J383" s="4"/>
      <c r="K383" s="5"/>
      <c r="L383" s="29">
        <f>SUMPRODUCT(--($A$4:$A$1254=A383),--(H383&gt;$H$4:$H$1254))+1</f>
        <v>15</v>
      </c>
    </row>
    <row r="384" spans="1:12">
      <c r="A384" s="11" t="s">
        <v>111</v>
      </c>
      <c r="B384" s="11" t="s">
        <v>1060</v>
      </c>
      <c r="C384"/>
      <c r="D384"/>
      <c r="H384" s="4">
        <v>-2</v>
      </c>
      <c r="I384" s="5"/>
      <c r="J384" s="4"/>
      <c r="K384" s="5"/>
      <c r="L384" s="29">
        <f>SUMPRODUCT(--($A$4:$A$1254=A384),--(H384&gt;$H$4:$H$1254))+1</f>
        <v>16</v>
      </c>
    </row>
    <row r="385" spans="1:12">
      <c r="A385" s="11" t="s">
        <v>111</v>
      </c>
      <c r="B385" s="11" t="s">
        <v>186</v>
      </c>
      <c r="C385"/>
      <c r="D385"/>
      <c r="H385" s="4">
        <v>0</v>
      </c>
      <c r="I385" s="5"/>
      <c r="J385" s="4"/>
      <c r="K385" s="5"/>
      <c r="L385" s="29">
        <f>SUMPRODUCT(--($A$4:$A$1254=A385),--(H385&gt;$H$4:$H$1254))+1</f>
        <v>17</v>
      </c>
    </row>
    <row r="386" spans="1:12">
      <c r="A386" s="11" t="s">
        <v>111</v>
      </c>
      <c r="B386" s="11" t="s">
        <v>1194</v>
      </c>
      <c r="C386"/>
      <c r="D386"/>
      <c r="H386" s="4">
        <v>0</v>
      </c>
      <c r="I386" s="5"/>
      <c r="J386" s="4"/>
      <c r="K386" s="5"/>
      <c r="L386" s="29">
        <f>SUMPRODUCT(--($A$4:$A$1254=A386),--(H386&gt;$H$4:$H$1254))+1</f>
        <v>17</v>
      </c>
    </row>
    <row r="387" spans="1:12">
      <c r="A387" s="11" t="s">
        <v>111</v>
      </c>
      <c r="B387" s="11" t="s">
        <v>552</v>
      </c>
      <c r="C387"/>
      <c r="D387"/>
      <c r="H387" s="4">
        <v>0</v>
      </c>
      <c r="I387" s="5"/>
      <c r="J387" s="4"/>
      <c r="K387" s="5"/>
      <c r="L387" s="29">
        <f>SUMPRODUCT(--($A$4:$A$1254=A387),--(H387&gt;$H$4:$H$1254))+1</f>
        <v>17</v>
      </c>
    </row>
    <row r="388" spans="1:12">
      <c r="A388" s="11" t="s">
        <v>111</v>
      </c>
      <c r="B388" s="11" t="s">
        <v>1092</v>
      </c>
      <c r="C388"/>
      <c r="D388"/>
      <c r="H388" s="4">
        <v>1</v>
      </c>
      <c r="I388" s="5"/>
      <c r="J388" s="4"/>
      <c r="K388" s="5"/>
      <c r="L388" s="29">
        <f>SUMPRODUCT(--($A$4:$A$1254=A388),--(H388&gt;$H$4:$H$1254))+1</f>
        <v>20</v>
      </c>
    </row>
    <row r="389" spans="1:12">
      <c r="A389" s="11" t="s">
        <v>111</v>
      </c>
      <c r="B389" s="11" t="s">
        <v>1097</v>
      </c>
      <c r="C389"/>
      <c r="D389"/>
      <c r="H389" s="4">
        <v>3</v>
      </c>
      <c r="I389" s="5"/>
      <c r="J389" s="4"/>
      <c r="K389" s="5"/>
      <c r="L389" s="29">
        <f>SUMPRODUCT(--($A$4:$A$1254=A389),--(H389&gt;$H$4:$H$1254))+1</f>
        <v>21</v>
      </c>
    </row>
    <row r="390" spans="1:12">
      <c r="A390" s="11" t="s">
        <v>111</v>
      </c>
      <c r="B390" s="11" t="s">
        <v>351</v>
      </c>
      <c r="C390"/>
      <c r="D390"/>
      <c r="H390" s="4">
        <v>4</v>
      </c>
      <c r="I390" s="5"/>
      <c r="J390" s="4"/>
      <c r="K390" s="5"/>
      <c r="L390" s="29">
        <f>SUMPRODUCT(--($A$4:$A$1254=A390),--(H390&gt;$H$4:$H$1254))+1</f>
        <v>22</v>
      </c>
    </row>
    <row r="391" spans="1:12">
      <c r="A391" s="11" t="s">
        <v>111</v>
      </c>
      <c r="B391" s="11" t="s">
        <v>1235</v>
      </c>
      <c r="C391"/>
      <c r="D391"/>
      <c r="H391" s="4">
        <v>5</v>
      </c>
      <c r="I391" s="5"/>
      <c r="J391" s="4"/>
      <c r="K391" s="5"/>
      <c r="L391" s="29">
        <f>SUMPRODUCT(--($A$4:$A$1254=A391),--(H391&gt;$H$4:$H$1254))+1</f>
        <v>23</v>
      </c>
    </row>
    <row r="392" spans="1:12">
      <c r="A392" s="11" t="s">
        <v>111</v>
      </c>
      <c r="B392" s="11" t="s">
        <v>507</v>
      </c>
      <c r="C392"/>
      <c r="D392"/>
      <c r="H392" s="4">
        <v>5</v>
      </c>
      <c r="I392" s="5"/>
      <c r="J392" s="4"/>
      <c r="K392" s="5"/>
      <c r="L392" s="29">
        <f>SUMPRODUCT(--($A$4:$A$1254=A392),--(H392&gt;$H$4:$H$1254))+1</f>
        <v>23</v>
      </c>
    </row>
    <row r="393" spans="1:12">
      <c r="A393" s="11" t="s">
        <v>111</v>
      </c>
      <c r="B393" s="11" t="s">
        <v>1090</v>
      </c>
      <c r="C393"/>
      <c r="D393"/>
      <c r="H393" s="4">
        <v>8</v>
      </c>
      <c r="I393" s="5"/>
      <c r="J393" s="4"/>
      <c r="K393" s="5"/>
      <c r="L393" s="29">
        <f>SUMPRODUCT(--($A$4:$A$1254=A393),--(H393&gt;$H$4:$H$1254))+1</f>
        <v>25</v>
      </c>
    </row>
    <row r="394" spans="1:12">
      <c r="A394" s="11" t="s">
        <v>111</v>
      </c>
      <c r="B394" s="11" t="s">
        <v>1093</v>
      </c>
      <c r="C394"/>
      <c r="D394"/>
      <c r="H394" s="4">
        <v>12</v>
      </c>
      <c r="I394" s="5"/>
      <c r="J394" s="4"/>
      <c r="K394" s="5"/>
      <c r="L394" s="29">
        <f>SUMPRODUCT(--($A$4:$A$1254=A394),--(H394&gt;$H$4:$H$1254))+1</f>
        <v>26</v>
      </c>
    </row>
    <row r="395" spans="1:12">
      <c r="A395" s="11" t="s">
        <v>111</v>
      </c>
      <c r="B395" s="11" t="s">
        <v>1087</v>
      </c>
      <c r="C395"/>
      <c r="D395"/>
      <c r="H395" s="4">
        <v>14</v>
      </c>
      <c r="I395" s="5"/>
      <c r="J395" s="4"/>
      <c r="K395" s="5"/>
      <c r="L395" s="29">
        <f>SUMPRODUCT(--($A$4:$A$1254=A395),--(H395&gt;$H$4:$H$1254))+1</f>
        <v>27</v>
      </c>
    </row>
    <row r="396" spans="1:12">
      <c r="A396" s="11" t="s">
        <v>111</v>
      </c>
      <c r="B396" s="11" t="s">
        <v>581</v>
      </c>
      <c r="C396"/>
      <c r="D396"/>
      <c r="H396" s="4">
        <v>14</v>
      </c>
      <c r="I396" s="5"/>
      <c r="J396" s="4"/>
      <c r="K396" s="5"/>
      <c r="L396" s="29">
        <f>SUMPRODUCT(--($A$4:$A$1254=A396),--(H396&gt;$H$4:$H$1254))+1</f>
        <v>27</v>
      </c>
    </row>
    <row r="397" spans="1:12">
      <c r="A397" s="11" t="s">
        <v>111</v>
      </c>
      <c r="B397" s="11" t="s">
        <v>1174</v>
      </c>
      <c r="C397"/>
      <c r="D397"/>
      <c r="H397" s="4">
        <v>19</v>
      </c>
      <c r="I397" s="5"/>
      <c r="J397" s="4"/>
      <c r="K397" s="5"/>
      <c r="L397" s="29">
        <f>SUMPRODUCT(--($A$4:$A$1254=A397),--(H397&gt;$H$4:$H$1254))+1</f>
        <v>29</v>
      </c>
    </row>
    <row r="398" spans="1:12">
      <c r="A398" s="11" t="s">
        <v>111</v>
      </c>
      <c r="B398" s="11" t="s">
        <v>421</v>
      </c>
      <c r="C398"/>
      <c r="D398"/>
      <c r="H398" s="4">
        <v>22</v>
      </c>
      <c r="I398" s="5"/>
      <c r="J398" s="4"/>
      <c r="K398" s="5"/>
      <c r="L398" s="29">
        <f>SUMPRODUCT(--($A$4:$A$1254=A398),--(H398&gt;$H$4:$H$1254))+1</f>
        <v>30</v>
      </c>
    </row>
    <row r="399" spans="1:12">
      <c r="A399" s="11" t="s">
        <v>111</v>
      </c>
      <c r="B399" s="11" t="s">
        <v>251</v>
      </c>
      <c r="C399"/>
      <c r="D399"/>
      <c r="H399" s="4">
        <v>24</v>
      </c>
      <c r="I399" s="5"/>
      <c r="J399" s="4"/>
      <c r="K399" s="5"/>
      <c r="L399" s="29">
        <f>SUMPRODUCT(--($A$4:$A$1254=A399),--(H399&gt;$H$4:$H$1254))+1</f>
        <v>31</v>
      </c>
    </row>
    <row r="400" spans="1:12">
      <c r="A400" s="11" t="s">
        <v>111</v>
      </c>
      <c r="B400" s="11" t="s">
        <v>373</v>
      </c>
      <c r="C400"/>
      <c r="D400"/>
      <c r="H400" s="4">
        <v>28</v>
      </c>
      <c r="I400" s="5"/>
      <c r="J400" s="4"/>
      <c r="K400" s="5"/>
      <c r="L400" s="29">
        <f>SUMPRODUCT(--($A$4:$A$1254=A400),--(H400&gt;$H$4:$H$1254))+1</f>
        <v>32</v>
      </c>
    </row>
    <row r="401" spans="1:12">
      <c r="A401" s="11" t="s">
        <v>111</v>
      </c>
      <c r="B401" s="11" t="s">
        <v>110</v>
      </c>
      <c r="C401"/>
      <c r="D401"/>
      <c r="H401" s="4">
        <v>36</v>
      </c>
      <c r="I401" s="5"/>
      <c r="J401" s="4"/>
      <c r="K401" s="5"/>
      <c r="L401" s="29">
        <f>SUMPRODUCT(--($A$4:$A$1254=A401),--(H401&gt;$H$4:$H$1254))+1</f>
        <v>33</v>
      </c>
    </row>
    <row r="402" spans="1:12">
      <c r="A402" s="11" t="s">
        <v>111</v>
      </c>
      <c r="B402" s="11" t="s">
        <v>188</v>
      </c>
      <c r="C402"/>
      <c r="D402"/>
      <c r="H402" s="4">
        <v>38</v>
      </c>
      <c r="I402" s="5"/>
      <c r="J402" s="4"/>
      <c r="K402" s="5"/>
      <c r="L402" s="29">
        <f>SUMPRODUCT(--($A$4:$A$1254=A402),--(H402&gt;$H$4:$H$1254))+1</f>
        <v>34</v>
      </c>
    </row>
    <row r="403" spans="1:12">
      <c r="A403" s="11" t="s">
        <v>111</v>
      </c>
      <c r="B403" s="11" t="s">
        <v>585</v>
      </c>
      <c r="C403"/>
      <c r="D403"/>
      <c r="H403" s="4">
        <v>45</v>
      </c>
      <c r="I403" s="5"/>
      <c r="J403" s="4"/>
      <c r="K403" s="5"/>
      <c r="L403" s="29">
        <f>SUMPRODUCT(--($A$4:$A$1254=A403),--(H403&gt;$H$4:$H$1254))+1</f>
        <v>35</v>
      </c>
    </row>
    <row r="404" spans="1:12">
      <c r="A404" s="11" t="s">
        <v>111</v>
      </c>
      <c r="B404" s="11" t="s">
        <v>526</v>
      </c>
      <c r="C404"/>
      <c r="D404"/>
      <c r="H404" s="4">
        <v>52</v>
      </c>
      <c r="I404" s="5"/>
      <c r="J404" s="4"/>
      <c r="K404" s="5"/>
      <c r="L404" s="29">
        <f>SUMPRODUCT(--($A$4:$A$1254=A404),--(H404&gt;$H$4:$H$1254))+1</f>
        <v>36</v>
      </c>
    </row>
    <row r="405" spans="1:12">
      <c r="A405" s="11" t="s">
        <v>111</v>
      </c>
      <c r="B405" s="11" t="s">
        <v>334</v>
      </c>
      <c r="C405"/>
      <c r="D405"/>
      <c r="H405" s="4">
        <v>62</v>
      </c>
      <c r="I405" s="5"/>
      <c r="J405" s="4"/>
      <c r="K405" s="5"/>
      <c r="L405" s="29">
        <f>SUMPRODUCT(--($A$4:$A$1254=A405),--(H405&gt;$H$4:$H$1254))+1</f>
        <v>37</v>
      </c>
    </row>
    <row r="406" spans="1:12">
      <c r="A406" s="11" t="s">
        <v>111</v>
      </c>
      <c r="B406" s="11" t="s">
        <v>367</v>
      </c>
      <c r="C406"/>
      <c r="D406"/>
      <c r="H406" s="4">
        <v>62</v>
      </c>
      <c r="I406" s="5"/>
      <c r="J406" s="4"/>
      <c r="K406" s="5"/>
      <c r="L406" s="29">
        <f>SUMPRODUCT(--($A$4:$A$1254=A406),--(H406&gt;$H$4:$H$1254))+1</f>
        <v>37</v>
      </c>
    </row>
    <row r="407" spans="1:12">
      <c r="A407" s="11" t="s">
        <v>111</v>
      </c>
      <c r="B407" s="11" t="s">
        <v>917</v>
      </c>
      <c r="C407"/>
      <c r="D407"/>
      <c r="H407" s="4">
        <v>66</v>
      </c>
      <c r="I407" s="5"/>
      <c r="J407" s="4"/>
      <c r="K407" s="5"/>
      <c r="L407" s="29">
        <f>SUMPRODUCT(--($A$4:$A$1254=A407),--(H407&gt;$H$4:$H$1254))+1</f>
        <v>39</v>
      </c>
    </row>
    <row r="408" spans="1:12">
      <c r="A408" s="11" t="s">
        <v>111</v>
      </c>
      <c r="B408" s="11" t="s">
        <v>356</v>
      </c>
      <c r="C408"/>
      <c r="D408"/>
      <c r="H408" s="4">
        <v>69</v>
      </c>
      <c r="I408" s="5"/>
      <c r="J408" s="4"/>
      <c r="K408" s="5"/>
      <c r="L408" s="29">
        <f>SUMPRODUCT(--($A$4:$A$1254=A408),--(H408&gt;$H$4:$H$1254))+1</f>
        <v>40</v>
      </c>
    </row>
    <row r="409" spans="1:12">
      <c r="A409" s="11" t="s">
        <v>111</v>
      </c>
      <c r="B409" s="11" t="s">
        <v>401</v>
      </c>
      <c r="C409"/>
      <c r="D409"/>
      <c r="H409" s="4">
        <v>177</v>
      </c>
      <c r="I409" s="5"/>
      <c r="J409" s="4"/>
      <c r="K409" s="5"/>
      <c r="L409" s="29">
        <f>SUMPRODUCT(--($A$4:$A$1254=A409),--(H409&gt;$H$4:$H$1254))+1</f>
        <v>41</v>
      </c>
    </row>
    <row r="410" spans="1:12">
      <c r="A410" s="11" t="s">
        <v>111</v>
      </c>
      <c r="B410" s="11" t="s">
        <v>920</v>
      </c>
      <c r="C410"/>
      <c r="D410"/>
      <c r="H410" s="4">
        <v>237</v>
      </c>
      <c r="I410" s="5"/>
      <c r="J410" s="4"/>
      <c r="K410" s="5"/>
      <c r="L410" s="29">
        <f>SUMPRODUCT(--($A$4:$A$1254=A410),--(H410&gt;$H$4:$H$1254))+1</f>
        <v>42</v>
      </c>
    </row>
    <row r="411" spans="1:12">
      <c r="A411" s="11" t="s">
        <v>28</v>
      </c>
      <c r="B411" s="11" t="s">
        <v>271</v>
      </c>
      <c r="C411"/>
      <c r="D411"/>
      <c r="H411" s="4">
        <v>-53869</v>
      </c>
      <c r="I411" s="5"/>
      <c r="J411" s="4"/>
      <c r="K411" s="5"/>
      <c r="L411" s="29">
        <f>SUMPRODUCT(--($A$4:$A$1254=A411),--(H411&gt;$H$4:$H$1254))+1</f>
        <v>1</v>
      </c>
    </row>
    <row r="412" spans="1:12">
      <c r="A412" s="11" t="s">
        <v>28</v>
      </c>
      <c r="B412" s="11" t="s">
        <v>307</v>
      </c>
      <c r="C412"/>
      <c r="D412"/>
      <c r="H412" s="4">
        <v>-50533</v>
      </c>
      <c r="I412" s="5"/>
      <c r="J412" s="4"/>
      <c r="K412" s="5"/>
      <c r="L412" s="29">
        <f>SUMPRODUCT(--($A$4:$A$1254=A412),--(H412&gt;$H$4:$H$1254))+1</f>
        <v>2</v>
      </c>
    </row>
    <row r="413" spans="1:12">
      <c r="A413" s="11" t="s">
        <v>28</v>
      </c>
      <c r="B413" s="11" t="s">
        <v>263</v>
      </c>
      <c r="C413"/>
      <c r="D413"/>
      <c r="H413" s="4">
        <v>-39317</v>
      </c>
      <c r="I413" s="5"/>
      <c r="J413" s="4"/>
      <c r="K413" s="5"/>
      <c r="L413" s="29">
        <f>SUMPRODUCT(--($A$4:$A$1254=A413),--(H413&gt;$H$4:$H$1254))+1</f>
        <v>3</v>
      </c>
    </row>
    <row r="414" spans="1:12">
      <c r="A414" s="11" t="s">
        <v>28</v>
      </c>
      <c r="B414" s="11" t="s">
        <v>268</v>
      </c>
      <c r="C414"/>
      <c r="D414"/>
      <c r="H414" s="4">
        <v>-32555</v>
      </c>
      <c r="I414" s="5"/>
      <c r="J414" s="4"/>
      <c r="K414" s="5"/>
      <c r="L414" s="29">
        <f>SUMPRODUCT(--($A$4:$A$1254=A414),--(H414&gt;$H$4:$H$1254))+1</f>
        <v>4</v>
      </c>
    </row>
    <row r="415" spans="1:12">
      <c r="A415" s="11" t="s">
        <v>28</v>
      </c>
      <c r="B415" s="11" t="s">
        <v>259</v>
      </c>
      <c r="C415"/>
      <c r="D415"/>
      <c r="H415" s="4">
        <v>-20960</v>
      </c>
      <c r="I415" s="5"/>
      <c r="J415" s="4"/>
      <c r="K415" s="5"/>
      <c r="L415" s="29">
        <f>SUMPRODUCT(--($A$4:$A$1254=A415),--(H415&gt;$H$4:$H$1254))+1</f>
        <v>5</v>
      </c>
    </row>
    <row r="416" spans="1:12">
      <c r="A416" s="11" t="s">
        <v>28</v>
      </c>
      <c r="B416" s="11" t="s">
        <v>276</v>
      </c>
      <c r="C416"/>
      <c r="D416"/>
      <c r="H416" s="4">
        <v>-19391</v>
      </c>
      <c r="I416" s="5"/>
      <c r="J416" s="4"/>
      <c r="K416" s="5"/>
      <c r="L416" s="29">
        <f>SUMPRODUCT(--($A$4:$A$1254=A416),--(H416&gt;$H$4:$H$1254))+1</f>
        <v>6</v>
      </c>
    </row>
    <row r="417" spans="1:12">
      <c r="A417" s="11" t="s">
        <v>28</v>
      </c>
      <c r="B417" s="11" t="s">
        <v>265</v>
      </c>
      <c r="C417"/>
      <c r="D417"/>
      <c r="H417" s="4">
        <v>-16675</v>
      </c>
      <c r="I417" s="5"/>
      <c r="J417" s="4"/>
      <c r="K417" s="5"/>
      <c r="L417" s="29">
        <f>SUMPRODUCT(--($A$4:$A$1254=A417),--(H417&gt;$H$4:$H$1254))+1</f>
        <v>7</v>
      </c>
    </row>
    <row r="418" spans="1:12">
      <c r="A418" s="11" t="s">
        <v>28</v>
      </c>
      <c r="B418" s="11" t="s">
        <v>261</v>
      </c>
      <c r="C418"/>
      <c r="D418"/>
      <c r="H418" s="4">
        <v>-15026</v>
      </c>
      <c r="I418" s="5"/>
      <c r="J418" s="4"/>
      <c r="K418" s="5"/>
      <c r="L418" s="29">
        <f>SUMPRODUCT(--($A$4:$A$1254=A418),--(H418&gt;$H$4:$H$1254))+1</f>
        <v>8</v>
      </c>
    </row>
    <row r="419" spans="1:12">
      <c r="A419" s="11" t="s">
        <v>28</v>
      </c>
      <c r="B419" s="11" t="s">
        <v>462</v>
      </c>
      <c r="C419"/>
      <c r="D419"/>
      <c r="H419" s="4">
        <v>-14590</v>
      </c>
      <c r="I419" s="5"/>
      <c r="J419" s="4"/>
      <c r="K419" s="5"/>
      <c r="L419" s="29">
        <f>SUMPRODUCT(--($A$4:$A$1254=A419),--(H419&gt;$H$4:$H$1254))+1</f>
        <v>9</v>
      </c>
    </row>
    <row r="420" spans="1:12">
      <c r="A420" s="11" t="s">
        <v>28</v>
      </c>
      <c r="B420" s="11" t="s">
        <v>396</v>
      </c>
      <c r="C420"/>
      <c r="D420"/>
      <c r="H420" s="4">
        <v>-9584</v>
      </c>
      <c r="I420" s="5"/>
      <c r="J420" s="4"/>
      <c r="K420" s="5"/>
      <c r="L420" s="29">
        <f>SUMPRODUCT(--($A$4:$A$1254=A420),--(H420&gt;$H$4:$H$1254))+1</f>
        <v>10</v>
      </c>
    </row>
    <row r="421" spans="1:12">
      <c r="A421" s="11" t="s">
        <v>28</v>
      </c>
      <c r="B421" s="11" t="s">
        <v>262</v>
      </c>
      <c r="C421"/>
      <c r="D421"/>
      <c r="H421" s="4">
        <v>-7415</v>
      </c>
      <c r="I421" s="5"/>
      <c r="J421" s="4"/>
      <c r="K421" s="5"/>
      <c r="L421" s="29">
        <f>SUMPRODUCT(--($A$4:$A$1254=A421),--(H421&gt;$H$4:$H$1254))+1</f>
        <v>11</v>
      </c>
    </row>
    <row r="422" spans="1:12">
      <c r="A422" s="11" t="s">
        <v>28</v>
      </c>
      <c r="B422" s="11" t="s">
        <v>171</v>
      </c>
      <c r="C422"/>
      <c r="D422"/>
      <c r="H422" s="4">
        <v>-6629</v>
      </c>
      <c r="I422" s="5"/>
      <c r="J422" s="4"/>
      <c r="K422" s="5"/>
      <c r="L422" s="29">
        <f>SUMPRODUCT(--($A$4:$A$1254=A422),--(H422&gt;$H$4:$H$1254))+1</f>
        <v>12</v>
      </c>
    </row>
    <row r="423" spans="1:12">
      <c r="A423" s="11" t="s">
        <v>28</v>
      </c>
      <c r="B423" s="11" t="s">
        <v>541</v>
      </c>
      <c r="C423"/>
      <c r="D423"/>
      <c r="H423" s="4">
        <v>-6221</v>
      </c>
      <c r="I423" s="5"/>
      <c r="J423" s="4"/>
      <c r="K423" s="5"/>
      <c r="L423" s="29">
        <f>SUMPRODUCT(--($A$4:$A$1254=A423),--(H423&gt;$H$4:$H$1254))+1</f>
        <v>13</v>
      </c>
    </row>
    <row r="424" spans="1:12">
      <c r="A424" s="11" t="s">
        <v>28</v>
      </c>
      <c r="B424" s="11" t="s">
        <v>31</v>
      </c>
      <c r="C424"/>
      <c r="D424"/>
      <c r="H424" s="4">
        <v>-5745</v>
      </c>
      <c r="I424" s="5"/>
      <c r="J424" s="4"/>
      <c r="K424" s="5"/>
      <c r="L424" s="29">
        <f>SUMPRODUCT(--($A$4:$A$1254=A424),--(H424&gt;$H$4:$H$1254))+1</f>
        <v>14</v>
      </c>
    </row>
    <row r="425" spans="1:12">
      <c r="A425" s="11" t="s">
        <v>28</v>
      </c>
      <c r="B425" s="11" t="s">
        <v>277</v>
      </c>
      <c r="C425"/>
      <c r="D425"/>
      <c r="H425" s="4">
        <v>-4230</v>
      </c>
      <c r="I425" s="5"/>
      <c r="J425" s="4"/>
      <c r="K425" s="5"/>
      <c r="L425" s="29">
        <f>SUMPRODUCT(--($A$4:$A$1254=A425),--(H425&gt;$H$4:$H$1254))+1</f>
        <v>15</v>
      </c>
    </row>
    <row r="426" spans="1:12">
      <c r="A426" s="11" t="s">
        <v>28</v>
      </c>
      <c r="B426" s="11" t="s">
        <v>554</v>
      </c>
      <c r="C426"/>
      <c r="D426"/>
      <c r="H426" s="4">
        <v>-2200</v>
      </c>
      <c r="I426" s="5"/>
      <c r="J426" s="4"/>
      <c r="K426" s="5"/>
      <c r="L426" s="29">
        <f>SUMPRODUCT(--($A$4:$A$1254=A426),--(H426&gt;$H$4:$H$1254))+1</f>
        <v>16</v>
      </c>
    </row>
    <row r="427" spans="1:12">
      <c r="A427" s="11" t="s">
        <v>28</v>
      </c>
      <c r="B427" s="11" t="s">
        <v>266</v>
      </c>
      <c r="C427"/>
      <c r="D427"/>
      <c r="H427" s="4">
        <v>-2023</v>
      </c>
      <c r="I427" s="5"/>
      <c r="J427" s="4"/>
      <c r="K427" s="5"/>
      <c r="L427" s="29">
        <f>SUMPRODUCT(--($A$4:$A$1254=A427),--(H427&gt;$H$4:$H$1254))+1</f>
        <v>17</v>
      </c>
    </row>
    <row r="428" spans="1:12">
      <c r="A428" s="11" t="s">
        <v>28</v>
      </c>
      <c r="B428" s="11" t="s">
        <v>395</v>
      </c>
      <c r="C428"/>
      <c r="D428"/>
      <c r="H428" s="4">
        <v>-1733</v>
      </c>
      <c r="I428" s="5"/>
      <c r="J428" s="4"/>
      <c r="K428" s="5"/>
      <c r="L428" s="29">
        <f>SUMPRODUCT(--($A$4:$A$1254=A428),--(H428&gt;$H$4:$H$1254))+1</f>
        <v>18</v>
      </c>
    </row>
    <row r="429" spans="1:12">
      <c r="A429" s="11" t="s">
        <v>28</v>
      </c>
      <c r="B429" s="11" t="s">
        <v>726</v>
      </c>
      <c r="C429"/>
      <c r="D429"/>
      <c r="H429" s="4">
        <v>-829</v>
      </c>
      <c r="I429" s="5"/>
      <c r="J429" s="4"/>
      <c r="K429" s="5"/>
      <c r="L429" s="29">
        <f>SUMPRODUCT(--($A$4:$A$1254=A429),--(H429&gt;$H$4:$H$1254))+1</f>
        <v>19</v>
      </c>
    </row>
    <row r="430" spans="1:12">
      <c r="A430" s="11" t="s">
        <v>28</v>
      </c>
      <c r="B430" s="11" t="s">
        <v>1208</v>
      </c>
      <c r="C430"/>
      <c r="D430"/>
      <c r="H430" s="4">
        <v>-660</v>
      </c>
      <c r="I430" s="5"/>
      <c r="J430" s="4"/>
      <c r="K430" s="5"/>
      <c r="L430" s="29">
        <f>SUMPRODUCT(--($A$4:$A$1254=A430),--(H430&gt;$H$4:$H$1254))+1</f>
        <v>20</v>
      </c>
    </row>
    <row r="431" spans="1:12">
      <c r="A431" s="11" t="s">
        <v>28</v>
      </c>
      <c r="B431" s="11" t="s">
        <v>273</v>
      </c>
      <c r="C431"/>
      <c r="D431"/>
      <c r="H431" s="4">
        <v>-423</v>
      </c>
      <c r="I431" s="5"/>
      <c r="J431" s="4"/>
      <c r="K431" s="5"/>
      <c r="L431" s="29">
        <f>SUMPRODUCT(--($A$4:$A$1254=A431),--(H431&gt;$H$4:$H$1254))+1</f>
        <v>21</v>
      </c>
    </row>
    <row r="432" spans="1:12">
      <c r="A432" s="11" t="s">
        <v>28</v>
      </c>
      <c r="B432" s="11" t="s">
        <v>612</v>
      </c>
      <c r="C432"/>
      <c r="D432"/>
      <c r="H432" s="4">
        <v>0</v>
      </c>
      <c r="I432" s="5"/>
      <c r="J432" s="4"/>
      <c r="K432" s="5"/>
      <c r="L432" s="29">
        <f>SUMPRODUCT(--($A$4:$A$1254=A432),--(H432&gt;$H$4:$H$1254))+1</f>
        <v>22</v>
      </c>
    </row>
    <row r="433" spans="1:12">
      <c r="A433" s="11" t="s">
        <v>28</v>
      </c>
      <c r="B433" s="11" t="s">
        <v>979</v>
      </c>
      <c r="C433"/>
      <c r="D433"/>
      <c r="H433" s="4">
        <v>0</v>
      </c>
      <c r="I433" s="5"/>
      <c r="J433" s="4"/>
      <c r="K433" s="5"/>
      <c r="L433" s="29">
        <f>SUMPRODUCT(--($A$4:$A$1254=A433),--(H433&gt;$H$4:$H$1254))+1</f>
        <v>22</v>
      </c>
    </row>
    <row r="434" spans="1:12">
      <c r="A434" s="11" t="s">
        <v>28</v>
      </c>
      <c r="B434" s="11" t="s">
        <v>1203</v>
      </c>
      <c r="C434"/>
      <c r="D434"/>
      <c r="H434" s="4">
        <v>0</v>
      </c>
      <c r="I434" s="5"/>
      <c r="J434" s="4"/>
      <c r="K434" s="5"/>
      <c r="L434" s="29">
        <f>SUMPRODUCT(--($A$4:$A$1254=A434),--(H434&gt;$H$4:$H$1254))+1</f>
        <v>22</v>
      </c>
    </row>
    <row r="435" spans="1:12">
      <c r="A435" s="11" t="s">
        <v>28</v>
      </c>
      <c r="B435" s="11" t="s">
        <v>540</v>
      </c>
      <c r="C435"/>
      <c r="D435"/>
      <c r="H435" s="4">
        <v>0</v>
      </c>
      <c r="I435" s="5"/>
      <c r="J435" s="4"/>
      <c r="K435" s="5"/>
      <c r="L435" s="29">
        <f>SUMPRODUCT(--($A$4:$A$1254=A435),--(H435&gt;$H$4:$H$1254))+1</f>
        <v>22</v>
      </c>
    </row>
    <row r="436" spans="1:12">
      <c r="A436" s="11" t="s">
        <v>28</v>
      </c>
      <c r="B436" s="11" t="s">
        <v>553</v>
      </c>
      <c r="C436"/>
      <c r="D436"/>
      <c r="H436" s="4">
        <v>0</v>
      </c>
      <c r="I436" s="5"/>
      <c r="J436" s="4"/>
      <c r="K436" s="5"/>
      <c r="L436" s="29">
        <f>SUMPRODUCT(--($A$4:$A$1254=A436),--(H436&gt;$H$4:$H$1254))+1</f>
        <v>22</v>
      </c>
    </row>
    <row r="437" spans="1:12">
      <c r="A437" s="11" t="s">
        <v>28</v>
      </c>
      <c r="B437" s="11" t="s">
        <v>260</v>
      </c>
      <c r="C437"/>
      <c r="D437"/>
      <c r="H437" s="4">
        <v>0</v>
      </c>
      <c r="I437" s="5"/>
      <c r="J437" s="4"/>
      <c r="K437" s="5"/>
      <c r="L437" s="29">
        <f>SUMPRODUCT(--($A$4:$A$1254=A437),--(H437&gt;$H$4:$H$1254))+1</f>
        <v>22</v>
      </c>
    </row>
    <row r="438" spans="1:12">
      <c r="A438" s="11" t="s">
        <v>28</v>
      </c>
      <c r="B438" s="11" t="s">
        <v>555</v>
      </c>
      <c r="C438"/>
      <c r="D438"/>
      <c r="H438" s="4">
        <v>0</v>
      </c>
      <c r="I438" s="5"/>
      <c r="J438" s="4"/>
      <c r="K438" s="5"/>
      <c r="L438" s="29">
        <f>SUMPRODUCT(--($A$4:$A$1254=A438),--(H438&gt;$H$4:$H$1254))+1</f>
        <v>22</v>
      </c>
    </row>
    <row r="439" spans="1:12">
      <c r="A439" s="11" t="s">
        <v>28</v>
      </c>
      <c r="B439" s="11" t="s">
        <v>544</v>
      </c>
      <c r="C439"/>
      <c r="D439"/>
      <c r="H439" s="4">
        <v>0</v>
      </c>
      <c r="I439" s="5"/>
      <c r="J439" s="4"/>
      <c r="K439" s="5"/>
      <c r="L439" s="29">
        <f>SUMPRODUCT(--($A$4:$A$1254=A439),--(H439&gt;$H$4:$H$1254))+1</f>
        <v>22</v>
      </c>
    </row>
    <row r="440" spans="1:12">
      <c r="A440" s="11" t="s">
        <v>28</v>
      </c>
      <c r="B440" s="11" t="s">
        <v>822</v>
      </c>
      <c r="C440"/>
      <c r="D440"/>
      <c r="H440" s="4">
        <v>156</v>
      </c>
      <c r="I440" s="5"/>
      <c r="J440" s="4"/>
      <c r="K440" s="5"/>
      <c r="L440" s="29">
        <f>SUMPRODUCT(--($A$4:$A$1254=A440),--(H440&gt;$H$4:$H$1254))+1</f>
        <v>30</v>
      </c>
    </row>
    <row r="441" spans="1:12">
      <c r="A441" s="11" t="s">
        <v>28</v>
      </c>
      <c r="B441" s="11" t="s">
        <v>363</v>
      </c>
      <c r="C441"/>
      <c r="D441"/>
      <c r="H441" s="4">
        <v>256</v>
      </c>
      <c r="I441" s="5"/>
      <c r="J441" s="4"/>
      <c r="K441" s="5"/>
      <c r="L441" s="29">
        <f>SUMPRODUCT(--($A$4:$A$1254=A441),--(H441&gt;$H$4:$H$1254))+1</f>
        <v>31</v>
      </c>
    </row>
    <row r="442" spans="1:12">
      <c r="A442" s="11" t="s">
        <v>28</v>
      </c>
      <c r="B442" s="11" t="s">
        <v>714</v>
      </c>
      <c r="C442"/>
      <c r="D442"/>
      <c r="H442" s="4">
        <v>753</v>
      </c>
      <c r="I442" s="5"/>
      <c r="J442" s="4"/>
      <c r="K442" s="5"/>
      <c r="L442" s="29">
        <f>SUMPRODUCT(--($A$4:$A$1254=A442),--(H442&gt;$H$4:$H$1254))+1</f>
        <v>32</v>
      </c>
    </row>
    <row r="443" spans="1:12">
      <c r="A443" s="11" t="s">
        <v>28</v>
      </c>
      <c r="B443" s="11" t="s">
        <v>397</v>
      </c>
      <c r="C443"/>
      <c r="D443"/>
      <c r="H443" s="4">
        <v>816</v>
      </c>
      <c r="I443" s="5"/>
      <c r="J443" s="4"/>
      <c r="K443" s="5"/>
      <c r="L443" s="29">
        <f>SUMPRODUCT(--($A$4:$A$1254=A443),--(H443&gt;$H$4:$H$1254))+1</f>
        <v>33</v>
      </c>
    </row>
    <row r="444" spans="1:12">
      <c r="A444" s="11" t="s">
        <v>28</v>
      </c>
      <c r="B444" s="11" t="s">
        <v>258</v>
      </c>
      <c r="C444"/>
      <c r="D444"/>
      <c r="H444" s="4">
        <v>1138</v>
      </c>
      <c r="I444" s="5"/>
      <c r="J444" s="4"/>
      <c r="K444" s="5"/>
      <c r="L444" s="29">
        <f>SUMPRODUCT(--($A$4:$A$1254=A444),--(H444&gt;$H$4:$H$1254))+1</f>
        <v>34</v>
      </c>
    </row>
    <row r="445" spans="1:12">
      <c r="A445" s="11" t="s">
        <v>28</v>
      </c>
      <c r="B445" s="11" t="s">
        <v>269</v>
      </c>
      <c r="C445"/>
      <c r="D445"/>
      <c r="H445" s="4">
        <v>1515</v>
      </c>
      <c r="I445" s="5"/>
      <c r="J445" s="4"/>
      <c r="K445" s="5"/>
      <c r="L445" s="29">
        <f>SUMPRODUCT(--($A$4:$A$1254=A445),--(H445&gt;$H$4:$H$1254))+1</f>
        <v>35</v>
      </c>
    </row>
    <row r="446" spans="1:12">
      <c r="A446" s="11" t="s">
        <v>28</v>
      </c>
      <c r="B446" s="11" t="s">
        <v>272</v>
      </c>
      <c r="C446"/>
      <c r="D446"/>
      <c r="H446" s="4">
        <v>2878</v>
      </c>
      <c r="I446" s="5"/>
      <c r="J446" s="4"/>
      <c r="K446" s="5"/>
      <c r="L446" s="29">
        <f>SUMPRODUCT(--($A$4:$A$1254=A446),--(H446&gt;$H$4:$H$1254))+1</f>
        <v>36</v>
      </c>
    </row>
    <row r="447" spans="1:12">
      <c r="A447" s="11" t="s">
        <v>28</v>
      </c>
      <c r="B447" s="11" t="s">
        <v>302</v>
      </c>
      <c r="C447"/>
      <c r="D447"/>
      <c r="H447" s="4">
        <v>3317</v>
      </c>
      <c r="I447" s="5"/>
      <c r="J447" s="4"/>
      <c r="K447" s="5"/>
      <c r="L447" s="29">
        <f>SUMPRODUCT(--($A$4:$A$1254=A447),--(H447&gt;$H$4:$H$1254))+1</f>
        <v>37</v>
      </c>
    </row>
    <row r="448" spans="1:12">
      <c r="A448" s="11" t="s">
        <v>28</v>
      </c>
      <c r="B448" s="11" t="s">
        <v>275</v>
      </c>
      <c r="C448"/>
      <c r="D448"/>
      <c r="H448" s="4">
        <v>3833</v>
      </c>
      <c r="I448" s="5"/>
      <c r="J448" s="4"/>
      <c r="K448" s="5"/>
      <c r="L448" s="29">
        <f>SUMPRODUCT(--($A$4:$A$1254=A448),--(H448&gt;$H$4:$H$1254))+1</f>
        <v>38</v>
      </c>
    </row>
    <row r="449" spans="1:12">
      <c r="A449" s="11" t="s">
        <v>28</v>
      </c>
      <c r="B449" s="11" t="s">
        <v>267</v>
      </c>
      <c r="C449"/>
      <c r="D449"/>
      <c r="H449" s="4">
        <v>4469</v>
      </c>
      <c r="I449" s="5"/>
      <c r="J449" s="4"/>
      <c r="K449" s="5"/>
      <c r="L449" s="29">
        <f>SUMPRODUCT(--($A$4:$A$1254=A449),--(H449&gt;$H$4:$H$1254))+1</f>
        <v>39</v>
      </c>
    </row>
    <row r="450" spans="1:12">
      <c r="A450" s="11" t="s">
        <v>28</v>
      </c>
      <c r="B450" s="11" t="s">
        <v>264</v>
      </c>
      <c r="C450"/>
      <c r="D450"/>
      <c r="H450" s="4">
        <v>7861</v>
      </c>
      <c r="I450" s="5"/>
      <c r="J450" s="4"/>
      <c r="K450" s="5"/>
      <c r="L450" s="29">
        <f>SUMPRODUCT(--($A$4:$A$1254=A450),--(H450&gt;$H$4:$H$1254))+1</f>
        <v>40</v>
      </c>
    </row>
    <row r="451" spans="1:12">
      <c r="A451" s="11" t="s">
        <v>28</v>
      </c>
      <c r="B451" s="11" t="s">
        <v>274</v>
      </c>
      <c r="C451"/>
      <c r="D451"/>
      <c r="H451" s="4">
        <v>17585</v>
      </c>
      <c r="I451" s="5"/>
      <c r="J451" s="4"/>
      <c r="K451" s="5"/>
      <c r="L451" s="29">
        <f>SUMPRODUCT(--($A$4:$A$1254=A451),--(H451&gt;$H$4:$H$1254))+1</f>
        <v>41</v>
      </c>
    </row>
    <row r="452" spans="1:12">
      <c r="A452" s="11" t="s">
        <v>28</v>
      </c>
      <c r="B452" s="11" t="s">
        <v>27</v>
      </c>
      <c r="C452"/>
      <c r="D452"/>
      <c r="H452" s="4">
        <v>24793</v>
      </c>
      <c r="I452" s="5"/>
      <c r="J452" s="4"/>
      <c r="K452" s="5"/>
      <c r="L452" s="29">
        <f>SUMPRODUCT(--($A$4:$A$1254=A452),--(H452&gt;$H$4:$H$1254))+1</f>
        <v>42</v>
      </c>
    </row>
    <row r="453" spans="1:12">
      <c r="A453" s="11" t="s">
        <v>28</v>
      </c>
      <c r="B453" s="11" t="s">
        <v>270</v>
      </c>
      <c r="C453"/>
      <c r="D453"/>
      <c r="H453" s="4">
        <v>33646</v>
      </c>
      <c r="I453" s="5"/>
      <c r="J453" s="4"/>
      <c r="K453" s="5"/>
      <c r="L453" s="29">
        <f>SUMPRODUCT(--($A$4:$A$1254=A453),--(H453&gt;$H$4:$H$1254))+1</f>
        <v>43</v>
      </c>
    </row>
    <row r="454" spans="1:12">
      <c r="A454" s="11" t="s">
        <v>362</v>
      </c>
      <c r="B454" s="11" t="s">
        <v>361</v>
      </c>
      <c r="C454"/>
      <c r="D454"/>
      <c r="H454" s="4">
        <v>-83641</v>
      </c>
      <c r="I454" s="5"/>
      <c r="J454" s="4"/>
      <c r="K454" s="5"/>
      <c r="L454" s="29">
        <f>SUMPRODUCT(--($A$4:$A$1254=A454),--(H454&gt;$H$4:$H$1254))+1</f>
        <v>1</v>
      </c>
    </row>
    <row r="455" spans="1:12">
      <c r="A455" s="11" t="s">
        <v>362</v>
      </c>
      <c r="B455" s="11" t="s">
        <v>712</v>
      </c>
      <c r="C455"/>
      <c r="D455"/>
      <c r="H455" s="4">
        <v>-41654</v>
      </c>
      <c r="I455" s="5"/>
      <c r="J455" s="4"/>
      <c r="K455" s="5"/>
      <c r="L455" s="29">
        <f>SUMPRODUCT(--($A$4:$A$1254=A455),--(H455&gt;$H$4:$H$1254))+1</f>
        <v>2</v>
      </c>
    </row>
    <row r="456" spans="1:12">
      <c r="A456" s="11" t="s">
        <v>362</v>
      </c>
      <c r="B456" s="11" t="s">
        <v>866</v>
      </c>
      <c r="C456"/>
      <c r="D456"/>
      <c r="H456" s="4">
        <v>-11403</v>
      </c>
      <c r="I456" s="5"/>
      <c r="J456" s="4"/>
      <c r="K456" s="5"/>
      <c r="L456" s="29">
        <f>SUMPRODUCT(--($A$4:$A$1254=A456),--(H456&gt;$H$4:$H$1254))+1</f>
        <v>3</v>
      </c>
    </row>
    <row r="457" spans="1:12">
      <c r="A457" s="11" t="s">
        <v>362</v>
      </c>
      <c r="B457" s="11" t="s">
        <v>711</v>
      </c>
      <c r="C457"/>
      <c r="D457"/>
      <c r="H457" s="4">
        <v>-7994</v>
      </c>
      <c r="I457" s="5"/>
      <c r="J457" s="4"/>
      <c r="K457" s="5"/>
      <c r="L457" s="29">
        <f>SUMPRODUCT(--($A$4:$A$1254=A457),--(H457&gt;$H$4:$H$1254))+1</f>
        <v>4</v>
      </c>
    </row>
    <row r="458" spans="1:12">
      <c r="A458" s="11" t="s">
        <v>362</v>
      </c>
      <c r="B458" s="11" t="s">
        <v>715</v>
      </c>
      <c r="C458"/>
      <c r="D458"/>
      <c r="H458" s="4">
        <v>-4366</v>
      </c>
      <c r="I458" s="5"/>
      <c r="J458" s="4"/>
      <c r="K458" s="5"/>
      <c r="L458" s="29">
        <f>SUMPRODUCT(--($A$4:$A$1254=A458),--(H458&gt;$H$4:$H$1254))+1</f>
        <v>5</v>
      </c>
    </row>
    <row r="459" spans="1:12">
      <c r="A459" s="11" t="s">
        <v>362</v>
      </c>
      <c r="B459" s="11" t="s">
        <v>865</v>
      </c>
      <c r="C459"/>
      <c r="D459"/>
      <c r="H459" s="4">
        <v>0</v>
      </c>
      <c r="I459" s="5"/>
      <c r="J459" s="4"/>
      <c r="K459" s="5"/>
      <c r="L459" s="29">
        <f>SUMPRODUCT(--($A$4:$A$1254=A459),--(H459&gt;$H$4:$H$1254))+1</f>
        <v>6</v>
      </c>
    </row>
    <row r="460" spans="1:12">
      <c r="A460" s="11" t="s">
        <v>362</v>
      </c>
      <c r="B460" s="11" t="s">
        <v>713</v>
      </c>
      <c r="C460"/>
      <c r="D460"/>
      <c r="H460" s="4">
        <v>1495</v>
      </c>
      <c r="I460" s="5"/>
      <c r="J460" s="4"/>
      <c r="K460" s="5"/>
      <c r="L460" s="29">
        <f>SUMPRODUCT(--($A$4:$A$1254=A460),--(H460&gt;$H$4:$H$1254))+1</f>
        <v>7</v>
      </c>
    </row>
    <row r="461" spans="1:12">
      <c r="A461" s="11" t="s">
        <v>123</v>
      </c>
      <c r="B461" s="11" t="s">
        <v>1217</v>
      </c>
      <c r="C461"/>
      <c r="D461"/>
      <c r="H461" s="4">
        <v>-2556</v>
      </c>
      <c r="I461" s="5"/>
      <c r="J461" s="4"/>
      <c r="K461" s="5"/>
      <c r="L461" s="29">
        <f>SUMPRODUCT(--($A$4:$A$1254=A461),--(H461&gt;$H$4:$H$1254))+1</f>
        <v>1</v>
      </c>
    </row>
    <row r="462" spans="1:12">
      <c r="A462" s="11" t="s">
        <v>123</v>
      </c>
      <c r="B462" s="11" t="s">
        <v>831</v>
      </c>
      <c r="C462"/>
      <c r="D462"/>
      <c r="H462" s="4">
        <v>-689</v>
      </c>
      <c r="I462" s="5"/>
      <c r="J462" s="4"/>
      <c r="K462" s="5"/>
      <c r="L462" s="29">
        <f>SUMPRODUCT(--($A$4:$A$1254=A462),--(H462&gt;$H$4:$H$1254))+1</f>
        <v>2</v>
      </c>
    </row>
    <row r="463" spans="1:12">
      <c r="A463" s="11" t="s">
        <v>123</v>
      </c>
      <c r="B463" s="11" t="s">
        <v>1081</v>
      </c>
      <c r="C463"/>
      <c r="D463"/>
      <c r="H463" s="4">
        <v>-562</v>
      </c>
      <c r="I463" s="5"/>
      <c r="J463" s="4"/>
      <c r="K463" s="5"/>
      <c r="L463" s="29">
        <f>SUMPRODUCT(--($A$4:$A$1254=A463),--(H463&gt;$H$4:$H$1254))+1</f>
        <v>3</v>
      </c>
    </row>
    <row r="464" spans="1:12">
      <c r="A464" s="11" t="s">
        <v>123</v>
      </c>
      <c r="B464" s="11" t="s">
        <v>985</v>
      </c>
      <c r="C464"/>
      <c r="D464"/>
      <c r="H464" s="4">
        <v>-517</v>
      </c>
      <c r="I464" s="5"/>
      <c r="J464" s="4"/>
      <c r="K464" s="5"/>
      <c r="L464" s="29">
        <f>SUMPRODUCT(--($A$4:$A$1254=A464),--(H464&gt;$H$4:$H$1254))+1</f>
        <v>4</v>
      </c>
    </row>
    <row r="465" spans="1:12">
      <c r="A465" s="11" t="s">
        <v>123</v>
      </c>
      <c r="B465" s="11" t="s">
        <v>1169</v>
      </c>
      <c r="C465"/>
      <c r="D465"/>
      <c r="H465" s="4">
        <v>-231</v>
      </c>
      <c r="I465" s="5"/>
      <c r="J465" s="4"/>
      <c r="K465" s="5"/>
      <c r="L465" s="29">
        <f>SUMPRODUCT(--($A$4:$A$1254=A465),--(H465&gt;$H$4:$H$1254))+1</f>
        <v>5</v>
      </c>
    </row>
    <row r="466" spans="1:12">
      <c r="A466" s="11" t="s">
        <v>123</v>
      </c>
      <c r="B466" s="11" t="s">
        <v>1299</v>
      </c>
      <c r="C466"/>
      <c r="D466"/>
      <c r="H466" s="4">
        <v>-95</v>
      </c>
      <c r="I466" s="5"/>
      <c r="J466" s="4"/>
      <c r="K466" s="5"/>
      <c r="L466" s="29">
        <f>SUMPRODUCT(--($A$4:$A$1254=A466),--(H466&gt;$H$4:$H$1254))+1</f>
        <v>6</v>
      </c>
    </row>
    <row r="467" spans="1:12">
      <c r="A467" s="11" t="s">
        <v>123</v>
      </c>
      <c r="B467" s="11" t="s">
        <v>122</v>
      </c>
      <c r="C467"/>
      <c r="D467"/>
      <c r="H467" s="4">
        <v>0</v>
      </c>
      <c r="I467" s="5"/>
      <c r="J467" s="4"/>
      <c r="K467" s="5"/>
      <c r="L467" s="29">
        <f>SUMPRODUCT(--($A$4:$A$1254=A467),--(H467&gt;$H$4:$H$1254))+1</f>
        <v>7</v>
      </c>
    </row>
    <row r="468" spans="1:12">
      <c r="A468" s="11" t="s">
        <v>123</v>
      </c>
      <c r="B468" s="11" t="s">
        <v>551</v>
      </c>
      <c r="C468"/>
      <c r="D468"/>
      <c r="H468" s="4">
        <v>0</v>
      </c>
      <c r="I468" s="5"/>
      <c r="J468" s="4"/>
      <c r="K468" s="5"/>
      <c r="L468" s="29">
        <f>SUMPRODUCT(--($A$4:$A$1254=A468),--(H468&gt;$H$4:$H$1254))+1</f>
        <v>7</v>
      </c>
    </row>
    <row r="469" spans="1:12">
      <c r="A469" s="11" t="s">
        <v>123</v>
      </c>
      <c r="B469" s="11" t="s">
        <v>693</v>
      </c>
      <c r="C469"/>
      <c r="D469"/>
      <c r="H469" s="4">
        <v>0</v>
      </c>
      <c r="I469" s="5"/>
      <c r="J469" s="4"/>
      <c r="K469" s="5"/>
      <c r="L469" s="29">
        <f>SUMPRODUCT(--($A$4:$A$1254=A469),--(H469&gt;$H$4:$H$1254))+1</f>
        <v>7</v>
      </c>
    </row>
    <row r="470" spans="1:12">
      <c r="A470" s="11" t="s">
        <v>123</v>
      </c>
      <c r="B470" s="11" t="s">
        <v>913</v>
      </c>
      <c r="C470"/>
      <c r="D470"/>
      <c r="H470" s="4">
        <v>0</v>
      </c>
      <c r="I470" s="5"/>
      <c r="J470" s="4"/>
      <c r="K470" s="5"/>
      <c r="L470" s="29">
        <f>SUMPRODUCT(--($A$4:$A$1254=A470),--(H470&gt;$H$4:$H$1254))+1</f>
        <v>7</v>
      </c>
    </row>
    <row r="471" spans="1:12">
      <c r="A471" s="11" t="s">
        <v>123</v>
      </c>
      <c r="B471" s="11" t="s">
        <v>978</v>
      </c>
      <c r="C471"/>
      <c r="D471"/>
      <c r="H471" s="4">
        <v>725</v>
      </c>
      <c r="I471" s="5"/>
      <c r="J471" s="4"/>
      <c r="K471" s="5"/>
      <c r="L471" s="29">
        <f>SUMPRODUCT(--($A$4:$A$1254=A471),--(H471&gt;$H$4:$H$1254))+1</f>
        <v>11</v>
      </c>
    </row>
    <row r="472" spans="1:12">
      <c r="A472" s="11" t="s">
        <v>123</v>
      </c>
      <c r="B472" s="11" t="s">
        <v>1256</v>
      </c>
      <c r="C472"/>
      <c r="D472"/>
      <c r="H472" s="4">
        <v>1701</v>
      </c>
      <c r="I472" s="5"/>
      <c r="J472" s="4"/>
      <c r="K472" s="5"/>
      <c r="L472" s="29">
        <f>SUMPRODUCT(--($A$4:$A$1254=A472),--(H472&gt;$H$4:$H$1254))+1</f>
        <v>12</v>
      </c>
    </row>
    <row r="473" spans="1:12">
      <c r="A473" s="11" t="s">
        <v>123</v>
      </c>
      <c r="B473" s="11" t="s">
        <v>282</v>
      </c>
      <c r="C473"/>
      <c r="D473"/>
      <c r="H473" s="4">
        <v>3891</v>
      </c>
      <c r="I473" s="5"/>
      <c r="J473" s="4"/>
      <c r="K473" s="5"/>
      <c r="L473" s="29">
        <f>SUMPRODUCT(--($A$4:$A$1254=A473),--(H473&gt;$H$4:$H$1254))+1</f>
        <v>13</v>
      </c>
    </row>
    <row r="474" spans="1:12">
      <c r="A474" s="11" t="s">
        <v>123</v>
      </c>
      <c r="B474" s="11" t="s">
        <v>1198</v>
      </c>
      <c r="C474"/>
      <c r="D474"/>
      <c r="H474" s="4">
        <v>19219</v>
      </c>
      <c r="I474" s="5"/>
      <c r="J474" s="4"/>
      <c r="K474" s="5"/>
      <c r="L474" s="29">
        <f>SUMPRODUCT(--($A$4:$A$1254=A474),--(H474&gt;$H$4:$H$1254))+1</f>
        <v>14</v>
      </c>
    </row>
    <row r="475" spans="1:12">
      <c r="A475" s="11" t="s">
        <v>123</v>
      </c>
      <c r="B475" s="11" t="s">
        <v>1112</v>
      </c>
      <c r="C475"/>
      <c r="D475"/>
      <c r="H475" s="4">
        <v>19571</v>
      </c>
      <c r="I475" s="5"/>
      <c r="J475" s="4"/>
      <c r="K475" s="5"/>
      <c r="L475" s="29">
        <f>SUMPRODUCT(--($A$4:$A$1254=A475),--(H475&gt;$H$4:$H$1254))+1</f>
        <v>15</v>
      </c>
    </row>
    <row r="476" spans="1:12">
      <c r="A476" s="11" t="s">
        <v>399</v>
      </c>
      <c r="B476" s="11" t="s">
        <v>398</v>
      </c>
      <c r="C476"/>
      <c r="D476"/>
      <c r="H476" s="4">
        <v>-42583</v>
      </c>
      <c r="I476" s="5"/>
      <c r="J476" s="4"/>
      <c r="K476" s="5"/>
      <c r="L476" s="29">
        <f>SUMPRODUCT(--($A$4:$A$1254=A476),--(H476&gt;$H$4:$H$1254))+1</f>
        <v>1</v>
      </c>
    </row>
    <row r="477" spans="1:12">
      <c r="A477" s="11" t="s">
        <v>37</v>
      </c>
      <c r="B477" s="11" t="s">
        <v>457</v>
      </c>
      <c r="C477"/>
      <c r="D477"/>
      <c r="H477" s="4">
        <v>-7457</v>
      </c>
      <c r="I477" s="5"/>
      <c r="J477" s="4"/>
      <c r="K477" s="5"/>
      <c r="L477" s="29">
        <f>SUMPRODUCT(--($A$4:$A$1254=A477),--(H477&gt;$H$4:$H$1254))+1</f>
        <v>1</v>
      </c>
    </row>
    <row r="478" spans="1:12">
      <c r="A478" s="11" t="s">
        <v>37</v>
      </c>
      <c r="B478" s="11" t="s">
        <v>36</v>
      </c>
      <c r="C478"/>
      <c r="D478"/>
      <c r="H478" s="4">
        <v>-7140</v>
      </c>
      <c r="I478" s="5"/>
      <c r="J478" s="4"/>
      <c r="K478" s="5"/>
      <c r="L478" s="29">
        <f>SUMPRODUCT(--($A$4:$A$1254=A478),--(H478&gt;$H$4:$H$1254))+1</f>
        <v>2</v>
      </c>
    </row>
    <row r="479" spans="1:12">
      <c r="A479" s="11" t="s">
        <v>37</v>
      </c>
      <c r="B479" s="11" t="s">
        <v>358</v>
      </c>
      <c r="C479"/>
      <c r="D479"/>
      <c r="H479" s="4">
        <v>-4977</v>
      </c>
      <c r="I479" s="5"/>
      <c r="J479" s="4"/>
      <c r="K479" s="5"/>
      <c r="L479" s="29">
        <f>SUMPRODUCT(--($A$4:$A$1254=A479),--(H479&gt;$H$4:$H$1254))+1</f>
        <v>3</v>
      </c>
    </row>
    <row r="480" spans="1:12">
      <c r="A480" s="11" t="s">
        <v>37</v>
      </c>
      <c r="B480" s="11" t="s">
        <v>528</v>
      </c>
      <c r="C480"/>
      <c r="D480"/>
      <c r="H480" s="4">
        <v>-4785</v>
      </c>
      <c r="I480" s="5"/>
      <c r="J480" s="4"/>
      <c r="K480" s="5"/>
      <c r="L480" s="29">
        <f>SUMPRODUCT(--($A$4:$A$1254=A480),--(H480&gt;$H$4:$H$1254))+1</f>
        <v>4</v>
      </c>
    </row>
    <row r="481" spans="1:12">
      <c r="A481" s="11" t="s">
        <v>37</v>
      </c>
      <c r="B481" s="11" t="s">
        <v>599</v>
      </c>
      <c r="C481"/>
      <c r="D481"/>
      <c r="H481" s="4">
        <v>-4498</v>
      </c>
      <c r="I481" s="5"/>
      <c r="J481" s="4"/>
      <c r="K481" s="5"/>
      <c r="L481" s="29">
        <f>SUMPRODUCT(--($A$4:$A$1254=A481),--(H481&gt;$H$4:$H$1254))+1</f>
        <v>5</v>
      </c>
    </row>
    <row r="482" spans="1:12">
      <c r="A482" s="11" t="s">
        <v>37</v>
      </c>
      <c r="B482" s="11" t="s">
        <v>542</v>
      </c>
      <c r="C482"/>
      <c r="D482"/>
      <c r="H482" s="4">
        <v>-3522</v>
      </c>
      <c r="I482" s="5"/>
      <c r="J482" s="4"/>
      <c r="K482" s="5"/>
      <c r="L482" s="29">
        <f>SUMPRODUCT(--($A$4:$A$1254=A482),--(H482&gt;$H$4:$H$1254))+1</f>
        <v>6</v>
      </c>
    </row>
    <row r="483" spans="1:12">
      <c r="A483" s="11" t="s">
        <v>37</v>
      </c>
      <c r="B483" s="11" t="s">
        <v>770</v>
      </c>
      <c r="C483"/>
      <c r="D483"/>
      <c r="H483" s="4">
        <v>-3521</v>
      </c>
      <c r="I483" s="5"/>
      <c r="J483" s="4"/>
      <c r="K483" s="5"/>
      <c r="L483" s="29">
        <f>SUMPRODUCT(--($A$4:$A$1254=A483),--(H483&gt;$H$4:$H$1254))+1</f>
        <v>7</v>
      </c>
    </row>
    <row r="484" spans="1:12">
      <c r="A484" s="11" t="s">
        <v>37</v>
      </c>
      <c r="B484" s="11" t="s">
        <v>707</v>
      </c>
      <c r="C484"/>
      <c r="D484"/>
      <c r="H484" s="4">
        <v>-3214</v>
      </c>
      <c r="I484" s="5"/>
      <c r="J484" s="4"/>
      <c r="K484" s="5"/>
      <c r="L484" s="29">
        <f>SUMPRODUCT(--($A$4:$A$1254=A484),--(H484&gt;$H$4:$H$1254))+1</f>
        <v>8</v>
      </c>
    </row>
    <row r="485" spans="1:12">
      <c r="A485" s="11" t="s">
        <v>37</v>
      </c>
      <c r="B485" s="11" t="s">
        <v>669</v>
      </c>
      <c r="C485"/>
      <c r="D485"/>
      <c r="H485" s="4">
        <v>-3163</v>
      </c>
      <c r="I485" s="5"/>
      <c r="J485" s="4"/>
      <c r="K485" s="5"/>
      <c r="L485" s="29">
        <f>SUMPRODUCT(--($A$4:$A$1254=A485),--(H485&gt;$H$4:$H$1254))+1</f>
        <v>9</v>
      </c>
    </row>
    <row r="486" spans="1:12">
      <c r="A486" s="11" t="s">
        <v>37</v>
      </c>
      <c r="B486" s="11" t="s">
        <v>340</v>
      </c>
      <c r="C486"/>
      <c r="D486"/>
      <c r="H486" s="4">
        <v>-2391</v>
      </c>
      <c r="I486" s="5"/>
      <c r="J486" s="4"/>
      <c r="K486" s="5"/>
      <c r="L486" s="29">
        <f>SUMPRODUCT(--($A$4:$A$1254=A486),--(H486&gt;$H$4:$H$1254))+1</f>
        <v>10</v>
      </c>
    </row>
    <row r="487" spans="1:12">
      <c r="A487" s="11" t="s">
        <v>37</v>
      </c>
      <c r="B487" s="11" t="s">
        <v>661</v>
      </c>
      <c r="C487"/>
      <c r="D487"/>
      <c r="H487" s="4">
        <v>-2114</v>
      </c>
      <c r="I487" s="5"/>
      <c r="J487" s="4"/>
      <c r="K487" s="5"/>
      <c r="L487" s="29">
        <f>SUMPRODUCT(--($A$4:$A$1254=A487),--(H487&gt;$H$4:$H$1254))+1</f>
        <v>11</v>
      </c>
    </row>
    <row r="488" spans="1:12">
      <c r="A488" s="11" t="s">
        <v>37</v>
      </c>
      <c r="B488" s="11" t="s">
        <v>1091</v>
      </c>
      <c r="C488"/>
      <c r="D488"/>
      <c r="H488" s="4">
        <v>-1904</v>
      </c>
      <c r="I488" s="5"/>
      <c r="J488" s="4"/>
      <c r="K488" s="5"/>
      <c r="L488" s="29">
        <f>SUMPRODUCT(--($A$4:$A$1254=A488),--(H488&gt;$H$4:$H$1254))+1</f>
        <v>12</v>
      </c>
    </row>
    <row r="489" spans="1:12">
      <c r="A489" s="11" t="s">
        <v>37</v>
      </c>
      <c r="B489" s="11" t="s">
        <v>628</v>
      </c>
      <c r="C489"/>
      <c r="D489"/>
      <c r="H489" s="4">
        <v>-1652</v>
      </c>
      <c r="I489" s="5"/>
      <c r="J489" s="4"/>
      <c r="K489" s="5"/>
      <c r="L489" s="29">
        <f>SUMPRODUCT(--($A$4:$A$1254=A489),--(H489&gt;$H$4:$H$1254))+1</f>
        <v>13</v>
      </c>
    </row>
    <row r="490" spans="1:12">
      <c r="A490" s="11" t="s">
        <v>37</v>
      </c>
      <c r="B490" s="11" t="s">
        <v>819</v>
      </c>
      <c r="C490"/>
      <c r="D490"/>
      <c r="H490" s="4">
        <v>-1599</v>
      </c>
      <c r="I490" s="5"/>
      <c r="J490" s="4"/>
      <c r="K490" s="5"/>
      <c r="L490" s="29">
        <f>SUMPRODUCT(--($A$4:$A$1254=A490),--(H490&gt;$H$4:$H$1254))+1</f>
        <v>14</v>
      </c>
    </row>
    <row r="491" spans="1:12">
      <c r="A491" s="11" t="s">
        <v>37</v>
      </c>
      <c r="B491" s="11" t="s">
        <v>798</v>
      </c>
      <c r="C491"/>
      <c r="D491"/>
      <c r="H491" s="4">
        <v>-1545</v>
      </c>
      <c r="I491" s="5"/>
      <c r="J491" s="4"/>
      <c r="K491" s="5"/>
      <c r="L491" s="29">
        <f>SUMPRODUCT(--($A$4:$A$1254=A491),--(H491&gt;$H$4:$H$1254))+1</f>
        <v>15</v>
      </c>
    </row>
    <row r="492" spans="1:12">
      <c r="A492" s="11" t="s">
        <v>37</v>
      </c>
      <c r="B492" s="11" t="s">
        <v>256</v>
      </c>
      <c r="C492"/>
      <c r="D492"/>
      <c r="H492" s="4">
        <v>-1349</v>
      </c>
      <c r="I492" s="5"/>
      <c r="J492" s="4"/>
      <c r="K492" s="5"/>
      <c r="L492" s="29">
        <f>SUMPRODUCT(--($A$4:$A$1254=A492),--(H492&gt;$H$4:$H$1254))+1</f>
        <v>16</v>
      </c>
    </row>
    <row r="493" spans="1:12">
      <c r="A493" s="11" t="s">
        <v>37</v>
      </c>
      <c r="B493" s="11" t="s">
        <v>403</v>
      </c>
      <c r="C493"/>
      <c r="D493"/>
      <c r="H493" s="4">
        <v>-1305</v>
      </c>
      <c r="I493" s="5"/>
      <c r="J493" s="4"/>
      <c r="K493" s="5"/>
      <c r="L493" s="29">
        <f>SUMPRODUCT(--($A$4:$A$1254=A493),--(H493&gt;$H$4:$H$1254))+1</f>
        <v>17</v>
      </c>
    </row>
    <row r="494" spans="1:12">
      <c r="A494" s="11" t="s">
        <v>37</v>
      </c>
      <c r="B494" s="11" t="s">
        <v>788</v>
      </c>
      <c r="C494"/>
      <c r="D494"/>
      <c r="H494" s="4">
        <v>-830</v>
      </c>
      <c r="I494" s="5"/>
      <c r="J494" s="4"/>
      <c r="K494" s="5"/>
      <c r="L494" s="29">
        <f>SUMPRODUCT(--($A$4:$A$1254=A494),--(H494&gt;$H$4:$H$1254))+1</f>
        <v>18</v>
      </c>
    </row>
    <row r="495" spans="1:12">
      <c r="A495" s="11" t="s">
        <v>37</v>
      </c>
      <c r="B495" s="11" t="s">
        <v>370</v>
      </c>
      <c r="C495"/>
      <c r="D495"/>
      <c r="H495" s="4">
        <v>-825</v>
      </c>
      <c r="I495" s="5"/>
      <c r="J495" s="4"/>
      <c r="K495" s="5"/>
      <c r="L495" s="29">
        <f>SUMPRODUCT(--($A$4:$A$1254=A495),--(H495&gt;$H$4:$H$1254))+1</f>
        <v>19</v>
      </c>
    </row>
    <row r="496" spans="1:12">
      <c r="A496" s="11" t="s">
        <v>37</v>
      </c>
      <c r="B496" s="11" t="s">
        <v>450</v>
      </c>
      <c r="C496"/>
      <c r="D496"/>
      <c r="H496" s="4">
        <v>-704</v>
      </c>
      <c r="I496" s="5"/>
      <c r="J496" s="4"/>
      <c r="K496" s="5"/>
      <c r="L496" s="29">
        <f>SUMPRODUCT(--($A$4:$A$1254=A496),--(H496&gt;$H$4:$H$1254))+1</f>
        <v>20</v>
      </c>
    </row>
    <row r="497" spans="1:12">
      <c r="A497" s="11" t="s">
        <v>37</v>
      </c>
      <c r="B497" s="11" t="s">
        <v>650</v>
      </c>
      <c r="C497"/>
      <c r="D497"/>
      <c r="H497" s="4">
        <v>-609</v>
      </c>
      <c r="I497" s="5"/>
      <c r="J497" s="4"/>
      <c r="K497" s="5"/>
      <c r="L497" s="29">
        <f>SUMPRODUCT(--($A$4:$A$1254=A497),--(H497&gt;$H$4:$H$1254))+1</f>
        <v>21</v>
      </c>
    </row>
    <row r="498" spans="1:12">
      <c r="A498" s="11" t="s">
        <v>37</v>
      </c>
      <c r="B498" s="11" t="s">
        <v>55</v>
      </c>
      <c r="C498"/>
      <c r="D498"/>
      <c r="H498" s="4">
        <v>-328</v>
      </c>
      <c r="I498" s="5"/>
      <c r="J498" s="4"/>
      <c r="K498" s="5"/>
      <c r="L498" s="29">
        <f>SUMPRODUCT(--($A$4:$A$1254=A498),--(H498&gt;$H$4:$H$1254))+1</f>
        <v>22</v>
      </c>
    </row>
    <row r="499" spans="1:12">
      <c r="A499" s="11" t="s">
        <v>37</v>
      </c>
      <c r="B499" s="11" t="s">
        <v>879</v>
      </c>
      <c r="C499"/>
      <c r="D499"/>
      <c r="H499" s="4">
        <v>-246</v>
      </c>
      <c r="I499" s="5"/>
      <c r="J499" s="4"/>
      <c r="K499" s="5"/>
      <c r="L499" s="29">
        <f>SUMPRODUCT(--($A$4:$A$1254=A499),--(H499&gt;$H$4:$H$1254))+1</f>
        <v>23</v>
      </c>
    </row>
    <row r="500" spans="1:12">
      <c r="A500" s="11" t="s">
        <v>37</v>
      </c>
      <c r="B500" s="11" t="s">
        <v>563</v>
      </c>
      <c r="C500"/>
      <c r="D500"/>
      <c r="H500" s="4">
        <v>-195</v>
      </c>
      <c r="I500" s="5"/>
      <c r="J500" s="4"/>
      <c r="K500" s="5"/>
      <c r="L500" s="29">
        <f>SUMPRODUCT(--($A$4:$A$1254=A500),--(H500&gt;$H$4:$H$1254))+1</f>
        <v>24</v>
      </c>
    </row>
    <row r="501" spans="1:12">
      <c r="A501" s="11" t="s">
        <v>37</v>
      </c>
      <c r="B501" s="11" t="s">
        <v>435</v>
      </c>
      <c r="C501"/>
      <c r="D501"/>
      <c r="H501" s="4">
        <v>-157</v>
      </c>
      <c r="I501" s="5"/>
      <c r="J501" s="4"/>
      <c r="K501" s="5"/>
      <c r="L501" s="29">
        <f>SUMPRODUCT(--($A$4:$A$1254=A501),--(H501&gt;$H$4:$H$1254))+1</f>
        <v>25</v>
      </c>
    </row>
    <row r="502" spans="1:12">
      <c r="A502" s="11" t="s">
        <v>37</v>
      </c>
      <c r="B502" s="11" t="s">
        <v>708</v>
      </c>
      <c r="C502"/>
      <c r="D502"/>
      <c r="H502" s="4">
        <v>-87</v>
      </c>
      <c r="I502" s="5"/>
      <c r="J502" s="4"/>
      <c r="K502" s="5"/>
      <c r="L502" s="29">
        <f>SUMPRODUCT(--($A$4:$A$1254=A502),--(H502&gt;$H$4:$H$1254))+1</f>
        <v>26</v>
      </c>
    </row>
    <row r="503" spans="1:12">
      <c r="A503" s="11" t="s">
        <v>37</v>
      </c>
      <c r="B503" s="11" t="s">
        <v>952</v>
      </c>
      <c r="C503"/>
      <c r="D503"/>
      <c r="H503" s="4">
        <v>-20</v>
      </c>
      <c r="I503" s="5"/>
      <c r="J503" s="4"/>
      <c r="K503" s="5"/>
      <c r="L503" s="29">
        <f>SUMPRODUCT(--($A$4:$A$1254=A503),--(H503&gt;$H$4:$H$1254))+1</f>
        <v>27</v>
      </c>
    </row>
    <row r="504" spans="1:12">
      <c r="A504" s="11" t="s">
        <v>37</v>
      </c>
      <c r="B504" s="11" t="s">
        <v>1044</v>
      </c>
      <c r="C504"/>
      <c r="D504"/>
      <c r="H504" s="4">
        <v>0</v>
      </c>
      <c r="I504" s="5"/>
      <c r="J504" s="4"/>
      <c r="K504" s="5"/>
      <c r="L504" s="29">
        <f>SUMPRODUCT(--($A$4:$A$1254=A504),--(H504&gt;$H$4:$H$1254))+1</f>
        <v>28</v>
      </c>
    </row>
    <row r="505" spans="1:12">
      <c r="A505" s="11" t="s">
        <v>37</v>
      </c>
      <c r="B505" s="11" t="s">
        <v>617</v>
      </c>
      <c r="C505"/>
      <c r="D505"/>
      <c r="H505" s="4">
        <v>0</v>
      </c>
      <c r="I505" s="5"/>
      <c r="J505" s="4"/>
      <c r="K505" s="5"/>
      <c r="L505" s="29">
        <f>SUMPRODUCT(--($A$4:$A$1254=A505),--(H505&gt;$H$4:$H$1254))+1</f>
        <v>28</v>
      </c>
    </row>
    <row r="506" spans="1:12">
      <c r="A506" s="11" t="s">
        <v>37</v>
      </c>
      <c r="B506" s="11" t="s">
        <v>953</v>
      </c>
      <c r="C506"/>
      <c r="D506"/>
      <c r="H506" s="4">
        <v>0</v>
      </c>
      <c r="I506" s="5"/>
      <c r="J506" s="4"/>
      <c r="K506" s="5"/>
      <c r="L506" s="29">
        <f>SUMPRODUCT(--($A$4:$A$1254=A506),--(H506&gt;$H$4:$H$1254))+1</f>
        <v>28</v>
      </c>
    </row>
    <row r="507" spans="1:12">
      <c r="A507" s="11" t="s">
        <v>37</v>
      </c>
      <c r="B507" s="11" t="s">
        <v>445</v>
      </c>
      <c r="C507"/>
      <c r="D507"/>
      <c r="H507" s="4">
        <v>0</v>
      </c>
      <c r="I507" s="5"/>
      <c r="J507" s="4"/>
      <c r="K507" s="5"/>
      <c r="L507" s="29">
        <f>SUMPRODUCT(--($A$4:$A$1254=A507),--(H507&gt;$H$4:$H$1254))+1</f>
        <v>28</v>
      </c>
    </row>
    <row r="508" spans="1:12">
      <c r="A508" s="11" t="s">
        <v>37</v>
      </c>
      <c r="B508" s="11" t="s">
        <v>583</v>
      </c>
      <c r="C508"/>
      <c r="D508"/>
      <c r="H508" s="4">
        <v>0</v>
      </c>
      <c r="I508" s="5"/>
      <c r="J508" s="4"/>
      <c r="K508" s="5"/>
      <c r="L508" s="29">
        <f>SUMPRODUCT(--($A$4:$A$1254=A508),--(H508&gt;$H$4:$H$1254))+1</f>
        <v>28</v>
      </c>
    </row>
    <row r="509" spans="1:12">
      <c r="A509" s="11" t="s">
        <v>37</v>
      </c>
      <c r="B509" s="11" t="s">
        <v>44</v>
      </c>
      <c r="C509"/>
      <c r="D509"/>
      <c r="H509" s="4">
        <v>2</v>
      </c>
      <c r="I509" s="5"/>
      <c r="J509" s="4"/>
      <c r="K509" s="5"/>
      <c r="L509" s="29">
        <f>SUMPRODUCT(--($A$4:$A$1254=A509),--(H509&gt;$H$4:$H$1254))+1</f>
        <v>33</v>
      </c>
    </row>
    <row r="510" spans="1:12">
      <c r="A510" s="11" t="s">
        <v>37</v>
      </c>
      <c r="B510" s="11" t="s">
        <v>832</v>
      </c>
      <c r="C510"/>
      <c r="D510"/>
      <c r="H510" s="4">
        <v>41</v>
      </c>
      <c r="I510" s="5"/>
      <c r="J510" s="4"/>
      <c r="K510" s="5"/>
      <c r="L510" s="29">
        <f>SUMPRODUCT(--($A$4:$A$1254=A510),--(H510&gt;$H$4:$H$1254))+1</f>
        <v>34</v>
      </c>
    </row>
    <row r="511" spans="1:12">
      <c r="A511" s="11" t="s">
        <v>37</v>
      </c>
      <c r="B511" s="11" t="s">
        <v>430</v>
      </c>
      <c r="C511"/>
      <c r="D511"/>
      <c r="H511" s="4">
        <v>81</v>
      </c>
      <c r="I511" s="5"/>
      <c r="J511" s="4"/>
      <c r="K511" s="5"/>
      <c r="L511" s="29">
        <f>SUMPRODUCT(--($A$4:$A$1254=A511),--(H511&gt;$H$4:$H$1254))+1</f>
        <v>35</v>
      </c>
    </row>
    <row r="512" spans="1:12">
      <c r="A512" s="11" t="s">
        <v>37</v>
      </c>
      <c r="B512" s="11" t="s">
        <v>876</v>
      </c>
      <c r="C512"/>
      <c r="D512"/>
      <c r="H512" s="4">
        <v>127</v>
      </c>
      <c r="I512" s="5"/>
      <c r="J512" s="4"/>
      <c r="K512" s="5"/>
      <c r="L512" s="29">
        <f>SUMPRODUCT(--($A$4:$A$1254=A512),--(H512&gt;$H$4:$H$1254))+1</f>
        <v>36</v>
      </c>
    </row>
    <row r="513" spans="1:12">
      <c r="A513" s="11" t="s">
        <v>37</v>
      </c>
      <c r="B513" s="11" t="s">
        <v>651</v>
      </c>
      <c r="C513"/>
      <c r="D513"/>
      <c r="H513" s="4">
        <v>397</v>
      </c>
      <c r="I513" s="5"/>
      <c r="J513" s="4"/>
      <c r="K513" s="5"/>
      <c r="L513" s="29">
        <f>SUMPRODUCT(--($A$4:$A$1254=A513),--(H513&gt;$H$4:$H$1254))+1</f>
        <v>37</v>
      </c>
    </row>
    <row r="514" spans="1:12">
      <c r="A514" s="11" t="s">
        <v>37</v>
      </c>
      <c r="B514" s="11" t="s">
        <v>839</v>
      </c>
      <c r="C514"/>
      <c r="D514"/>
      <c r="H514" s="4">
        <v>423</v>
      </c>
      <c r="I514" s="5"/>
      <c r="J514" s="4"/>
      <c r="K514" s="5"/>
      <c r="L514" s="29">
        <f>SUMPRODUCT(--($A$4:$A$1254=A514),--(H514&gt;$H$4:$H$1254))+1</f>
        <v>38</v>
      </c>
    </row>
    <row r="515" spans="1:12">
      <c r="A515" s="11" t="s">
        <v>37</v>
      </c>
      <c r="B515" s="11" t="s">
        <v>804</v>
      </c>
      <c r="C515"/>
      <c r="D515"/>
      <c r="H515" s="4">
        <v>519</v>
      </c>
      <c r="I515" s="5"/>
      <c r="J515" s="4"/>
      <c r="K515" s="5"/>
      <c r="L515" s="29">
        <f>SUMPRODUCT(--($A$4:$A$1254=A515),--(H515&gt;$H$4:$H$1254))+1</f>
        <v>39</v>
      </c>
    </row>
    <row r="516" spans="1:12">
      <c r="A516" s="11" t="s">
        <v>37</v>
      </c>
      <c r="B516" s="11" t="s">
        <v>572</v>
      </c>
      <c r="C516"/>
      <c r="D516"/>
      <c r="H516" s="4">
        <v>1799</v>
      </c>
      <c r="I516" s="5"/>
      <c r="J516" s="4"/>
      <c r="K516" s="5"/>
      <c r="L516" s="29">
        <f>SUMPRODUCT(--($A$4:$A$1254=A516),--(H516&gt;$H$4:$H$1254))+1</f>
        <v>40</v>
      </c>
    </row>
    <row r="517" spans="1:12">
      <c r="A517" s="11" t="s">
        <v>37</v>
      </c>
      <c r="B517" s="11" t="s">
        <v>219</v>
      </c>
      <c r="C517"/>
      <c r="D517"/>
      <c r="H517" s="4">
        <v>1941</v>
      </c>
      <c r="I517" s="5"/>
      <c r="J517" s="4"/>
      <c r="K517" s="5"/>
      <c r="L517" s="29">
        <f>SUMPRODUCT(--($A$4:$A$1254=A517),--(H517&gt;$H$4:$H$1254))+1</f>
        <v>41</v>
      </c>
    </row>
    <row r="518" spans="1:12">
      <c r="A518" s="11" t="s">
        <v>37</v>
      </c>
      <c r="B518" s="11" t="s">
        <v>768</v>
      </c>
      <c r="C518"/>
      <c r="D518"/>
      <c r="H518" s="4">
        <v>3890</v>
      </c>
      <c r="I518" s="5"/>
      <c r="J518" s="4"/>
      <c r="K518" s="5"/>
      <c r="L518" s="29">
        <f>SUMPRODUCT(--($A$4:$A$1254=A518),--(H518&gt;$H$4:$H$1254))+1</f>
        <v>42</v>
      </c>
    </row>
    <row r="519" spans="1:12">
      <c r="A519" s="11" t="s">
        <v>37</v>
      </c>
      <c r="B519" s="11" t="s">
        <v>400</v>
      </c>
      <c r="C519"/>
      <c r="D519"/>
      <c r="H519" s="4">
        <v>11152</v>
      </c>
      <c r="I519" s="5"/>
      <c r="J519" s="4"/>
      <c r="K519" s="5"/>
      <c r="L519" s="29">
        <f>SUMPRODUCT(--($A$4:$A$1254=A519),--(H519&gt;$H$4:$H$1254))+1</f>
        <v>43</v>
      </c>
    </row>
    <row r="520" spans="1:12">
      <c r="A520" s="11" t="s">
        <v>1295</v>
      </c>
      <c r="B520" s="11" t="s">
        <v>319</v>
      </c>
      <c r="C520"/>
      <c r="D520"/>
      <c r="H520" s="4">
        <v>-301616</v>
      </c>
      <c r="I520" s="5"/>
      <c r="J520" s="4"/>
      <c r="K520" s="5"/>
      <c r="L520" s="29">
        <f>SUMPRODUCT(--($A$4:$A$1254=A520),--(H520&gt;$H$4:$H$1254))+1</f>
        <v>1</v>
      </c>
    </row>
    <row r="521" spans="1:12">
      <c r="A521" s="11" t="s">
        <v>1295</v>
      </c>
      <c r="B521" s="11" t="s">
        <v>1054</v>
      </c>
      <c r="C521"/>
      <c r="D521"/>
      <c r="H521" s="4">
        <v>-264667</v>
      </c>
      <c r="I521" s="5"/>
      <c r="J521" s="4"/>
      <c r="K521" s="5"/>
      <c r="L521" s="29">
        <f>SUMPRODUCT(--($A$4:$A$1254=A521),--(H521&gt;$H$4:$H$1254))+1</f>
        <v>2</v>
      </c>
    </row>
    <row r="522" spans="1:12">
      <c r="A522" s="11" t="s">
        <v>1295</v>
      </c>
      <c r="B522" s="11" t="s">
        <v>504</v>
      </c>
      <c r="C522"/>
      <c r="D522"/>
      <c r="H522" s="4">
        <v>-228922</v>
      </c>
      <c r="I522" s="5"/>
      <c r="J522" s="4"/>
      <c r="K522" s="5"/>
      <c r="L522" s="29">
        <f>SUMPRODUCT(--($A$4:$A$1254=A522),--(H522&gt;$H$4:$H$1254))+1</f>
        <v>3</v>
      </c>
    </row>
    <row r="523" spans="1:12">
      <c r="A523" s="11" t="s">
        <v>1295</v>
      </c>
      <c r="B523" s="11" t="s">
        <v>230</v>
      </c>
      <c r="C523"/>
      <c r="D523"/>
      <c r="H523" s="4">
        <v>-181616</v>
      </c>
      <c r="I523" s="5"/>
      <c r="J523" s="4"/>
      <c r="K523" s="5"/>
      <c r="L523" s="29">
        <f>SUMPRODUCT(--($A$4:$A$1254=A523),--(H523&gt;$H$4:$H$1254))+1</f>
        <v>4</v>
      </c>
    </row>
    <row r="524" spans="1:12">
      <c r="A524" s="11" t="s">
        <v>1295</v>
      </c>
      <c r="B524" s="11" t="s">
        <v>990</v>
      </c>
      <c r="C524"/>
      <c r="D524"/>
      <c r="H524" s="4">
        <v>-153855</v>
      </c>
      <c r="I524" s="5"/>
      <c r="J524" s="4"/>
      <c r="K524" s="5"/>
      <c r="L524" s="29">
        <f>SUMPRODUCT(--($A$4:$A$1254=A524),--(H524&gt;$H$4:$H$1254))+1</f>
        <v>5</v>
      </c>
    </row>
    <row r="525" spans="1:12">
      <c r="A525" s="11" t="s">
        <v>1295</v>
      </c>
      <c r="B525" s="11" t="s">
        <v>293</v>
      </c>
      <c r="C525"/>
      <c r="D525"/>
      <c r="H525" s="4">
        <v>-133573</v>
      </c>
      <c r="I525" s="5"/>
      <c r="J525" s="4"/>
      <c r="K525" s="5"/>
      <c r="L525" s="29">
        <f>SUMPRODUCT(--($A$4:$A$1254=A525),--(H525&gt;$H$4:$H$1254))+1</f>
        <v>6</v>
      </c>
    </row>
    <row r="526" spans="1:12">
      <c r="A526" s="11" t="s">
        <v>1295</v>
      </c>
      <c r="B526" s="11" t="s">
        <v>252</v>
      </c>
      <c r="C526"/>
      <c r="D526"/>
      <c r="H526" s="4">
        <v>-133553</v>
      </c>
      <c r="I526" s="5"/>
      <c r="J526" s="4"/>
      <c r="K526" s="5"/>
      <c r="L526" s="29">
        <f>SUMPRODUCT(--($A$4:$A$1254=A526),--(H526&gt;$H$4:$H$1254))+1</f>
        <v>7</v>
      </c>
    </row>
    <row r="527" spans="1:12">
      <c r="A527" s="11" t="s">
        <v>1295</v>
      </c>
      <c r="B527" s="11" t="s">
        <v>432</v>
      </c>
      <c r="C527"/>
      <c r="D527"/>
      <c r="H527" s="4">
        <v>-124084</v>
      </c>
      <c r="I527" s="5"/>
      <c r="J527" s="4"/>
      <c r="K527" s="5"/>
      <c r="L527" s="29">
        <f>SUMPRODUCT(--($A$4:$A$1254=A527),--(H527&gt;$H$4:$H$1254))+1</f>
        <v>8</v>
      </c>
    </row>
    <row r="528" spans="1:12">
      <c r="A528" s="11" t="s">
        <v>1295</v>
      </c>
      <c r="B528" s="11" t="s">
        <v>665</v>
      </c>
      <c r="C528"/>
      <c r="D528"/>
      <c r="H528" s="4">
        <v>-117701</v>
      </c>
      <c r="I528" s="5"/>
      <c r="J528" s="4"/>
      <c r="K528" s="5"/>
      <c r="L528" s="29">
        <f>SUMPRODUCT(--($A$4:$A$1254=A528),--(H528&gt;$H$4:$H$1254))+1</f>
        <v>9</v>
      </c>
    </row>
    <row r="529" spans="1:12">
      <c r="A529" s="11" t="s">
        <v>1295</v>
      </c>
      <c r="B529" s="11" t="s">
        <v>852</v>
      </c>
      <c r="C529"/>
      <c r="D529"/>
      <c r="H529" s="4">
        <v>-116108</v>
      </c>
      <c r="I529" s="5"/>
      <c r="J529" s="4"/>
      <c r="K529" s="5"/>
      <c r="L529" s="29">
        <f>SUMPRODUCT(--($A$4:$A$1254=A529),--(H529&gt;$H$4:$H$1254))+1</f>
        <v>10</v>
      </c>
    </row>
    <row r="530" spans="1:12">
      <c r="A530" s="11" t="s">
        <v>1295</v>
      </c>
      <c r="B530" s="11" t="s">
        <v>94</v>
      </c>
      <c r="C530"/>
      <c r="D530"/>
      <c r="H530" s="4">
        <v>-113981</v>
      </c>
      <c r="I530" s="5"/>
      <c r="J530" s="4"/>
      <c r="K530" s="5"/>
      <c r="L530" s="29">
        <f>SUMPRODUCT(--($A$4:$A$1254=A530),--(H530&gt;$H$4:$H$1254))+1</f>
        <v>11</v>
      </c>
    </row>
    <row r="531" spans="1:12">
      <c r="A531" s="11" t="s">
        <v>1295</v>
      </c>
      <c r="B531" s="11" t="s">
        <v>419</v>
      </c>
      <c r="C531"/>
      <c r="D531"/>
      <c r="H531" s="4">
        <v>-105480</v>
      </c>
      <c r="I531" s="5"/>
      <c r="J531" s="4"/>
      <c r="K531" s="5"/>
      <c r="L531" s="29">
        <f>SUMPRODUCT(--($A$4:$A$1254=A531),--(H531&gt;$H$4:$H$1254))+1</f>
        <v>12</v>
      </c>
    </row>
    <row r="532" spans="1:12">
      <c r="A532" s="11" t="s">
        <v>1295</v>
      </c>
      <c r="B532" s="11" t="s">
        <v>38</v>
      </c>
      <c r="C532"/>
      <c r="D532"/>
      <c r="H532" s="4">
        <v>-90574</v>
      </c>
      <c r="I532" s="5"/>
      <c r="J532" s="4"/>
      <c r="K532" s="5"/>
      <c r="L532" s="29">
        <f>SUMPRODUCT(--($A$4:$A$1254=A532),--(H532&gt;$H$4:$H$1254))+1</f>
        <v>13</v>
      </c>
    </row>
    <row r="533" spans="1:12">
      <c r="A533" s="11" t="s">
        <v>1295</v>
      </c>
      <c r="B533" s="11" t="s">
        <v>654</v>
      </c>
      <c r="C533"/>
      <c r="D533"/>
      <c r="H533" s="4">
        <v>-86497</v>
      </c>
      <c r="I533" s="5"/>
      <c r="J533" s="4"/>
      <c r="K533" s="5"/>
      <c r="L533" s="29">
        <f>SUMPRODUCT(--($A$4:$A$1254=A533),--(H533&gt;$H$4:$H$1254))+1</f>
        <v>14</v>
      </c>
    </row>
    <row r="534" spans="1:12">
      <c r="A534" s="11" t="s">
        <v>1295</v>
      </c>
      <c r="B534" s="11" t="s">
        <v>688</v>
      </c>
      <c r="C534"/>
      <c r="D534"/>
      <c r="H534" s="4">
        <v>-73201</v>
      </c>
      <c r="I534" s="5"/>
      <c r="J534" s="4"/>
      <c r="K534" s="5"/>
      <c r="L534" s="29">
        <f>SUMPRODUCT(--($A$4:$A$1254=A534),--(H534&gt;$H$4:$H$1254))+1</f>
        <v>15</v>
      </c>
    </row>
    <row r="535" spans="1:12">
      <c r="A535" s="11" t="s">
        <v>1295</v>
      </c>
      <c r="B535" s="11" t="s">
        <v>559</v>
      </c>
      <c r="C535"/>
      <c r="D535"/>
      <c r="H535" s="4">
        <v>-64243</v>
      </c>
      <c r="I535" s="5"/>
      <c r="J535" s="4"/>
      <c r="K535" s="5"/>
      <c r="L535" s="29">
        <f>SUMPRODUCT(--($A$4:$A$1254=A535),--(H535&gt;$H$4:$H$1254))+1</f>
        <v>16</v>
      </c>
    </row>
    <row r="536" spans="1:12">
      <c r="A536" s="11" t="s">
        <v>1295</v>
      </c>
      <c r="B536" s="11" t="s">
        <v>141</v>
      </c>
      <c r="C536"/>
      <c r="D536"/>
      <c r="H536" s="4">
        <v>-62318</v>
      </c>
      <c r="I536" s="5"/>
      <c r="J536" s="4"/>
      <c r="K536" s="5"/>
      <c r="L536" s="29">
        <f>SUMPRODUCT(--($A$4:$A$1254=A536),--(H536&gt;$H$4:$H$1254))+1</f>
        <v>17</v>
      </c>
    </row>
    <row r="537" spans="1:12">
      <c r="A537" s="11" t="s">
        <v>1295</v>
      </c>
      <c r="B537" s="11" t="s">
        <v>321</v>
      </c>
      <c r="C537"/>
      <c r="D537"/>
      <c r="H537" s="4">
        <v>-62067</v>
      </c>
      <c r="I537" s="5"/>
      <c r="J537" s="4"/>
      <c r="K537" s="5"/>
      <c r="L537" s="29">
        <f>SUMPRODUCT(--($A$4:$A$1254=A537),--(H537&gt;$H$4:$H$1254))+1</f>
        <v>18</v>
      </c>
    </row>
    <row r="538" spans="1:12">
      <c r="A538" s="11" t="s">
        <v>1295</v>
      </c>
      <c r="B538" s="11" t="s">
        <v>92</v>
      </c>
      <c r="C538"/>
      <c r="D538"/>
      <c r="H538" s="4">
        <v>-56472</v>
      </c>
      <c r="I538" s="5"/>
      <c r="J538" s="4"/>
      <c r="K538" s="5"/>
      <c r="L538" s="29">
        <f>SUMPRODUCT(--($A$4:$A$1254=A538),--(H538&gt;$H$4:$H$1254))+1</f>
        <v>19</v>
      </c>
    </row>
    <row r="539" spans="1:12">
      <c r="A539" s="11" t="s">
        <v>1295</v>
      </c>
      <c r="B539" s="11" t="s">
        <v>290</v>
      </c>
      <c r="C539"/>
      <c r="D539"/>
      <c r="H539" s="4">
        <v>-54649</v>
      </c>
      <c r="I539" s="5"/>
      <c r="J539" s="4"/>
      <c r="K539" s="5"/>
      <c r="L539" s="29">
        <f>SUMPRODUCT(--($A$4:$A$1254=A539),--(H539&gt;$H$4:$H$1254))+1</f>
        <v>20</v>
      </c>
    </row>
    <row r="540" spans="1:12">
      <c r="A540" s="11" t="s">
        <v>1295</v>
      </c>
      <c r="B540" s="11" t="s">
        <v>377</v>
      </c>
      <c r="C540"/>
      <c r="D540"/>
      <c r="H540" s="4">
        <v>-53680</v>
      </c>
      <c r="I540" s="5"/>
      <c r="J540" s="4"/>
      <c r="K540" s="5"/>
      <c r="L540" s="29">
        <f>SUMPRODUCT(--($A$4:$A$1254=A540),--(H540&gt;$H$4:$H$1254))+1</f>
        <v>21</v>
      </c>
    </row>
    <row r="541" spans="1:12">
      <c r="A541" s="11" t="s">
        <v>1295</v>
      </c>
      <c r="B541" s="11" t="s">
        <v>178</v>
      </c>
      <c r="C541"/>
      <c r="D541"/>
      <c r="H541" s="4">
        <v>-51239</v>
      </c>
      <c r="I541" s="5"/>
      <c r="J541" s="4"/>
      <c r="K541" s="5"/>
      <c r="L541" s="29">
        <f>SUMPRODUCT(--($A$4:$A$1254=A541),--(H541&gt;$H$4:$H$1254))+1</f>
        <v>22</v>
      </c>
    </row>
    <row r="542" spans="1:12">
      <c r="A542" s="11" t="s">
        <v>1295</v>
      </c>
      <c r="B542" s="11" t="s">
        <v>43</v>
      </c>
      <c r="C542"/>
      <c r="D542"/>
      <c r="H542" s="4">
        <v>-50128</v>
      </c>
      <c r="I542" s="5"/>
      <c r="J542" s="4"/>
      <c r="K542" s="5"/>
      <c r="L542" s="29">
        <f>SUMPRODUCT(--($A$4:$A$1254=A542),--(H542&gt;$H$4:$H$1254))+1</f>
        <v>23</v>
      </c>
    </row>
    <row r="543" spans="1:12">
      <c r="A543" s="11" t="s">
        <v>1295</v>
      </c>
      <c r="B543" s="11" t="s">
        <v>431</v>
      </c>
      <c r="C543"/>
      <c r="D543"/>
      <c r="H543" s="4">
        <v>-44284</v>
      </c>
      <c r="I543" s="5"/>
      <c r="J543" s="4"/>
      <c r="K543" s="5"/>
      <c r="L543" s="29">
        <f>SUMPRODUCT(--($A$4:$A$1254=A543),--(H543&gt;$H$4:$H$1254))+1</f>
        <v>24</v>
      </c>
    </row>
    <row r="544" spans="1:12">
      <c r="A544" s="11" t="s">
        <v>1295</v>
      </c>
      <c r="B544" s="11" t="s">
        <v>99</v>
      </c>
      <c r="C544"/>
      <c r="D544"/>
      <c r="H544" s="4">
        <v>-42719</v>
      </c>
      <c r="I544" s="5"/>
      <c r="J544" s="4"/>
      <c r="K544" s="5"/>
      <c r="L544" s="29">
        <f>SUMPRODUCT(--($A$4:$A$1254=A544),--(H544&gt;$H$4:$H$1254))+1</f>
        <v>25</v>
      </c>
    </row>
    <row r="545" spans="1:12">
      <c r="A545" s="11" t="s">
        <v>1295</v>
      </c>
      <c r="B545" s="11" t="s">
        <v>451</v>
      </c>
      <c r="C545"/>
      <c r="D545"/>
      <c r="H545" s="4">
        <v>-40161</v>
      </c>
      <c r="I545" s="5"/>
      <c r="J545" s="4"/>
      <c r="K545" s="5"/>
      <c r="L545" s="29">
        <f>SUMPRODUCT(--($A$4:$A$1254=A545),--(H545&gt;$H$4:$H$1254))+1</f>
        <v>26</v>
      </c>
    </row>
    <row r="546" spans="1:12">
      <c r="A546" s="11" t="s">
        <v>1295</v>
      </c>
      <c r="B546" s="11" t="s">
        <v>160</v>
      </c>
      <c r="C546"/>
      <c r="D546"/>
      <c r="H546" s="4">
        <v>-39825</v>
      </c>
      <c r="I546" s="5"/>
      <c r="J546" s="4"/>
      <c r="K546" s="5"/>
      <c r="L546" s="29">
        <f>SUMPRODUCT(--($A$4:$A$1254=A546),--(H546&gt;$H$4:$H$1254))+1</f>
        <v>27</v>
      </c>
    </row>
    <row r="547" spans="1:12">
      <c r="A547" s="11" t="s">
        <v>1295</v>
      </c>
      <c r="B547" s="11" t="s">
        <v>174</v>
      </c>
      <c r="C547"/>
      <c r="D547"/>
      <c r="H547" s="4">
        <v>-38901</v>
      </c>
      <c r="I547" s="5"/>
      <c r="J547" s="4"/>
      <c r="K547" s="5"/>
      <c r="L547" s="29">
        <f>SUMPRODUCT(--($A$4:$A$1254=A547),--(H547&gt;$H$4:$H$1254))+1</f>
        <v>28</v>
      </c>
    </row>
    <row r="548" spans="1:12">
      <c r="A548" s="11" t="s">
        <v>1295</v>
      </c>
      <c r="B548" s="11" t="s">
        <v>892</v>
      </c>
      <c r="C548"/>
      <c r="D548"/>
      <c r="H548" s="4">
        <v>-38231</v>
      </c>
      <c r="I548" s="5"/>
      <c r="J548" s="4"/>
      <c r="K548" s="5"/>
      <c r="L548" s="29">
        <f>SUMPRODUCT(--($A$4:$A$1254=A548),--(H548&gt;$H$4:$H$1254))+1</f>
        <v>29</v>
      </c>
    </row>
    <row r="549" spans="1:12">
      <c r="A549" s="11" t="s">
        <v>1295</v>
      </c>
      <c r="B549" s="11" t="s">
        <v>255</v>
      </c>
      <c r="C549"/>
      <c r="D549"/>
      <c r="H549" s="4">
        <v>-38032</v>
      </c>
      <c r="I549" s="5"/>
      <c r="J549" s="4"/>
      <c r="K549" s="5"/>
      <c r="L549" s="29">
        <f>SUMPRODUCT(--($A$4:$A$1254=A549),--(H549&gt;$H$4:$H$1254))+1</f>
        <v>30</v>
      </c>
    </row>
    <row r="550" spans="1:12">
      <c r="A550" s="11" t="s">
        <v>1295</v>
      </c>
      <c r="B550" s="11" t="s">
        <v>78</v>
      </c>
      <c r="C550"/>
      <c r="D550"/>
      <c r="H550" s="4">
        <v>-37772</v>
      </c>
      <c r="I550" s="5"/>
      <c r="J550" s="4"/>
      <c r="K550" s="5"/>
      <c r="L550" s="29">
        <f>SUMPRODUCT(--($A$4:$A$1254=A550),--(H550&gt;$H$4:$H$1254))+1</f>
        <v>31</v>
      </c>
    </row>
    <row r="551" spans="1:12">
      <c r="A551" s="11" t="s">
        <v>1295</v>
      </c>
      <c r="B551" s="11" t="s">
        <v>1074</v>
      </c>
      <c r="C551"/>
      <c r="D551"/>
      <c r="H551" s="4">
        <v>-36755</v>
      </c>
      <c r="I551" s="5"/>
      <c r="J551" s="4"/>
      <c r="K551" s="5"/>
      <c r="L551" s="29">
        <f>SUMPRODUCT(--($A$4:$A$1254=A551),--(H551&gt;$H$4:$H$1254))+1</f>
        <v>32</v>
      </c>
    </row>
    <row r="552" spans="1:12">
      <c r="A552" s="11" t="s">
        <v>1295</v>
      </c>
      <c r="B552" s="11" t="s">
        <v>517</v>
      </c>
      <c r="C552"/>
      <c r="D552"/>
      <c r="H552" s="4">
        <v>-36715</v>
      </c>
      <c r="I552" s="5"/>
      <c r="J552" s="4"/>
      <c r="K552" s="5"/>
      <c r="L552" s="29">
        <f>SUMPRODUCT(--($A$4:$A$1254=A552),--(H552&gt;$H$4:$H$1254))+1</f>
        <v>33</v>
      </c>
    </row>
    <row r="553" spans="1:12">
      <c r="A553" s="11" t="s">
        <v>1295</v>
      </c>
      <c r="B553" s="11" t="s">
        <v>692</v>
      </c>
      <c r="C553"/>
      <c r="D553"/>
      <c r="H553" s="4">
        <v>-35389</v>
      </c>
      <c r="I553" s="5"/>
      <c r="J553" s="4"/>
      <c r="K553" s="5"/>
      <c r="L553" s="29">
        <f>SUMPRODUCT(--($A$4:$A$1254=A553),--(H553&gt;$H$4:$H$1254))+1</f>
        <v>34</v>
      </c>
    </row>
    <row r="554" spans="1:12">
      <c r="A554" s="11" t="s">
        <v>1295</v>
      </c>
      <c r="B554" s="11" t="s">
        <v>565</v>
      </c>
      <c r="C554"/>
      <c r="D554"/>
      <c r="H554" s="4">
        <v>-35349</v>
      </c>
      <c r="I554" s="5"/>
      <c r="J554" s="4"/>
      <c r="K554" s="5"/>
      <c r="L554" s="29">
        <f>SUMPRODUCT(--($A$4:$A$1254=A554),--(H554&gt;$H$4:$H$1254))+1</f>
        <v>35</v>
      </c>
    </row>
    <row r="555" spans="1:12">
      <c r="A555" s="11" t="s">
        <v>1295</v>
      </c>
      <c r="B555" s="11" t="s">
        <v>659</v>
      </c>
      <c r="C555"/>
      <c r="D555"/>
      <c r="H555" s="4">
        <v>-34527</v>
      </c>
      <c r="I555" s="5"/>
      <c r="J555" s="4"/>
      <c r="K555" s="5"/>
      <c r="L555" s="29">
        <f>SUMPRODUCT(--($A$4:$A$1254=A555),--(H555&gt;$H$4:$H$1254))+1</f>
        <v>36</v>
      </c>
    </row>
    <row r="556" spans="1:12">
      <c r="A556" s="11" t="s">
        <v>1295</v>
      </c>
      <c r="B556" s="11" t="s">
        <v>89</v>
      </c>
      <c r="C556"/>
      <c r="D556"/>
      <c r="H556" s="4">
        <v>-34091</v>
      </c>
      <c r="I556" s="5"/>
      <c r="J556" s="4"/>
      <c r="K556" s="5"/>
      <c r="L556" s="29">
        <f>SUMPRODUCT(--($A$4:$A$1254=A556),--(H556&gt;$H$4:$H$1254))+1</f>
        <v>37</v>
      </c>
    </row>
    <row r="557" spans="1:12">
      <c r="A557" s="11" t="s">
        <v>1295</v>
      </c>
      <c r="B557" s="11" t="s">
        <v>91</v>
      </c>
      <c r="C557"/>
      <c r="D557"/>
      <c r="H557" s="4">
        <v>-34076</v>
      </c>
      <c r="I557" s="5"/>
      <c r="J557" s="4"/>
      <c r="K557" s="5"/>
      <c r="L557" s="29">
        <f>SUMPRODUCT(--($A$4:$A$1254=A557),--(H557&gt;$H$4:$H$1254))+1</f>
        <v>38</v>
      </c>
    </row>
    <row r="558" spans="1:12">
      <c r="A558" s="11" t="s">
        <v>1295</v>
      </c>
      <c r="B558" s="11" t="s">
        <v>46</v>
      </c>
      <c r="C558"/>
      <c r="D558"/>
      <c r="H558" s="4">
        <v>-33539</v>
      </c>
      <c r="I558" s="5"/>
      <c r="J558" s="4"/>
      <c r="K558" s="5"/>
      <c r="L558" s="29">
        <f>SUMPRODUCT(--($A$4:$A$1254=A558),--(H558&gt;$H$4:$H$1254))+1</f>
        <v>39</v>
      </c>
    </row>
    <row r="559" spans="1:12">
      <c r="A559" s="11" t="s">
        <v>1295</v>
      </c>
      <c r="B559" s="11" t="s">
        <v>1197</v>
      </c>
      <c r="C559"/>
      <c r="D559"/>
      <c r="H559" s="4">
        <v>-33320</v>
      </c>
      <c r="I559" s="5"/>
      <c r="J559" s="4"/>
      <c r="K559" s="5"/>
      <c r="L559" s="29">
        <f>SUMPRODUCT(--($A$4:$A$1254=A559),--(H559&gt;$H$4:$H$1254))+1</f>
        <v>40</v>
      </c>
    </row>
    <row r="560" spans="1:12">
      <c r="A560" s="11" t="s">
        <v>1295</v>
      </c>
      <c r="B560" s="11" t="s">
        <v>941</v>
      </c>
      <c r="C560"/>
      <c r="D560"/>
      <c r="H560" s="4">
        <v>-33040</v>
      </c>
      <c r="I560" s="5"/>
      <c r="J560" s="4"/>
      <c r="K560" s="5"/>
      <c r="L560" s="29">
        <f>SUMPRODUCT(--($A$4:$A$1254=A560),--(H560&gt;$H$4:$H$1254))+1</f>
        <v>41</v>
      </c>
    </row>
    <row r="561" spans="1:12">
      <c r="A561" s="11" t="s">
        <v>1295</v>
      </c>
      <c r="B561" s="11" t="s">
        <v>905</v>
      </c>
      <c r="C561"/>
      <c r="D561"/>
      <c r="H561" s="4">
        <v>-32306</v>
      </c>
      <c r="I561" s="5"/>
      <c r="J561" s="4"/>
      <c r="K561" s="5"/>
      <c r="L561" s="29">
        <f>SUMPRODUCT(--($A$4:$A$1254=A561),--(H561&gt;$H$4:$H$1254))+1</f>
        <v>42</v>
      </c>
    </row>
    <row r="562" spans="1:12">
      <c r="A562" s="11" t="s">
        <v>1295</v>
      </c>
      <c r="B562" s="11" t="s">
        <v>1236</v>
      </c>
      <c r="C562"/>
      <c r="D562"/>
      <c r="H562" s="4">
        <v>-32006</v>
      </c>
      <c r="I562" s="5"/>
      <c r="J562" s="4"/>
      <c r="K562" s="5"/>
      <c r="L562" s="29">
        <f>SUMPRODUCT(--($A$4:$A$1254=A562),--(H562&gt;$H$4:$H$1254))+1</f>
        <v>43</v>
      </c>
    </row>
    <row r="563" spans="1:12">
      <c r="A563" s="11" t="s">
        <v>1295</v>
      </c>
      <c r="B563" s="11" t="s">
        <v>181</v>
      </c>
      <c r="C563"/>
      <c r="D563"/>
      <c r="H563" s="4">
        <v>-31960</v>
      </c>
      <c r="I563" s="5"/>
      <c r="J563" s="4"/>
      <c r="K563" s="5"/>
      <c r="L563" s="29">
        <f>SUMPRODUCT(--($A$4:$A$1254=A563),--(H563&gt;$H$4:$H$1254))+1</f>
        <v>44</v>
      </c>
    </row>
    <row r="564" spans="1:12">
      <c r="A564" s="11" t="s">
        <v>1295</v>
      </c>
      <c r="B564" s="11" t="s">
        <v>10</v>
      </c>
      <c r="C564"/>
      <c r="D564"/>
      <c r="H564" s="4">
        <v>-31638</v>
      </c>
      <c r="I564" s="5"/>
      <c r="J564" s="4"/>
      <c r="K564" s="5"/>
      <c r="L564" s="29">
        <f>SUMPRODUCT(--($A$4:$A$1254=A564),--(H564&gt;$H$4:$H$1254))+1</f>
        <v>45</v>
      </c>
    </row>
    <row r="565" spans="1:12">
      <c r="A565" s="11" t="s">
        <v>1295</v>
      </c>
      <c r="B565" s="11" t="s">
        <v>446</v>
      </c>
      <c r="C565"/>
      <c r="D565"/>
      <c r="H565" s="4">
        <v>-29358</v>
      </c>
      <c r="I565" s="5"/>
      <c r="J565" s="4"/>
      <c r="K565" s="5"/>
      <c r="L565" s="29">
        <f>SUMPRODUCT(--($A$4:$A$1254=A565),--(H565&gt;$H$4:$H$1254))+1</f>
        <v>46</v>
      </c>
    </row>
    <row r="566" spans="1:12">
      <c r="A566" s="11" t="s">
        <v>1295</v>
      </c>
      <c r="B566" s="11" t="s">
        <v>179</v>
      </c>
      <c r="C566"/>
      <c r="D566"/>
      <c r="H566" s="4">
        <v>-29168</v>
      </c>
      <c r="I566" s="5"/>
      <c r="J566" s="4"/>
      <c r="K566" s="5"/>
      <c r="L566" s="29">
        <f>SUMPRODUCT(--($A$4:$A$1254=A566),--(H566&gt;$H$4:$H$1254))+1</f>
        <v>47</v>
      </c>
    </row>
    <row r="567" spans="1:12">
      <c r="A567" s="11" t="s">
        <v>1295</v>
      </c>
      <c r="B567" s="11" t="s">
        <v>39</v>
      </c>
      <c r="C567"/>
      <c r="D567"/>
      <c r="H567" s="4">
        <v>-28435</v>
      </c>
      <c r="I567" s="5"/>
      <c r="J567" s="4"/>
      <c r="K567" s="5"/>
      <c r="L567" s="29">
        <f>SUMPRODUCT(--($A$4:$A$1254=A567),--(H567&gt;$H$4:$H$1254))+1</f>
        <v>48</v>
      </c>
    </row>
    <row r="568" spans="1:12">
      <c r="A568" s="11" t="s">
        <v>1295</v>
      </c>
      <c r="B568" s="11" t="s">
        <v>320</v>
      </c>
      <c r="C568"/>
      <c r="D568"/>
      <c r="H568" s="4">
        <v>-28364</v>
      </c>
      <c r="I568" s="5"/>
      <c r="J568" s="4"/>
      <c r="K568" s="5"/>
      <c r="L568" s="29">
        <f>SUMPRODUCT(--($A$4:$A$1254=A568),--(H568&gt;$H$4:$H$1254))+1</f>
        <v>49</v>
      </c>
    </row>
    <row r="569" spans="1:12">
      <c r="A569" s="11" t="s">
        <v>1295</v>
      </c>
      <c r="B569" s="11" t="s">
        <v>759</v>
      </c>
      <c r="C569"/>
      <c r="D569"/>
      <c r="H569" s="4">
        <v>-28278</v>
      </c>
      <c r="I569" s="5"/>
      <c r="J569" s="4"/>
      <c r="K569" s="5"/>
      <c r="L569" s="29">
        <f>SUMPRODUCT(--($A$4:$A$1254=A569),--(H569&gt;$H$4:$H$1254))+1</f>
        <v>50</v>
      </c>
    </row>
    <row r="570" spans="1:12">
      <c r="A570" s="11" t="s">
        <v>1295</v>
      </c>
      <c r="B570" s="11" t="s">
        <v>223</v>
      </c>
      <c r="C570"/>
      <c r="D570"/>
      <c r="H570" s="4">
        <v>-27901</v>
      </c>
      <c r="I570" s="5"/>
      <c r="J570" s="4"/>
      <c r="K570" s="5"/>
      <c r="L570" s="29">
        <f>SUMPRODUCT(--($A$4:$A$1254=A570),--(H570&gt;$H$4:$H$1254))+1</f>
        <v>51</v>
      </c>
    </row>
    <row r="571" spans="1:12">
      <c r="A571" s="11" t="s">
        <v>1295</v>
      </c>
      <c r="B571" s="11" t="s">
        <v>687</v>
      </c>
      <c r="C571"/>
      <c r="D571"/>
      <c r="H571" s="4">
        <v>-26912</v>
      </c>
      <c r="I571" s="5"/>
      <c r="J571" s="4"/>
      <c r="K571" s="5"/>
      <c r="L571" s="29">
        <f>SUMPRODUCT(--($A$4:$A$1254=A571),--(H571&gt;$H$4:$H$1254))+1</f>
        <v>52</v>
      </c>
    </row>
    <row r="572" spans="1:12">
      <c r="A572" s="11" t="s">
        <v>1295</v>
      </c>
      <c r="B572" s="11" t="s">
        <v>1069</v>
      </c>
      <c r="C572"/>
      <c r="D572"/>
      <c r="H572" s="4">
        <v>-26160</v>
      </c>
      <c r="I572" s="5"/>
      <c r="J572" s="4"/>
      <c r="K572" s="5"/>
      <c r="L572" s="29">
        <f>SUMPRODUCT(--($A$4:$A$1254=A572),--(H572&gt;$H$4:$H$1254))+1</f>
        <v>53</v>
      </c>
    </row>
    <row r="573" spans="1:12">
      <c r="A573" s="11" t="s">
        <v>1295</v>
      </c>
      <c r="B573" s="11" t="s">
        <v>127</v>
      </c>
      <c r="C573"/>
      <c r="D573"/>
      <c r="H573" s="4">
        <v>-25801</v>
      </c>
      <c r="I573" s="5"/>
      <c r="J573" s="4"/>
      <c r="K573" s="5"/>
      <c r="L573" s="29">
        <f>SUMPRODUCT(--($A$4:$A$1254=A573),--(H573&gt;$H$4:$H$1254))+1</f>
        <v>54</v>
      </c>
    </row>
    <row r="574" spans="1:12">
      <c r="A574" s="11" t="s">
        <v>1295</v>
      </c>
      <c r="B574" s="11" t="s">
        <v>257</v>
      </c>
      <c r="C574"/>
      <c r="D574"/>
      <c r="H574" s="4">
        <v>-25735</v>
      </c>
      <c r="I574" s="5"/>
      <c r="J574" s="4"/>
      <c r="K574" s="5"/>
      <c r="L574" s="29">
        <f>SUMPRODUCT(--($A$4:$A$1254=A574),--(H574&gt;$H$4:$H$1254))+1</f>
        <v>55</v>
      </c>
    </row>
    <row r="575" spans="1:12">
      <c r="A575" s="11" t="s">
        <v>1295</v>
      </c>
      <c r="B575" s="11" t="s">
        <v>166</v>
      </c>
      <c r="C575"/>
      <c r="D575"/>
      <c r="H575" s="4">
        <v>-25466</v>
      </c>
      <c r="I575" s="5"/>
      <c r="J575" s="4"/>
      <c r="K575" s="5"/>
      <c r="L575" s="29">
        <f>SUMPRODUCT(--($A$4:$A$1254=A575),--(H575&gt;$H$4:$H$1254))+1</f>
        <v>56</v>
      </c>
    </row>
    <row r="576" spans="1:12">
      <c r="A576" s="11" t="s">
        <v>1295</v>
      </c>
      <c r="B576" s="11" t="s">
        <v>240</v>
      </c>
      <c r="C576"/>
      <c r="D576"/>
      <c r="H576" s="4">
        <v>-24749</v>
      </c>
      <c r="I576" s="5"/>
      <c r="J576" s="4"/>
      <c r="K576" s="5"/>
      <c r="L576" s="29">
        <f>SUMPRODUCT(--($A$4:$A$1254=A576),--(H576&gt;$H$4:$H$1254))+1</f>
        <v>57</v>
      </c>
    </row>
    <row r="577" spans="1:12">
      <c r="A577" s="11" t="s">
        <v>1295</v>
      </c>
      <c r="B577" s="11" t="s">
        <v>986</v>
      </c>
      <c r="C577"/>
      <c r="D577"/>
      <c r="H577" s="4">
        <v>-24616</v>
      </c>
      <c r="I577" s="5"/>
      <c r="J577" s="4"/>
      <c r="K577" s="5"/>
      <c r="L577" s="29">
        <f>SUMPRODUCT(--($A$4:$A$1254=A577),--(H577&gt;$H$4:$H$1254))+1</f>
        <v>58</v>
      </c>
    </row>
    <row r="578" spans="1:12">
      <c r="A578" s="11" t="s">
        <v>1295</v>
      </c>
      <c r="B578" s="11" t="s">
        <v>84</v>
      </c>
      <c r="C578"/>
      <c r="D578"/>
      <c r="H578" s="4">
        <v>-22606</v>
      </c>
      <c r="I578" s="5"/>
      <c r="J578" s="4"/>
      <c r="K578" s="5"/>
      <c r="L578" s="29">
        <f>SUMPRODUCT(--($A$4:$A$1254=A578),--(H578&gt;$H$4:$H$1254))+1</f>
        <v>59</v>
      </c>
    </row>
    <row r="579" spans="1:12">
      <c r="A579" s="11" t="s">
        <v>1295</v>
      </c>
      <c r="B579" s="11" t="s">
        <v>143</v>
      </c>
      <c r="C579"/>
      <c r="D579"/>
      <c r="H579" s="4">
        <v>-22059</v>
      </c>
      <c r="I579" s="5"/>
      <c r="J579" s="4"/>
      <c r="K579" s="5"/>
      <c r="L579" s="29">
        <f>SUMPRODUCT(--($A$4:$A$1254=A579),--(H579&gt;$H$4:$H$1254))+1</f>
        <v>60</v>
      </c>
    </row>
    <row r="580" spans="1:12">
      <c r="A580" s="11" t="s">
        <v>1295</v>
      </c>
      <c r="B580" s="11" t="s">
        <v>211</v>
      </c>
      <c r="C580"/>
      <c r="D580"/>
      <c r="H580" s="4">
        <v>-21950</v>
      </c>
      <c r="I580" s="5"/>
      <c r="J580" s="4"/>
      <c r="K580" s="5"/>
      <c r="L580" s="29">
        <f>SUMPRODUCT(--($A$4:$A$1254=A580),--(H580&gt;$H$4:$H$1254))+1</f>
        <v>61</v>
      </c>
    </row>
    <row r="581" spans="1:12">
      <c r="A581" s="11" t="s">
        <v>1295</v>
      </c>
      <c r="B581" s="11" t="s">
        <v>297</v>
      </c>
      <c r="C581"/>
      <c r="D581"/>
      <c r="H581" s="4">
        <v>-21844</v>
      </c>
      <c r="I581" s="5"/>
      <c r="J581" s="4"/>
      <c r="K581" s="5"/>
      <c r="L581" s="29">
        <f>SUMPRODUCT(--($A$4:$A$1254=A581),--(H581&gt;$H$4:$H$1254))+1</f>
        <v>62</v>
      </c>
    </row>
    <row r="582" spans="1:12">
      <c r="A582" s="11" t="s">
        <v>1295</v>
      </c>
      <c r="B582" s="11" t="s">
        <v>79</v>
      </c>
      <c r="C582"/>
      <c r="D582"/>
      <c r="H582" s="4">
        <v>-21775</v>
      </c>
      <c r="I582" s="5"/>
      <c r="J582" s="4"/>
      <c r="K582" s="5"/>
      <c r="L582" s="29">
        <f>SUMPRODUCT(--($A$4:$A$1254=A582),--(H582&gt;$H$4:$H$1254))+1</f>
        <v>63</v>
      </c>
    </row>
    <row r="583" spans="1:12">
      <c r="A583" s="11" t="s">
        <v>1295</v>
      </c>
      <c r="B583" s="11" t="s">
        <v>18</v>
      </c>
      <c r="C583"/>
      <c r="D583"/>
      <c r="H583" s="4">
        <v>-21422</v>
      </c>
      <c r="I583" s="5"/>
      <c r="J583" s="4"/>
      <c r="K583" s="5"/>
      <c r="L583" s="29">
        <f>SUMPRODUCT(--($A$4:$A$1254=A583),--(H583&gt;$H$4:$H$1254))+1</f>
        <v>64</v>
      </c>
    </row>
    <row r="584" spans="1:12">
      <c r="A584" s="11" t="s">
        <v>1295</v>
      </c>
      <c r="B584" s="11" t="s">
        <v>48</v>
      </c>
      <c r="C584"/>
      <c r="D584"/>
      <c r="H584" s="4">
        <v>-20559</v>
      </c>
      <c r="I584" s="5"/>
      <c r="J584" s="4"/>
      <c r="K584" s="5"/>
      <c r="L584" s="29">
        <f>SUMPRODUCT(--($A$4:$A$1254=A584),--(H584&gt;$H$4:$H$1254))+1</f>
        <v>65</v>
      </c>
    </row>
    <row r="585" spans="1:12">
      <c r="A585" s="11" t="s">
        <v>1295</v>
      </c>
      <c r="B585" s="11" t="s">
        <v>529</v>
      </c>
      <c r="C585"/>
      <c r="D585"/>
      <c r="H585" s="4">
        <v>-20192</v>
      </c>
      <c r="I585" s="5"/>
      <c r="J585" s="4"/>
      <c r="K585" s="5"/>
      <c r="L585" s="29">
        <f>SUMPRODUCT(--($A$4:$A$1254=A585),--(H585&gt;$H$4:$H$1254))+1</f>
        <v>66</v>
      </c>
    </row>
    <row r="586" spans="1:12">
      <c r="A586" s="11" t="s">
        <v>1295</v>
      </c>
      <c r="B586" s="11" t="s">
        <v>191</v>
      </c>
      <c r="C586"/>
      <c r="D586"/>
      <c r="H586" s="4">
        <v>-19317</v>
      </c>
      <c r="I586" s="5"/>
      <c r="J586" s="4"/>
      <c r="K586" s="5"/>
      <c r="L586" s="29">
        <f>SUMPRODUCT(--($A$4:$A$1254=A586),--(H586&gt;$H$4:$H$1254))+1</f>
        <v>67</v>
      </c>
    </row>
    <row r="587" spans="1:12">
      <c r="A587" s="11" t="s">
        <v>1295</v>
      </c>
      <c r="B587" s="11" t="s">
        <v>774</v>
      </c>
      <c r="C587"/>
      <c r="D587"/>
      <c r="H587" s="4">
        <v>-18615</v>
      </c>
      <c r="I587" s="5"/>
      <c r="J587" s="4"/>
      <c r="K587" s="5"/>
      <c r="L587" s="29">
        <f>SUMPRODUCT(--($A$4:$A$1254=A587),--(H587&gt;$H$4:$H$1254))+1</f>
        <v>68</v>
      </c>
    </row>
    <row r="588" spans="1:12">
      <c r="A588" s="11" t="s">
        <v>1295</v>
      </c>
      <c r="B588" s="11" t="s">
        <v>106</v>
      </c>
      <c r="C588"/>
      <c r="D588"/>
      <c r="H588" s="4">
        <v>-18028</v>
      </c>
      <c r="I588" s="5"/>
      <c r="J588" s="4"/>
      <c r="K588" s="5"/>
      <c r="L588" s="29">
        <f>SUMPRODUCT(--($A$4:$A$1254=A588),--(H588&gt;$H$4:$H$1254))+1</f>
        <v>69</v>
      </c>
    </row>
    <row r="589" spans="1:12">
      <c r="A589" s="11" t="s">
        <v>1295</v>
      </c>
      <c r="B589" s="11" t="s">
        <v>1181</v>
      </c>
      <c r="C589"/>
      <c r="D589"/>
      <c r="H589" s="4">
        <v>-16526</v>
      </c>
      <c r="I589" s="5"/>
      <c r="J589" s="4"/>
      <c r="K589" s="5"/>
      <c r="L589" s="29">
        <f>SUMPRODUCT(--($A$4:$A$1254=A589),--(H589&gt;$H$4:$H$1254))+1</f>
        <v>70</v>
      </c>
    </row>
    <row r="590" spans="1:12">
      <c r="A590" s="11" t="s">
        <v>1295</v>
      </c>
      <c r="B590" s="11" t="s">
        <v>212</v>
      </c>
      <c r="C590"/>
      <c r="D590"/>
      <c r="H590" s="4">
        <v>-15602</v>
      </c>
      <c r="I590" s="5"/>
      <c r="J590" s="4"/>
      <c r="K590" s="5"/>
      <c r="L590" s="29">
        <f>SUMPRODUCT(--($A$4:$A$1254=A590),--(H590&gt;$H$4:$H$1254))+1</f>
        <v>71</v>
      </c>
    </row>
    <row r="591" spans="1:12">
      <c r="A591" s="11" t="s">
        <v>1295</v>
      </c>
      <c r="B591" s="11" t="s">
        <v>349</v>
      </c>
      <c r="C591"/>
      <c r="D591"/>
      <c r="H591" s="4">
        <v>-14826</v>
      </c>
      <c r="I591" s="5"/>
      <c r="J591" s="4"/>
      <c r="K591" s="5"/>
      <c r="L591" s="29">
        <f>SUMPRODUCT(--($A$4:$A$1254=A591),--(H591&gt;$H$4:$H$1254))+1</f>
        <v>72</v>
      </c>
    </row>
    <row r="592" spans="1:12">
      <c r="A592" s="11" t="s">
        <v>1295</v>
      </c>
      <c r="B592" s="11" t="s">
        <v>972</v>
      </c>
      <c r="C592"/>
      <c r="D592"/>
      <c r="H592" s="4">
        <v>-14290</v>
      </c>
      <c r="I592" s="5"/>
      <c r="J592" s="4"/>
      <c r="K592" s="5"/>
      <c r="L592" s="29">
        <f>SUMPRODUCT(--($A$4:$A$1254=A592),--(H592&gt;$H$4:$H$1254))+1</f>
        <v>73</v>
      </c>
    </row>
    <row r="593" spans="1:12">
      <c r="A593" s="11" t="s">
        <v>1295</v>
      </c>
      <c r="B593" s="11" t="s">
        <v>25</v>
      </c>
      <c r="C593"/>
      <c r="D593"/>
      <c r="H593" s="4">
        <v>-14228</v>
      </c>
      <c r="I593" s="5"/>
      <c r="J593" s="4"/>
      <c r="K593" s="5"/>
      <c r="L593" s="29">
        <f>SUMPRODUCT(--($A$4:$A$1254=A593),--(H593&gt;$H$4:$H$1254))+1</f>
        <v>74</v>
      </c>
    </row>
    <row r="594" spans="1:12">
      <c r="A594" s="11" t="s">
        <v>1295</v>
      </c>
      <c r="B594" s="11" t="s">
        <v>961</v>
      </c>
      <c r="C594"/>
      <c r="D594"/>
      <c r="H594" s="4">
        <v>-14151</v>
      </c>
      <c r="I594" s="5"/>
      <c r="J594" s="4"/>
      <c r="K594" s="5"/>
      <c r="L594" s="29">
        <f>SUMPRODUCT(--($A$4:$A$1254=A594),--(H594&gt;$H$4:$H$1254))+1</f>
        <v>75</v>
      </c>
    </row>
    <row r="595" spans="1:12">
      <c r="A595" s="11" t="s">
        <v>1295</v>
      </c>
      <c r="B595" s="11" t="s">
        <v>40</v>
      </c>
      <c r="C595"/>
      <c r="D595"/>
      <c r="H595" s="4">
        <v>-14083</v>
      </c>
      <c r="I595" s="5"/>
      <c r="J595" s="4"/>
      <c r="K595" s="5"/>
      <c r="L595" s="29">
        <f>SUMPRODUCT(--($A$4:$A$1254=A595),--(H595&gt;$H$4:$H$1254))+1</f>
        <v>76</v>
      </c>
    </row>
    <row r="596" spans="1:12">
      <c r="A596" s="11" t="s">
        <v>1295</v>
      </c>
      <c r="B596" s="11" t="s">
        <v>323</v>
      </c>
      <c r="C596"/>
      <c r="D596"/>
      <c r="H596" s="4">
        <v>-14025</v>
      </c>
      <c r="I596" s="5"/>
      <c r="J596" s="4"/>
      <c r="K596" s="5"/>
      <c r="L596" s="29">
        <f>SUMPRODUCT(--($A$4:$A$1254=A596),--(H596&gt;$H$4:$H$1254))+1</f>
        <v>77</v>
      </c>
    </row>
    <row r="597" spans="1:12">
      <c r="A597" s="11" t="s">
        <v>1295</v>
      </c>
      <c r="B597" s="11" t="s">
        <v>436</v>
      </c>
      <c r="C597"/>
      <c r="D597"/>
      <c r="H597" s="4">
        <v>-13880</v>
      </c>
      <c r="I597" s="5"/>
      <c r="J597" s="4"/>
      <c r="K597" s="5"/>
      <c r="L597" s="29">
        <f>SUMPRODUCT(--($A$4:$A$1254=A597),--(H597&gt;$H$4:$H$1254))+1</f>
        <v>78</v>
      </c>
    </row>
    <row r="598" spans="1:12">
      <c r="A598" s="11" t="s">
        <v>1295</v>
      </c>
      <c r="B598" s="11" t="s">
        <v>185</v>
      </c>
      <c r="C598"/>
      <c r="D598"/>
      <c r="H598" s="4">
        <v>-13775</v>
      </c>
      <c r="I598" s="5"/>
      <c r="J598" s="4"/>
      <c r="K598" s="5"/>
      <c r="L598" s="29">
        <f>SUMPRODUCT(--($A$4:$A$1254=A598),--(H598&gt;$H$4:$H$1254))+1</f>
        <v>79</v>
      </c>
    </row>
    <row r="599" spans="1:12">
      <c r="A599" s="11" t="s">
        <v>1295</v>
      </c>
      <c r="B599" s="11" t="s">
        <v>948</v>
      </c>
      <c r="C599"/>
      <c r="D599"/>
      <c r="H599" s="4">
        <v>-12909</v>
      </c>
      <c r="I599" s="5"/>
      <c r="J599" s="4"/>
      <c r="K599" s="5"/>
      <c r="L599" s="29">
        <f>SUMPRODUCT(--($A$4:$A$1254=A599),--(H599&gt;$H$4:$H$1254))+1</f>
        <v>80</v>
      </c>
    </row>
    <row r="600" spans="1:12">
      <c r="A600" s="11" t="s">
        <v>1295</v>
      </c>
      <c r="B600" s="11" t="s">
        <v>820</v>
      </c>
      <c r="C600"/>
      <c r="D600"/>
      <c r="H600" s="4">
        <v>-12691</v>
      </c>
      <c r="I600" s="5"/>
      <c r="J600" s="4"/>
      <c r="K600" s="5"/>
      <c r="L600" s="29">
        <f>SUMPRODUCT(--($A$4:$A$1254=A600),--(H600&gt;$H$4:$H$1254))+1</f>
        <v>81</v>
      </c>
    </row>
    <row r="601" spans="1:12">
      <c r="A601" s="11" t="s">
        <v>1295</v>
      </c>
      <c r="B601" s="11" t="s">
        <v>249</v>
      </c>
      <c r="C601"/>
      <c r="D601"/>
      <c r="H601" s="4">
        <v>-12583</v>
      </c>
      <c r="I601" s="5"/>
      <c r="J601" s="4"/>
      <c r="K601" s="5"/>
      <c r="L601" s="29">
        <f>SUMPRODUCT(--($A$4:$A$1254=A601),--(H601&gt;$H$4:$H$1254))+1</f>
        <v>82</v>
      </c>
    </row>
    <row r="602" spans="1:12">
      <c r="A602" s="11" t="s">
        <v>1295</v>
      </c>
      <c r="B602" s="11" t="s">
        <v>311</v>
      </c>
      <c r="C602"/>
      <c r="D602"/>
      <c r="H602" s="4">
        <v>-12555</v>
      </c>
      <c r="I602" s="5"/>
      <c r="J602" s="4"/>
      <c r="K602" s="5"/>
      <c r="L602" s="29">
        <f>SUMPRODUCT(--($A$4:$A$1254=A602),--(H602&gt;$H$4:$H$1254))+1</f>
        <v>83</v>
      </c>
    </row>
    <row r="603" spans="1:12">
      <c r="A603" s="11" t="s">
        <v>1295</v>
      </c>
      <c r="B603" s="11" t="s">
        <v>643</v>
      </c>
      <c r="C603"/>
      <c r="D603"/>
      <c r="H603" s="4">
        <v>-12352</v>
      </c>
      <c r="I603" s="5"/>
      <c r="J603" s="4"/>
      <c r="K603" s="5"/>
      <c r="L603" s="29">
        <f>SUMPRODUCT(--($A$4:$A$1254=A603),--(H603&gt;$H$4:$H$1254))+1</f>
        <v>84</v>
      </c>
    </row>
    <row r="604" spans="1:12">
      <c r="A604" s="11" t="s">
        <v>1295</v>
      </c>
      <c r="B604" s="11" t="s">
        <v>103</v>
      </c>
      <c r="C604"/>
      <c r="D604"/>
      <c r="H604" s="4">
        <v>-12213</v>
      </c>
      <c r="I604" s="5"/>
      <c r="J604" s="4"/>
      <c r="K604" s="5"/>
      <c r="L604" s="29">
        <f>SUMPRODUCT(--($A$4:$A$1254=A604),--(H604&gt;$H$4:$H$1254))+1</f>
        <v>85</v>
      </c>
    </row>
    <row r="605" spans="1:12">
      <c r="A605" s="11" t="s">
        <v>1295</v>
      </c>
      <c r="B605" s="11" t="s">
        <v>954</v>
      </c>
      <c r="C605"/>
      <c r="D605"/>
      <c r="H605" s="4">
        <v>-12139</v>
      </c>
      <c r="I605" s="5"/>
      <c r="J605" s="4"/>
      <c r="K605" s="5"/>
      <c r="L605" s="29">
        <f>SUMPRODUCT(--($A$4:$A$1254=A605),--(H605&gt;$H$4:$H$1254))+1</f>
        <v>86</v>
      </c>
    </row>
    <row r="606" spans="1:12">
      <c r="A606" s="11" t="s">
        <v>1295</v>
      </c>
      <c r="B606" s="11" t="s">
        <v>1033</v>
      </c>
      <c r="C606"/>
      <c r="D606"/>
      <c r="H606" s="4">
        <v>-12106</v>
      </c>
      <c r="I606" s="5"/>
      <c r="J606" s="4"/>
      <c r="K606" s="5"/>
      <c r="L606" s="29">
        <f>SUMPRODUCT(--($A$4:$A$1254=A606),--(H606&gt;$H$4:$H$1254))+1</f>
        <v>87</v>
      </c>
    </row>
    <row r="607" spans="1:12">
      <c r="A607" s="11" t="s">
        <v>1295</v>
      </c>
      <c r="B607" s="11" t="s">
        <v>962</v>
      </c>
      <c r="C607"/>
      <c r="D607"/>
      <c r="H607" s="4">
        <v>-12062</v>
      </c>
      <c r="I607" s="5"/>
      <c r="J607" s="4"/>
      <c r="K607" s="5"/>
      <c r="L607" s="29">
        <f>SUMPRODUCT(--($A$4:$A$1254=A607),--(H607&gt;$H$4:$H$1254))+1</f>
        <v>88</v>
      </c>
    </row>
    <row r="608" spans="1:12">
      <c r="A608" s="11" t="s">
        <v>1295</v>
      </c>
      <c r="B608" s="11" t="s">
        <v>444</v>
      </c>
      <c r="C608"/>
      <c r="D608"/>
      <c r="H608" s="4">
        <v>-11951</v>
      </c>
      <c r="I608" s="5"/>
      <c r="J608" s="4"/>
      <c r="K608" s="5"/>
      <c r="L608" s="29">
        <f>SUMPRODUCT(--($A$4:$A$1254=A608),--(H608&gt;$H$4:$H$1254))+1</f>
        <v>89</v>
      </c>
    </row>
    <row r="609" spans="1:12">
      <c r="A609" s="11" t="s">
        <v>1295</v>
      </c>
      <c r="B609" s="11" t="s">
        <v>57</v>
      </c>
      <c r="C609"/>
      <c r="D609"/>
      <c r="H609" s="4">
        <v>-11916</v>
      </c>
      <c r="I609" s="5"/>
      <c r="J609" s="4"/>
      <c r="K609" s="5"/>
      <c r="L609" s="29">
        <f>SUMPRODUCT(--($A$4:$A$1254=A609),--(H609&gt;$H$4:$H$1254))+1</f>
        <v>90</v>
      </c>
    </row>
    <row r="610" spans="1:12">
      <c r="A610" s="11" t="s">
        <v>1295</v>
      </c>
      <c r="B610" s="11" t="s">
        <v>423</v>
      </c>
      <c r="C610"/>
      <c r="D610"/>
      <c r="H610" s="4">
        <v>-11345</v>
      </c>
      <c r="I610" s="5"/>
      <c r="J610" s="4"/>
      <c r="K610" s="5"/>
      <c r="L610" s="29">
        <f>SUMPRODUCT(--($A$4:$A$1254=A610),--(H610&gt;$H$4:$H$1254))+1</f>
        <v>91</v>
      </c>
    </row>
    <row r="611" spans="1:12">
      <c r="A611" s="11" t="s">
        <v>1295</v>
      </c>
      <c r="B611" s="11" t="s">
        <v>345</v>
      </c>
      <c r="C611"/>
      <c r="D611"/>
      <c r="H611" s="4">
        <v>-11272</v>
      </c>
      <c r="I611" s="5"/>
      <c r="J611" s="4"/>
      <c r="K611" s="5"/>
      <c r="L611" s="29">
        <f>SUMPRODUCT(--($A$4:$A$1254=A611),--(H611&gt;$H$4:$H$1254))+1</f>
        <v>92</v>
      </c>
    </row>
    <row r="612" spans="1:12">
      <c r="A612" s="11" t="s">
        <v>1295</v>
      </c>
      <c r="B612" s="11" t="s">
        <v>622</v>
      </c>
      <c r="C612"/>
      <c r="D612"/>
      <c r="H612" s="4">
        <v>-11155</v>
      </c>
      <c r="I612" s="5"/>
      <c r="J612" s="4"/>
      <c r="K612" s="5"/>
      <c r="L612" s="29">
        <f>SUMPRODUCT(--($A$4:$A$1254=A612),--(H612&gt;$H$4:$H$1254))+1</f>
        <v>93</v>
      </c>
    </row>
    <row r="613" spans="1:12">
      <c r="A613" s="11" t="s">
        <v>1295</v>
      </c>
      <c r="B613" s="11" t="s">
        <v>280</v>
      </c>
      <c r="C613"/>
      <c r="D613"/>
      <c r="H613" s="4">
        <v>-11015</v>
      </c>
      <c r="I613" s="5"/>
      <c r="J613" s="4"/>
      <c r="K613" s="5"/>
      <c r="L613" s="29">
        <f>SUMPRODUCT(--($A$4:$A$1254=A613),--(H613&gt;$H$4:$H$1254))+1</f>
        <v>94</v>
      </c>
    </row>
    <row r="614" spans="1:12">
      <c r="A614" s="11" t="s">
        <v>1295</v>
      </c>
      <c r="B614" s="11" t="s">
        <v>51</v>
      </c>
      <c r="C614"/>
      <c r="D614"/>
      <c r="H614" s="4">
        <v>-11012</v>
      </c>
      <c r="I614" s="5"/>
      <c r="J614" s="4"/>
      <c r="K614" s="5"/>
      <c r="L614" s="29">
        <f>SUMPRODUCT(--($A$4:$A$1254=A614),--(H614&gt;$H$4:$H$1254))+1</f>
        <v>95</v>
      </c>
    </row>
    <row r="615" spans="1:12">
      <c r="A615" s="11" t="s">
        <v>1295</v>
      </c>
      <c r="B615" s="11" t="s">
        <v>144</v>
      </c>
      <c r="C615"/>
      <c r="D615"/>
      <c r="H615" s="4">
        <v>-10934</v>
      </c>
      <c r="I615" s="5"/>
      <c r="J615" s="4"/>
      <c r="K615" s="5"/>
      <c r="L615" s="29">
        <f>SUMPRODUCT(--($A$4:$A$1254=A615),--(H615&gt;$H$4:$H$1254))+1</f>
        <v>96</v>
      </c>
    </row>
    <row r="616" spans="1:12">
      <c r="A616" s="11" t="s">
        <v>1295</v>
      </c>
      <c r="B616" s="11" t="s">
        <v>1170</v>
      </c>
      <c r="C616"/>
      <c r="D616"/>
      <c r="H616" s="4">
        <v>-10891</v>
      </c>
      <c r="I616" s="5"/>
      <c r="J616" s="4"/>
      <c r="K616" s="5"/>
      <c r="L616" s="29">
        <f>SUMPRODUCT(--($A$4:$A$1254=A616),--(H616&gt;$H$4:$H$1254))+1</f>
        <v>97</v>
      </c>
    </row>
    <row r="617" spans="1:12">
      <c r="A617" s="11" t="s">
        <v>1295</v>
      </c>
      <c r="B617" s="11" t="s">
        <v>940</v>
      </c>
      <c r="C617"/>
      <c r="D617"/>
      <c r="H617" s="4">
        <v>-10712</v>
      </c>
      <c r="I617" s="5"/>
      <c r="J617" s="4"/>
      <c r="K617" s="5"/>
      <c r="L617" s="29">
        <f>SUMPRODUCT(--($A$4:$A$1254=A617),--(H617&gt;$H$4:$H$1254))+1</f>
        <v>98</v>
      </c>
    </row>
    <row r="618" spans="1:12">
      <c r="A618" s="11" t="s">
        <v>1295</v>
      </c>
      <c r="B618" s="11" t="s">
        <v>864</v>
      </c>
      <c r="C618"/>
      <c r="D618"/>
      <c r="H618" s="4">
        <v>-10696</v>
      </c>
      <c r="I618" s="5"/>
      <c r="J618" s="4"/>
      <c r="K618" s="5"/>
      <c r="L618" s="29">
        <f>SUMPRODUCT(--($A$4:$A$1254=A618),--(H618&gt;$H$4:$H$1254))+1</f>
        <v>99</v>
      </c>
    </row>
    <row r="619" spans="1:12">
      <c r="A619" s="11" t="s">
        <v>1295</v>
      </c>
      <c r="B619" s="11" t="s">
        <v>925</v>
      </c>
      <c r="C619"/>
      <c r="D619"/>
      <c r="H619" s="4">
        <v>-10478</v>
      </c>
      <c r="I619" s="5"/>
      <c r="J619" s="4"/>
      <c r="K619" s="5"/>
      <c r="L619" s="29">
        <f>SUMPRODUCT(--($A$4:$A$1254=A619),--(H619&gt;$H$4:$H$1254))+1</f>
        <v>100</v>
      </c>
    </row>
    <row r="620" spans="1:12">
      <c r="A620" s="11" t="s">
        <v>1295</v>
      </c>
      <c r="B620" s="11" t="s">
        <v>595</v>
      </c>
      <c r="C620"/>
      <c r="D620"/>
      <c r="H620" s="4">
        <v>-10384</v>
      </c>
      <c r="I620" s="5"/>
      <c r="J620" s="4"/>
      <c r="K620" s="5"/>
      <c r="L620" s="29">
        <f>SUMPRODUCT(--($A$4:$A$1254=A620),--(H620&gt;$H$4:$H$1254))+1</f>
        <v>101</v>
      </c>
    </row>
    <row r="621" spans="1:12">
      <c r="A621" s="11" t="s">
        <v>1295</v>
      </c>
      <c r="B621" s="11" t="s">
        <v>627</v>
      </c>
      <c r="C621"/>
      <c r="D621"/>
      <c r="H621" s="4">
        <v>-10302</v>
      </c>
      <c r="I621" s="5"/>
      <c r="J621" s="4"/>
      <c r="K621" s="5"/>
      <c r="L621" s="29">
        <f>SUMPRODUCT(--($A$4:$A$1254=A621),--(H621&gt;$H$4:$H$1254))+1</f>
        <v>102</v>
      </c>
    </row>
    <row r="622" spans="1:12">
      <c r="A622" s="11" t="s">
        <v>1295</v>
      </c>
      <c r="B622" s="11" t="s">
        <v>939</v>
      </c>
      <c r="C622"/>
      <c r="D622"/>
      <c r="H622" s="4">
        <v>-10053</v>
      </c>
      <c r="I622" s="5"/>
      <c r="J622" s="4"/>
      <c r="K622" s="5"/>
      <c r="L622" s="29">
        <f>SUMPRODUCT(--($A$4:$A$1254=A622),--(H622&gt;$H$4:$H$1254))+1</f>
        <v>103</v>
      </c>
    </row>
    <row r="623" spans="1:12">
      <c r="A623" s="11" t="s">
        <v>1295</v>
      </c>
      <c r="B623" s="11" t="s">
        <v>800</v>
      </c>
      <c r="C623"/>
      <c r="D623"/>
      <c r="H623" s="4">
        <v>-9395</v>
      </c>
      <c r="I623" s="5"/>
      <c r="J623" s="4"/>
      <c r="K623" s="5"/>
      <c r="L623" s="29">
        <f>SUMPRODUCT(--($A$4:$A$1254=A623),--(H623&gt;$H$4:$H$1254))+1</f>
        <v>104</v>
      </c>
    </row>
    <row r="624" spans="1:12">
      <c r="A624" s="11" t="s">
        <v>1295</v>
      </c>
      <c r="B624" s="11" t="s">
        <v>694</v>
      </c>
      <c r="C624"/>
      <c r="D624"/>
      <c r="H624" s="4">
        <v>-8881</v>
      </c>
      <c r="I624" s="5"/>
      <c r="J624" s="4"/>
      <c r="K624" s="5"/>
      <c r="L624" s="29">
        <f>SUMPRODUCT(--($A$4:$A$1254=A624),--(H624&gt;$H$4:$H$1254))+1</f>
        <v>105</v>
      </c>
    </row>
    <row r="625" spans="1:12">
      <c r="A625" s="11" t="s">
        <v>1295</v>
      </c>
      <c r="B625" s="11" t="s">
        <v>514</v>
      </c>
      <c r="C625"/>
      <c r="D625"/>
      <c r="H625" s="4">
        <v>-8677</v>
      </c>
      <c r="I625" s="5"/>
      <c r="J625" s="4"/>
      <c r="K625" s="5"/>
      <c r="L625" s="29">
        <f>SUMPRODUCT(--($A$4:$A$1254=A625),--(H625&gt;$H$4:$H$1254))+1</f>
        <v>106</v>
      </c>
    </row>
    <row r="626" spans="1:12">
      <c r="A626" s="11" t="s">
        <v>1295</v>
      </c>
      <c r="B626" s="11" t="s">
        <v>192</v>
      </c>
      <c r="C626"/>
      <c r="D626"/>
      <c r="H626" s="4">
        <v>-8467</v>
      </c>
      <c r="I626" s="5"/>
      <c r="J626" s="4"/>
      <c r="K626" s="5"/>
      <c r="L626" s="29">
        <f>SUMPRODUCT(--($A$4:$A$1254=A626),--(H626&gt;$H$4:$H$1254))+1</f>
        <v>107</v>
      </c>
    </row>
    <row r="627" spans="1:12">
      <c r="A627" s="11" t="s">
        <v>1295</v>
      </c>
      <c r="B627" s="11" t="s">
        <v>530</v>
      </c>
      <c r="C627"/>
      <c r="D627"/>
      <c r="H627" s="4">
        <v>-8380</v>
      </c>
      <c r="I627" s="5"/>
      <c r="J627" s="4"/>
      <c r="K627" s="5"/>
      <c r="L627" s="29">
        <f>SUMPRODUCT(--($A$4:$A$1254=A627),--(H627&gt;$H$4:$H$1254))+1</f>
        <v>108</v>
      </c>
    </row>
    <row r="628" spans="1:12">
      <c r="A628" s="11" t="s">
        <v>1295</v>
      </c>
      <c r="B628" s="11" t="s">
        <v>64</v>
      </c>
      <c r="C628"/>
      <c r="D628"/>
      <c r="H628" s="4">
        <v>-8116</v>
      </c>
      <c r="I628" s="5"/>
      <c r="J628" s="4"/>
      <c r="K628" s="5"/>
      <c r="L628" s="29">
        <f>SUMPRODUCT(--($A$4:$A$1254=A628),--(H628&gt;$H$4:$H$1254))+1</f>
        <v>109</v>
      </c>
    </row>
    <row r="629" spans="1:12">
      <c r="A629" s="11" t="s">
        <v>1295</v>
      </c>
      <c r="B629" s="11" t="s">
        <v>803</v>
      </c>
      <c r="C629"/>
      <c r="D629"/>
      <c r="H629" s="4">
        <v>-8017</v>
      </c>
      <c r="I629" s="5"/>
      <c r="J629" s="4"/>
      <c r="K629" s="5"/>
      <c r="L629" s="29">
        <f>SUMPRODUCT(--($A$4:$A$1254=A629),--(H629&gt;$H$4:$H$1254))+1</f>
        <v>110</v>
      </c>
    </row>
    <row r="630" spans="1:12">
      <c r="A630" s="11" t="s">
        <v>1295</v>
      </c>
      <c r="B630" s="11" t="s">
        <v>241</v>
      </c>
      <c r="C630"/>
      <c r="D630"/>
      <c r="H630" s="4">
        <v>-8016</v>
      </c>
      <c r="I630" s="5"/>
      <c r="J630" s="4"/>
      <c r="K630" s="5"/>
      <c r="L630" s="29">
        <f>SUMPRODUCT(--($A$4:$A$1254=A630),--(H630&gt;$H$4:$H$1254))+1</f>
        <v>111</v>
      </c>
    </row>
    <row r="631" spans="1:12">
      <c r="A631" s="11" t="s">
        <v>1295</v>
      </c>
      <c r="B631" s="11" t="s">
        <v>754</v>
      </c>
      <c r="C631"/>
      <c r="D631"/>
      <c r="H631" s="4">
        <v>-8004</v>
      </c>
      <c r="I631" s="5"/>
      <c r="J631" s="4"/>
      <c r="K631" s="5"/>
      <c r="L631" s="29">
        <f>SUMPRODUCT(--($A$4:$A$1254=A631),--(H631&gt;$H$4:$H$1254))+1</f>
        <v>112</v>
      </c>
    </row>
    <row r="632" spans="1:12">
      <c r="A632" s="11" t="s">
        <v>1295</v>
      </c>
      <c r="B632" s="11" t="s">
        <v>1199</v>
      </c>
      <c r="C632"/>
      <c r="D632"/>
      <c r="H632" s="4">
        <v>-7726</v>
      </c>
      <c r="I632" s="5"/>
      <c r="J632" s="4"/>
      <c r="K632" s="5"/>
      <c r="L632" s="29">
        <f>SUMPRODUCT(--($A$4:$A$1254=A632),--(H632&gt;$H$4:$H$1254))+1</f>
        <v>113</v>
      </c>
    </row>
    <row r="633" spans="1:12">
      <c r="A633" s="11" t="s">
        <v>1295</v>
      </c>
      <c r="B633" s="11" t="s">
        <v>1251</v>
      </c>
      <c r="C633"/>
      <c r="D633"/>
      <c r="H633" s="4">
        <v>-7385</v>
      </c>
      <c r="I633" s="5"/>
      <c r="J633" s="4"/>
      <c r="K633" s="5"/>
      <c r="L633" s="29">
        <f>SUMPRODUCT(--($A$4:$A$1254=A633),--(H633&gt;$H$4:$H$1254))+1</f>
        <v>114</v>
      </c>
    </row>
    <row r="634" spans="1:12">
      <c r="A634" s="11" t="s">
        <v>1295</v>
      </c>
      <c r="B634" s="11" t="s">
        <v>330</v>
      </c>
      <c r="C634"/>
      <c r="D634"/>
      <c r="H634" s="4">
        <v>-7242</v>
      </c>
      <c r="I634" s="5"/>
      <c r="J634" s="4"/>
      <c r="K634" s="5"/>
      <c r="L634" s="29">
        <f>SUMPRODUCT(--($A$4:$A$1254=A634),--(H634&gt;$H$4:$H$1254))+1</f>
        <v>115</v>
      </c>
    </row>
    <row r="635" spans="1:12">
      <c r="A635" s="11" t="s">
        <v>1295</v>
      </c>
      <c r="B635" s="11" t="s">
        <v>547</v>
      </c>
      <c r="C635"/>
      <c r="D635"/>
      <c r="H635" s="4">
        <v>-7176</v>
      </c>
      <c r="I635" s="5"/>
      <c r="J635" s="4"/>
      <c r="K635" s="5"/>
      <c r="L635" s="29">
        <f>SUMPRODUCT(--($A$4:$A$1254=A635),--(H635&gt;$H$4:$H$1254))+1</f>
        <v>116</v>
      </c>
    </row>
    <row r="636" spans="1:12">
      <c r="A636" s="11" t="s">
        <v>1295</v>
      </c>
      <c r="B636" s="11" t="s">
        <v>1080</v>
      </c>
      <c r="C636"/>
      <c r="D636"/>
      <c r="H636" s="4">
        <v>-6942</v>
      </c>
      <c r="I636" s="5"/>
      <c r="J636" s="4"/>
      <c r="K636" s="5"/>
      <c r="L636" s="29">
        <f>SUMPRODUCT(--($A$4:$A$1254=A636),--(H636&gt;$H$4:$H$1254))+1</f>
        <v>117</v>
      </c>
    </row>
    <row r="637" spans="1:12">
      <c r="A637" s="11" t="s">
        <v>1295</v>
      </c>
      <c r="B637" s="11" t="s">
        <v>899</v>
      </c>
      <c r="C637"/>
      <c r="D637"/>
      <c r="H637" s="4">
        <v>-6739</v>
      </c>
      <c r="I637" s="5"/>
      <c r="J637" s="4"/>
      <c r="K637" s="5"/>
      <c r="L637" s="29">
        <f>SUMPRODUCT(--($A$4:$A$1254=A637),--(H637&gt;$H$4:$H$1254))+1</f>
        <v>118</v>
      </c>
    </row>
    <row r="638" spans="1:12">
      <c r="A638" s="11" t="s">
        <v>1295</v>
      </c>
      <c r="B638" s="11" t="s">
        <v>102</v>
      </c>
      <c r="C638"/>
      <c r="D638"/>
      <c r="H638" s="4">
        <v>-6737</v>
      </c>
      <c r="I638" s="5"/>
      <c r="J638" s="4"/>
      <c r="K638" s="5"/>
      <c r="L638" s="29">
        <f>SUMPRODUCT(--($A$4:$A$1254=A638),--(H638&gt;$H$4:$H$1254))+1</f>
        <v>119</v>
      </c>
    </row>
    <row r="639" spans="1:12">
      <c r="A639" s="11" t="s">
        <v>1295</v>
      </c>
      <c r="B639" s="11" t="s">
        <v>649</v>
      </c>
      <c r="C639"/>
      <c r="D639"/>
      <c r="H639" s="4">
        <v>-6458</v>
      </c>
      <c r="I639" s="5"/>
      <c r="J639" s="4"/>
      <c r="K639" s="5"/>
      <c r="L639" s="29">
        <f>SUMPRODUCT(--($A$4:$A$1254=A639),--(H639&gt;$H$4:$H$1254))+1</f>
        <v>120</v>
      </c>
    </row>
    <row r="640" spans="1:12">
      <c r="A640" s="11" t="s">
        <v>1295</v>
      </c>
      <c r="B640" s="11" t="s">
        <v>1119</v>
      </c>
      <c r="C640"/>
      <c r="D640"/>
      <c r="H640" s="4">
        <v>-6390</v>
      </c>
      <c r="I640" s="5"/>
      <c r="J640" s="4"/>
      <c r="K640" s="5"/>
      <c r="L640" s="29">
        <f>SUMPRODUCT(--($A$4:$A$1254=A640),--(H640&gt;$H$4:$H$1254))+1</f>
        <v>121</v>
      </c>
    </row>
    <row r="641" spans="1:12">
      <c r="A641" s="11" t="s">
        <v>1295</v>
      </c>
      <c r="B641" s="11" t="s">
        <v>976</v>
      </c>
      <c r="C641"/>
      <c r="D641"/>
      <c r="H641" s="4">
        <v>-6327</v>
      </c>
      <c r="I641" s="5"/>
      <c r="J641" s="4"/>
      <c r="K641" s="5"/>
      <c r="L641" s="29">
        <f>SUMPRODUCT(--($A$4:$A$1254=A641),--(H641&gt;$H$4:$H$1254))+1</f>
        <v>122</v>
      </c>
    </row>
    <row r="642" spans="1:12">
      <c r="A642" s="11" t="s">
        <v>1295</v>
      </c>
      <c r="B642" s="11" t="s">
        <v>615</v>
      </c>
      <c r="C642"/>
      <c r="D642"/>
      <c r="H642" s="4">
        <v>-6213</v>
      </c>
      <c r="I642" s="5"/>
      <c r="J642" s="4"/>
      <c r="K642" s="5"/>
      <c r="L642" s="29">
        <f>SUMPRODUCT(--($A$4:$A$1254=A642),--(H642&gt;$H$4:$H$1254))+1</f>
        <v>123</v>
      </c>
    </row>
    <row r="643" spans="1:12">
      <c r="A643" s="11" t="s">
        <v>1295</v>
      </c>
      <c r="B643" s="11" t="s">
        <v>884</v>
      </c>
      <c r="C643"/>
      <c r="D643"/>
      <c r="H643" s="4">
        <v>-6173</v>
      </c>
      <c r="I643" s="5"/>
      <c r="J643" s="4"/>
      <c r="K643" s="5"/>
      <c r="L643" s="29">
        <f>SUMPRODUCT(--($A$4:$A$1254=A643),--(H643&gt;$H$4:$H$1254))+1</f>
        <v>124</v>
      </c>
    </row>
    <row r="644" spans="1:12">
      <c r="A644" s="11" t="s">
        <v>1295</v>
      </c>
      <c r="B644" s="11" t="s">
        <v>229</v>
      </c>
      <c r="C644"/>
      <c r="D644"/>
      <c r="H644" s="4">
        <v>-5938</v>
      </c>
      <c r="I644" s="5"/>
      <c r="J644" s="4"/>
      <c r="K644" s="5"/>
      <c r="L644" s="29">
        <f>SUMPRODUCT(--($A$4:$A$1254=A644),--(H644&gt;$H$4:$H$1254))+1</f>
        <v>125</v>
      </c>
    </row>
    <row r="645" spans="1:12">
      <c r="A645" s="11" t="s">
        <v>1295</v>
      </c>
      <c r="B645" s="11" t="s">
        <v>1261</v>
      </c>
      <c r="C645"/>
      <c r="D645"/>
      <c r="H645" s="4">
        <v>-5928</v>
      </c>
      <c r="I645" s="5"/>
      <c r="J645" s="4"/>
      <c r="K645" s="5"/>
      <c r="L645" s="29">
        <f>SUMPRODUCT(--($A$4:$A$1254=A645),--(H645&gt;$H$4:$H$1254))+1</f>
        <v>126</v>
      </c>
    </row>
    <row r="646" spans="1:12">
      <c r="A646" s="11" t="s">
        <v>1295</v>
      </c>
      <c r="B646" s="11" t="s">
        <v>371</v>
      </c>
      <c r="C646"/>
      <c r="D646"/>
      <c r="H646" s="4">
        <v>-5707</v>
      </c>
      <c r="I646" s="5"/>
      <c r="J646" s="4"/>
      <c r="K646" s="5"/>
      <c r="L646" s="29">
        <f>SUMPRODUCT(--($A$4:$A$1254=A646),--(H646&gt;$H$4:$H$1254))+1</f>
        <v>127</v>
      </c>
    </row>
    <row r="647" spans="1:12">
      <c r="A647" s="11" t="s">
        <v>1295</v>
      </c>
      <c r="B647" s="11" t="s">
        <v>67</v>
      </c>
      <c r="C647"/>
      <c r="D647"/>
      <c r="H647" s="4">
        <v>-5629</v>
      </c>
      <c r="I647" s="5"/>
      <c r="J647" s="4"/>
      <c r="K647" s="5"/>
      <c r="L647" s="29">
        <f>SUMPRODUCT(--($A$4:$A$1254=A647),--(H647&gt;$H$4:$H$1254))+1</f>
        <v>128</v>
      </c>
    </row>
    <row r="648" spans="1:12">
      <c r="A648" s="11" t="s">
        <v>1295</v>
      </c>
      <c r="B648" s="11" t="s">
        <v>140</v>
      </c>
      <c r="C648"/>
      <c r="D648"/>
      <c r="H648" s="4">
        <v>-5573</v>
      </c>
      <c r="I648" s="5"/>
      <c r="J648" s="4"/>
      <c r="K648" s="5"/>
      <c r="L648" s="29">
        <f>SUMPRODUCT(--($A$4:$A$1254=A648),--(H648&gt;$H$4:$H$1254))+1</f>
        <v>129</v>
      </c>
    </row>
    <row r="649" spans="1:12">
      <c r="A649" s="11" t="s">
        <v>1295</v>
      </c>
      <c r="B649" s="11" t="s">
        <v>791</v>
      </c>
      <c r="C649"/>
      <c r="D649"/>
      <c r="H649" s="4">
        <v>-5419</v>
      </c>
      <c r="I649" s="5"/>
      <c r="J649" s="4"/>
      <c r="K649" s="5"/>
      <c r="L649" s="29">
        <f>SUMPRODUCT(--($A$4:$A$1254=A649),--(H649&gt;$H$4:$H$1254))+1</f>
        <v>130</v>
      </c>
    </row>
    <row r="650" spans="1:12">
      <c r="A650" s="11" t="s">
        <v>1295</v>
      </c>
      <c r="B650" s="11" t="s">
        <v>823</v>
      </c>
      <c r="C650"/>
      <c r="D650"/>
      <c r="H650" s="4">
        <v>-5332</v>
      </c>
      <c r="I650" s="5"/>
      <c r="J650" s="4"/>
      <c r="K650" s="5"/>
      <c r="L650" s="29">
        <f>SUMPRODUCT(--($A$4:$A$1254=A650),--(H650&gt;$H$4:$H$1254))+1</f>
        <v>131</v>
      </c>
    </row>
    <row r="651" spans="1:12">
      <c r="A651" s="11" t="s">
        <v>1295</v>
      </c>
      <c r="B651" s="11" t="s">
        <v>842</v>
      </c>
      <c r="C651"/>
      <c r="D651"/>
      <c r="H651" s="4">
        <v>-5323</v>
      </c>
      <c r="I651" s="5"/>
      <c r="J651" s="4"/>
      <c r="K651" s="5"/>
      <c r="L651" s="29">
        <f>SUMPRODUCT(--($A$4:$A$1254=A651),--(H651&gt;$H$4:$H$1254))+1</f>
        <v>132</v>
      </c>
    </row>
    <row r="652" spans="1:12">
      <c r="A652" s="11" t="s">
        <v>1295</v>
      </c>
      <c r="B652" s="11" t="s">
        <v>870</v>
      </c>
      <c r="C652"/>
      <c r="D652"/>
      <c r="H652" s="4">
        <v>-5294</v>
      </c>
      <c r="I652" s="5"/>
      <c r="J652" s="4"/>
      <c r="K652" s="5"/>
      <c r="L652" s="29">
        <f>SUMPRODUCT(--($A$4:$A$1254=A652),--(H652&gt;$H$4:$H$1254))+1</f>
        <v>133</v>
      </c>
    </row>
    <row r="653" spans="1:12">
      <c r="A653" s="16" t="s">
        <v>1295</v>
      </c>
      <c r="B653" s="11" t="s">
        <v>1297</v>
      </c>
      <c r="C653"/>
      <c r="D653"/>
      <c r="H653" s="4">
        <v>-5293</v>
      </c>
      <c r="I653" s="5"/>
      <c r="J653" s="4"/>
      <c r="K653" s="5"/>
      <c r="L653" s="29">
        <f>SUMPRODUCT(--($A$4:$A$1254=A653),--(H653&gt;$H$4:$H$1254))+1</f>
        <v>134</v>
      </c>
    </row>
    <row r="654" spans="1:12">
      <c r="A654" s="11" t="s">
        <v>1295</v>
      </c>
      <c r="B654" s="11" t="s">
        <v>821</v>
      </c>
      <c r="C654"/>
      <c r="D654"/>
      <c r="H654" s="4">
        <v>-5249</v>
      </c>
      <c r="I654" s="5"/>
      <c r="J654" s="4"/>
      <c r="K654" s="5"/>
      <c r="L654" s="29">
        <f>SUMPRODUCT(--($A$4:$A$1254=A654),--(H654&gt;$H$4:$H$1254))+1</f>
        <v>135</v>
      </c>
    </row>
    <row r="655" spans="1:12">
      <c r="A655" s="11" t="s">
        <v>1295</v>
      </c>
      <c r="B655" s="11" t="s">
        <v>717</v>
      </c>
      <c r="C655"/>
      <c r="D655"/>
      <c r="H655" s="4">
        <v>-5158</v>
      </c>
      <c r="I655" s="5"/>
      <c r="J655" s="4"/>
      <c r="K655" s="5"/>
      <c r="L655" s="29">
        <f>SUMPRODUCT(--($A$4:$A$1254=A655),--(H655&gt;$H$4:$H$1254))+1</f>
        <v>136</v>
      </c>
    </row>
    <row r="656" spans="1:12">
      <c r="A656" s="11" t="s">
        <v>1295</v>
      </c>
      <c r="B656" s="11" t="s">
        <v>994</v>
      </c>
      <c r="C656"/>
      <c r="D656"/>
      <c r="H656" s="4">
        <v>-4961</v>
      </c>
      <c r="I656" s="5"/>
      <c r="J656" s="4"/>
      <c r="K656" s="5"/>
      <c r="L656" s="29">
        <f>SUMPRODUCT(--($A$4:$A$1254=A656),--(H656&gt;$H$4:$H$1254))+1</f>
        <v>137</v>
      </c>
    </row>
    <row r="657" spans="1:12">
      <c r="A657" s="11" t="s">
        <v>1295</v>
      </c>
      <c r="B657" s="11" t="s">
        <v>1064</v>
      </c>
      <c r="C657"/>
      <c r="D657"/>
      <c r="H657" s="4">
        <v>-4751</v>
      </c>
      <c r="I657" s="5"/>
      <c r="J657" s="4"/>
      <c r="K657" s="5"/>
      <c r="L657" s="29">
        <f>SUMPRODUCT(--($A$4:$A$1254=A657),--(H657&gt;$H$4:$H$1254))+1</f>
        <v>138</v>
      </c>
    </row>
    <row r="658" spans="1:12">
      <c r="A658" s="11" t="s">
        <v>1295</v>
      </c>
      <c r="B658" s="11" t="s">
        <v>497</v>
      </c>
      <c r="C658"/>
      <c r="D658"/>
      <c r="H658" s="4">
        <v>-4597</v>
      </c>
      <c r="I658" s="5"/>
      <c r="J658" s="4"/>
      <c r="K658" s="5"/>
      <c r="L658" s="29">
        <f>SUMPRODUCT(--($A$4:$A$1254=A658),--(H658&gt;$H$4:$H$1254))+1</f>
        <v>139</v>
      </c>
    </row>
    <row r="659" spans="1:12">
      <c r="A659" s="11" t="s">
        <v>1295</v>
      </c>
      <c r="B659" s="11" t="s">
        <v>357</v>
      </c>
      <c r="C659"/>
      <c r="D659"/>
      <c r="H659" s="4">
        <v>-4478</v>
      </c>
      <c r="I659" s="5"/>
      <c r="J659" s="4"/>
      <c r="K659" s="5"/>
      <c r="L659" s="29">
        <f>SUMPRODUCT(--($A$4:$A$1254=A659),--(H659&gt;$H$4:$H$1254))+1</f>
        <v>140</v>
      </c>
    </row>
    <row r="660" spans="1:12">
      <c r="A660" s="11" t="s">
        <v>1295</v>
      </c>
      <c r="B660" s="11" t="s">
        <v>1191</v>
      </c>
      <c r="C660"/>
      <c r="D660"/>
      <c r="H660" s="4">
        <v>-4393</v>
      </c>
      <c r="I660" s="5"/>
      <c r="J660" s="4"/>
      <c r="K660" s="5"/>
      <c r="L660" s="29">
        <f>SUMPRODUCT(--($A$4:$A$1254=A660),--(H660&gt;$H$4:$H$1254))+1</f>
        <v>141</v>
      </c>
    </row>
    <row r="661" spans="1:12">
      <c r="A661" s="11" t="s">
        <v>1295</v>
      </c>
      <c r="B661" s="11" t="s">
        <v>142</v>
      </c>
      <c r="C661"/>
      <c r="D661"/>
      <c r="H661" s="4">
        <v>-4227</v>
      </c>
      <c r="I661" s="5"/>
      <c r="J661" s="4"/>
      <c r="K661" s="5"/>
      <c r="L661" s="29">
        <f>SUMPRODUCT(--($A$4:$A$1254=A661),--(H661&gt;$H$4:$H$1254))+1</f>
        <v>142</v>
      </c>
    </row>
    <row r="662" spans="1:12">
      <c r="A662" s="11" t="s">
        <v>1295</v>
      </c>
      <c r="B662" s="11" t="s">
        <v>234</v>
      </c>
      <c r="C662"/>
      <c r="D662"/>
      <c r="H662" s="4">
        <v>-4165</v>
      </c>
      <c r="I662" s="5"/>
      <c r="J662" s="4"/>
      <c r="K662" s="5"/>
      <c r="L662" s="29">
        <f>SUMPRODUCT(--($A$4:$A$1254=A662),--(H662&gt;$H$4:$H$1254))+1</f>
        <v>143</v>
      </c>
    </row>
    <row r="663" spans="1:12">
      <c r="A663" s="11" t="s">
        <v>1295</v>
      </c>
      <c r="B663" s="11" t="s">
        <v>1024</v>
      </c>
      <c r="C663"/>
      <c r="D663"/>
      <c r="H663" s="4">
        <v>-4152</v>
      </c>
      <c r="I663" s="5"/>
      <c r="J663" s="4"/>
      <c r="K663" s="5"/>
      <c r="L663" s="29">
        <f>SUMPRODUCT(--($A$4:$A$1254=A663),--(H663&gt;$H$4:$H$1254))+1</f>
        <v>144</v>
      </c>
    </row>
    <row r="664" spans="1:12">
      <c r="A664" s="11" t="s">
        <v>1295</v>
      </c>
      <c r="B664" s="11" t="s">
        <v>326</v>
      </c>
      <c r="C664"/>
      <c r="D664"/>
      <c r="H664" s="4">
        <v>-4107</v>
      </c>
      <c r="I664" s="5"/>
      <c r="J664" s="4"/>
      <c r="K664" s="5"/>
      <c r="L664" s="29">
        <f>SUMPRODUCT(--($A$4:$A$1254=A664),--(H664&gt;$H$4:$H$1254))+1</f>
        <v>145</v>
      </c>
    </row>
    <row r="665" spans="1:12">
      <c r="A665" s="11" t="s">
        <v>1295</v>
      </c>
      <c r="B665" s="11" t="s">
        <v>602</v>
      </c>
      <c r="C665"/>
      <c r="D665"/>
      <c r="H665" s="4">
        <v>-4094</v>
      </c>
      <c r="I665" s="5"/>
      <c r="J665" s="4"/>
      <c r="K665" s="5"/>
      <c r="L665" s="29">
        <f>SUMPRODUCT(--($A$4:$A$1254=A665),--(H665&gt;$H$4:$H$1254))+1</f>
        <v>146</v>
      </c>
    </row>
    <row r="666" spans="1:12">
      <c r="A666" s="11" t="s">
        <v>1295</v>
      </c>
      <c r="B666" s="11" t="s">
        <v>1260</v>
      </c>
      <c r="C666"/>
      <c r="D666"/>
      <c r="H666" s="4">
        <v>-4092</v>
      </c>
      <c r="I666" s="5"/>
      <c r="J666" s="4"/>
      <c r="K666" s="5"/>
      <c r="L666" s="29">
        <f>SUMPRODUCT(--($A$4:$A$1254=A666),--(H666&gt;$H$4:$H$1254))+1</f>
        <v>147</v>
      </c>
    </row>
    <row r="667" spans="1:12">
      <c r="A667" s="11" t="s">
        <v>1295</v>
      </c>
      <c r="B667" s="11" t="s">
        <v>508</v>
      </c>
      <c r="C667"/>
      <c r="D667"/>
      <c r="H667" s="4">
        <v>-4084</v>
      </c>
      <c r="I667" s="5"/>
      <c r="J667" s="4"/>
      <c r="K667" s="5"/>
      <c r="L667" s="29">
        <f>SUMPRODUCT(--($A$4:$A$1254=A667),--(H667&gt;$H$4:$H$1254))+1</f>
        <v>148</v>
      </c>
    </row>
    <row r="668" spans="1:12">
      <c r="A668" s="11" t="s">
        <v>1295</v>
      </c>
      <c r="B668" s="11" t="s">
        <v>87</v>
      </c>
      <c r="C668"/>
      <c r="D668"/>
      <c r="H668" s="4">
        <v>-3989</v>
      </c>
      <c r="I668" s="5"/>
      <c r="J668" s="4"/>
      <c r="K668" s="5"/>
      <c r="L668" s="29">
        <f>SUMPRODUCT(--($A$4:$A$1254=A668),--(H668&gt;$H$4:$H$1254))+1</f>
        <v>149</v>
      </c>
    </row>
    <row r="669" spans="1:12">
      <c r="A669" s="11" t="s">
        <v>1295</v>
      </c>
      <c r="B669" s="11" t="s">
        <v>571</v>
      </c>
      <c r="C669"/>
      <c r="D669"/>
      <c r="H669" s="4">
        <v>-3974</v>
      </c>
      <c r="I669" s="5"/>
      <c r="J669" s="4"/>
      <c r="K669" s="5"/>
      <c r="L669" s="29">
        <f>SUMPRODUCT(--($A$4:$A$1254=A669),--(H669&gt;$H$4:$H$1254))+1</f>
        <v>150</v>
      </c>
    </row>
    <row r="670" spans="1:12">
      <c r="A670" s="11" t="s">
        <v>1295</v>
      </c>
      <c r="B670" s="11" t="s">
        <v>727</v>
      </c>
      <c r="C670"/>
      <c r="D670"/>
      <c r="H670" s="4">
        <v>-3963</v>
      </c>
      <c r="I670" s="5"/>
      <c r="J670" s="4"/>
      <c r="K670" s="5"/>
      <c r="L670" s="29">
        <f>SUMPRODUCT(--($A$4:$A$1254=A670),--(H670&gt;$H$4:$H$1254))+1</f>
        <v>151</v>
      </c>
    </row>
    <row r="671" spans="1:12">
      <c r="A671" s="11" t="s">
        <v>1295</v>
      </c>
      <c r="B671" s="11" t="s">
        <v>233</v>
      </c>
      <c r="C671"/>
      <c r="D671"/>
      <c r="H671" s="4">
        <v>-3917</v>
      </c>
      <c r="I671" s="5"/>
      <c r="J671" s="4"/>
      <c r="K671" s="5"/>
      <c r="L671" s="29">
        <f>SUMPRODUCT(--($A$4:$A$1254=A671),--(H671&gt;$H$4:$H$1254))+1</f>
        <v>152</v>
      </c>
    </row>
    <row r="672" spans="1:12">
      <c r="A672" s="11" t="s">
        <v>1295</v>
      </c>
      <c r="B672" s="11" t="s">
        <v>963</v>
      </c>
      <c r="C672"/>
      <c r="D672"/>
      <c r="H672" s="4">
        <v>-3831</v>
      </c>
      <c r="I672" s="5"/>
      <c r="J672" s="4"/>
      <c r="K672" s="5"/>
      <c r="L672" s="29">
        <f>SUMPRODUCT(--($A$4:$A$1254=A672),--(H672&gt;$H$4:$H$1254))+1</f>
        <v>153</v>
      </c>
    </row>
    <row r="673" spans="1:12">
      <c r="A673" s="11" t="s">
        <v>1295</v>
      </c>
      <c r="B673" s="11" t="s">
        <v>336</v>
      </c>
      <c r="C673"/>
      <c r="D673"/>
      <c r="H673" s="4">
        <v>-3796</v>
      </c>
      <c r="I673" s="5"/>
      <c r="J673" s="4"/>
      <c r="K673" s="5"/>
      <c r="L673" s="29">
        <f>SUMPRODUCT(--($A$4:$A$1254=A673),--(H673&gt;$H$4:$H$1254))+1</f>
        <v>154</v>
      </c>
    </row>
    <row r="674" spans="1:12">
      <c r="A674" s="11" t="s">
        <v>1295</v>
      </c>
      <c r="B674" s="11" t="s">
        <v>509</v>
      </c>
      <c r="C674"/>
      <c r="D674"/>
      <c r="H674" s="4">
        <v>-3790</v>
      </c>
      <c r="I674" s="5"/>
      <c r="J674" s="4"/>
      <c r="K674" s="5"/>
      <c r="L674" s="29">
        <f>SUMPRODUCT(--($A$4:$A$1254=A674),--(H674&gt;$H$4:$H$1254))+1</f>
        <v>155</v>
      </c>
    </row>
    <row r="675" spans="1:12">
      <c r="A675" s="11" t="s">
        <v>1295</v>
      </c>
      <c r="B675" s="11" t="s">
        <v>360</v>
      </c>
      <c r="C675"/>
      <c r="D675"/>
      <c r="H675" s="4">
        <v>-3768</v>
      </c>
      <c r="I675" s="5"/>
      <c r="J675" s="4"/>
      <c r="K675" s="5"/>
      <c r="L675" s="29">
        <f>SUMPRODUCT(--($A$4:$A$1254=A675),--(H675&gt;$H$4:$H$1254))+1</f>
        <v>156</v>
      </c>
    </row>
    <row r="676" spans="1:12">
      <c r="A676" s="11" t="s">
        <v>1295</v>
      </c>
      <c r="B676" s="11" t="s">
        <v>548</v>
      </c>
      <c r="C676"/>
      <c r="D676"/>
      <c r="H676" s="4">
        <v>-3726</v>
      </c>
      <c r="I676" s="5"/>
      <c r="J676" s="4"/>
      <c r="K676" s="5"/>
      <c r="L676" s="29">
        <f>SUMPRODUCT(--($A$4:$A$1254=A676),--(H676&gt;$H$4:$H$1254))+1</f>
        <v>157</v>
      </c>
    </row>
    <row r="677" spans="1:12">
      <c r="A677" s="11" t="s">
        <v>1295</v>
      </c>
      <c r="B677" s="11" t="s">
        <v>807</v>
      </c>
      <c r="C677"/>
      <c r="D677"/>
      <c r="H677" s="4">
        <v>-3691</v>
      </c>
      <c r="I677" s="5"/>
      <c r="J677" s="4"/>
      <c r="K677" s="5"/>
      <c r="L677" s="29">
        <f>SUMPRODUCT(--($A$4:$A$1254=A677),--(H677&gt;$H$4:$H$1254))+1</f>
        <v>158</v>
      </c>
    </row>
    <row r="678" spans="1:12">
      <c r="A678" s="11" t="s">
        <v>1295</v>
      </c>
      <c r="B678" s="11" t="s">
        <v>618</v>
      </c>
      <c r="C678"/>
      <c r="D678"/>
      <c r="H678" s="4">
        <v>-3672</v>
      </c>
      <c r="I678" s="5"/>
      <c r="J678" s="4"/>
      <c r="K678" s="5"/>
      <c r="L678" s="29">
        <f>SUMPRODUCT(--($A$4:$A$1254=A678),--(H678&gt;$H$4:$H$1254))+1</f>
        <v>159</v>
      </c>
    </row>
    <row r="679" spans="1:12">
      <c r="A679" s="11" t="s">
        <v>1295</v>
      </c>
      <c r="B679" s="11" t="s">
        <v>1099</v>
      </c>
      <c r="C679"/>
      <c r="D679"/>
      <c r="H679" s="4">
        <v>-3635</v>
      </c>
      <c r="I679" s="5"/>
      <c r="J679" s="4"/>
      <c r="K679" s="5"/>
      <c r="L679" s="29">
        <f>SUMPRODUCT(--($A$4:$A$1254=A679),--(H679&gt;$H$4:$H$1254))+1</f>
        <v>160</v>
      </c>
    </row>
    <row r="680" spans="1:12">
      <c r="A680" s="11" t="s">
        <v>1295</v>
      </c>
      <c r="B680" s="11" t="s">
        <v>128</v>
      </c>
      <c r="C680"/>
      <c r="D680"/>
      <c r="H680" s="4">
        <v>-3545</v>
      </c>
      <c r="I680" s="5"/>
      <c r="J680" s="4"/>
      <c r="K680" s="5"/>
      <c r="L680" s="29">
        <f>SUMPRODUCT(--($A$4:$A$1254=A680),--(H680&gt;$H$4:$H$1254))+1</f>
        <v>161</v>
      </c>
    </row>
    <row r="681" spans="1:12">
      <c r="A681" s="11" t="s">
        <v>1295</v>
      </c>
      <c r="B681" s="11" t="s">
        <v>369</v>
      </c>
      <c r="C681"/>
      <c r="D681"/>
      <c r="H681" s="4">
        <v>-3410</v>
      </c>
      <c r="I681" s="5"/>
      <c r="J681" s="4"/>
      <c r="K681" s="5"/>
      <c r="L681" s="29">
        <f>SUMPRODUCT(--($A$4:$A$1254=A681),--(H681&gt;$H$4:$H$1254))+1</f>
        <v>162</v>
      </c>
    </row>
    <row r="682" spans="1:12">
      <c r="A682" s="11" t="s">
        <v>1295</v>
      </c>
      <c r="B682" s="11" t="s">
        <v>944</v>
      </c>
      <c r="C682"/>
      <c r="D682"/>
      <c r="H682" s="4">
        <v>-3405</v>
      </c>
      <c r="I682" s="5"/>
      <c r="J682" s="4"/>
      <c r="K682" s="5"/>
      <c r="L682" s="29">
        <f>SUMPRODUCT(--($A$4:$A$1254=A682),--(H682&gt;$H$4:$H$1254))+1</f>
        <v>163</v>
      </c>
    </row>
    <row r="683" spans="1:12">
      <c r="A683" s="11" t="s">
        <v>1295</v>
      </c>
      <c r="B683" s="11" t="s">
        <v>623</v>
      </c>
      <c r="C683"/>
      <c r="D683"/>
      <c r="H683" s="4">
        <v>-3365</v>
      </c>
      <c r="I683" s="5"/>
      <c r="J683" s="4"/>
      <c r="K683" s="5"/>
      <c r="L683" s="29">
        <f>SUMPRODUCT(--($A$4:$A$1254=A683),--(H683&gt;$H$4:$H$1254))+1</f>
        <v>164</v>
      </c>
    </row>
    <row r="684" spans="1:12">
      <c r="A684" s="11" t="s">
        <v>1295</v>
      </c>
      <c r="B684" s="11" t="s">
        <v>578</v>
      </c>
      <c r="C684"/>
      <c r="D684"/>
      <c r="H684" s="4">
        <v>-3346</v>
      </c>
      <c r="I684" s="5"/>
      <c r="J684" s="4"/>
      <c r="K684" s="5"/>
      <c r="L684" s="29">
        <f>SUMPRODUCT(--($A$4:$A$1254=A684),--(H684&gt;$H$4:$H$1254))+1</f>
        <v>165</v>
      </c>
    </row>
    <row r="685" spans="1:12">
      <c r="A685" s="11" t="s">
        <v>1295</v>
      </c>
      <c r="B685" s="11" t="s">
        <v>710</v>
      </c>
      <c r="C685"/>
      <c r="D685"/>
      <c r="H685" s="4">
        <v>-3287</v>
      </c>
      <c r="I685" s="5"/>
      <c r="J685" s="4"/>
      <c r="K685" s="5"/>
      <c r="L685" s="29">
        <f>SUMPRODUCT(--($A$4:$A$1254=A685),--(H685&gt;$H$4:$H$1254))+1</f>
        <v>166</v>
      </c>
    </row>
    <row r="686" spans="1:12">
      <c r="A686" s="11" t="s">
        <v>1295</v>
      </c>
      <c r="B686" s="11" t="s">
        <v>503</v>
      </c>
      <c r="C686"/>
      <c r="D686"/>
      <c r="H686" s="4">
        <v>-3286</v>
      </c>
      <c r="I686" s="5"/>
      <c r="J686" s="4"/>
      <c r="K686" s="5"/>
      <c r="L686" s="29">
        <f>SUMPRODUCT(--($A$4:$A$1254=A686),--(H686&gt;$H$4:$H$1254))+1</f>
        <v>167</v>
      </c>
    </row>
    <row r="687" spans="1:12">
      <c r="A687" s="11" t="s">
        <v>1295</v>
      </c>
      <c r="B687" s="11" t="s">
        <v>916</v>
      </c>
      <c r="C687"/>
      <c r="D687"/>
      <c r="H687" s="4">
        <v>-3224</v>
      </c>
      <c r="I687" s="5"/>
      <c r="J687" s="4"/>
      <c r="K687" s="5"/>
      <c r="L687" s="29">
        <f>SUMPRODUCT(--($A$4:$A$1254=A687),--(H687&gt;$H$4:$H$1254))+1</f>
        <v>168</v>
      </c>
    </row>
    <row r="688" spans="1:12">
      <c r="A688" s="11" t="s">
        <v>1295</v>
      </c>
      <c r="B688" s="11" t="s">
        <v>1243</v>
      </c>
      <c r="C688"/>
      <c r="D688"/>
      <c r="H688" s="4">
        <v>-3196</v>
      </c>
      <c r="I688" s="5"/>
      <c r="J688" s="4"/>
      <c r="K688" s="5"/>
      <c r="L688" s="29">
        <f>SUMPRODUCT(--($A$4:$A$1254=A688),--(H688&gt;$H$4:$H$1254))+1</f>
        <v>169</v>
      </c>
    </row>
    <row r="689" spans="1:12">
      <c r="A689" s="11" t="s">
        <v>1295</v>
      </c>
      <c r="B689" s="11" t="s">
        <v>801</v>
      </c>
      <c r="C689"/>
      <c r="D689"/>
      <c r="H689" s="4">
        <v>-3137</v>
      </c>
      <c r="I689" s="5"/>
      <c r="J689" s="4"/>
      <c r="K689" s="5"/>
      <c r="L689" s="29">
        <f>SUMPRODUCT(--($A$4:$A$1254=A689),--(H689&gt;$H$4:$H$1254))+1</f>
        <v>170</v>
      </c>
    </row>
    <row r="690" spans="1:12">
      <c r="A690" s="11" t="s">
        <v>1295</v>
      </c>
      <c r="B690" s="11" t="s">
        <v>439</v>
      </c>
      <c r="C690"/>
      <c r="D690"/>
      <c r="H690" s="4">
        <v>-3099</v>
      </c>
      <c r="I690" s="5"/>
      <c r="J690" s="4"/>
      <c r="K690" s="5"/>
      <c r="L690" s="29">
        <f>SUMPRODUCT(--($A$4:$A$1254=A690),--(H690&gt;$H$4:$H$1254))+1</f>
        <v>171</v>
      </c>
    </row>
    <row r="691" spans="1:12">
      <c r="A691" s="11" t="s">
        <v>1295</v>
      </c>
      <c r="B691" s="11" t="s">
        <v>1179</v>
      </c>
      <c r="C691"/>
      <c r="D691"/>
      <c r="H691" s="4">
        <v>-2953</v>
      </c>
      <c r="I691" s="5"/>
      <c r="J691" s="4"/>
      <c r="K691" s="5"/>
      <c r="L691" s="29">
        <f>SUMPRODUCT(--($A$4:$A$1254=A691),--(H691&gt;$H$4:$H$1254))+1</f>
        <v>172</v>
      </c>
    </row>
    <row r="692" spans="1:12">
      <c r="A692" s="11" t="s">
        <v>1295</v>
      </c>
      <c r="B692" s="11" t="s">
        <v>180</v>
      </c>
      <c r="C692"/>
      <c r="D692"/>
      <c r="H692" s="4">
        <v>-2933</v>
      </c>
      <c r="I692" s="5"/>
      <c r="J692" s="4"/>
      <c r="K692" s="5"/>
      <c r="L692" s="29">
        <f>SUMPRODUCT(--($A$4:$A$1254=A692),--(H692&gt;$H$4:$H$1254))+1</f>
        <v>173</v>
      </c>
    </row>
    <row r="693" spans="1:12">
      <c r="A693" s="11" t="s">
        <v>1295</v>
      </c>
      <c r="B693" s="11" t="s">
        <v>448</v>
      </c>
      <c r="C693"/>
      <c r="D693"/>
      <c r="H693" s="4">
        <v>-2916</v>
      </c>
      <c r="I693" s="5"/>
      <c r="J693" s="4"/>
      <c r="K693" s="5"/>
      <c r="L693" s="29">
        <f>SUMPRODUCT(--($A$4:$A$1254=A693),--(H693&gt;$H$4:$H$1254))+1</f>
        <v>174</v>
      </c>
    </row>
    <row r="694" spans="1:12">
      <c r="A694" s="11" t="s">
        <v>1295</v>
      </c>
      <c r="B694" s="11" t="s">
        <v>1034</v>
      </c>
      <c r="C694"/>
      <c r="D694"/>
      <c r="H694" s="4">
        <v>-2860</v>
      </c>
      <c r="I694" s="5"/>
      <c r="J694" s="4"/>
      <c r="K694" s="5"/>
      <c r="L694" s="29">
        <f>SUMPRODUCT(--($A$4:$A$1254=A694),--(H694&gt;$H$4:$H$1254))+1</f>
        <v>175</v>
      </c>
    </row>
    <row r="695" spans="1:12">
      <c r="A695" s="11" t="s">
        <v>1295</v>
      </c>
      <c r="B695" s="11" t="s">
        <v>1104</v>
      </c>
      <c r="C695"/>
      <c r="D695"/>
      <c r="H695" s="4">
        <v>-2838</v>
      </c>
      <c r="I695" s="5"/>
      <c r="J695" s="4"/>
      <c r="K695" s="5"/>
      <c r="L695" s="29">
        <f>SUMPRODUCT(--($A$4:$A$1254=A695),--(H695&gt;$H$4:$H$1254))+1</f>
        <v>176</v>
      </c>
    </row>
    <row r="696" spans="1:12">
      <c r="A696" s="11" t="s">
        <v>1295</v>
      </c>
      <c r="B696" s="11" t="s">
        <v>1209</v>
      </c>
      <c r="C696"/>
      <c r="D696"/>
      <c r="H696" s="4">
        <v>-2813</v>
      </c>
      <c r="I696" s="5"/>
      <c r="J696" s="4"/>
      <c r="K696" s="5"/>
      <c r="L696" s="29">
        <f>SUMPRODUCT(--($A$4:$A$1254=A696),--(H696&gt;$H$4:$H$1254))+1</f>
        <v>177</v>
      </c>
    </row>
    <row r="697" spans="1:12">
      <c r="A697" s="11" t="s">
        <v>1295</v>
      </c>
      <c r="B697" s="11" t="s">
        <v>757</v>
      </c>
      <c r="C697"/>
      <c r="D697"/>
      <c r="H697" s="4">
        <v>-2568</v>
      </c>
      <c r="I697" s="5"/>
      <c r="J697" s="4"/>
      <c r="K697" s="5"/>
      <c r="L697" s="29">
        <f>SUMPRODUCT(--($A$4:$A$1254=A697),--(H697&gt;$H$4:$H$1254))+1</f>
        <v>178</v>
      </c>
    </row>
    <row r="698" spans="1:12">
      <c r="A698" s="11" t="s">
        <v>1295</v>
      </c>
      <c r="B698" s="11" t="s">
        <v>893</v>
      </c>
      <c r="C698"/>
      <c r="D698"/>
      <c r="H698" s="4">
        <v>-2527</v>
      </c>
      <c r="I698" s="5"/>
      <c r="J698" s="4"/>
      <c r="K698" s="5"/>
      <c r="L698" s="29">
        <f>SUMPRODUCT(--($A$4:$A$1254=A698),--(H698&gt;$H$4:$H$1254))+1</f>
        <v>179</v>
      </c>
    </row>
    <row r="699" spans="1:12">
      <c r="A699" s="11" t="s">
        <v>1295</v>
      </c>
      <c r="B699" s="11" t="s">
        <v>98</v>
      </c>
      <c r="C699"/>
      <c r="D699"/>
      <c r="H699" s="4">
        <v>-2410</v>
      </c>
      <c r="I699" s="5"/>
      <c r="J699" s="4"/>
      <c r="K699" s="5"/>
      <c r="L699" s="29">
        <f>SUMPRODUCT(--($A$4:$A$1254=A699),--(H699&gt;$H$4:$H$1254))+1</f>
        <v>180</v>
      </c>
    </row>
    <row r="700" spans="1:12">
      <c r="A700" s="11" t="s">
        <v>1295</v>
      </c>
      <c r="B700" s="11" t="s">
        <v>887</v>
      </c>
      <c r="C700"/>
      <c r="D700"/>
      <c r="H700" s="4">
        <v>-2310</v>
      </c>
      <c r="I700" s="5"/>
      <c r="J700" s="4"/>
      <c r="K700" s="5"/>
      <c r="L700" s="29">
        <f>SUMPRODUCT(--($A$4:$A$1254=A700),--(H700&gt;$H$4:$H$1254))+1</f>
        <v>181</v>
      </c>
    </row>
    <row r="701" spans="1:12">
      <c r="A701" s="11" t="s">
        <v>1295</v>
      </c>
      <c r="B701" s="11" t="s">
        <v>105</v>
      </c>
      <c r="C701"/>
      <c r="D701"/>
      <c r="H701" s="4">
        <v>-2116</v>
      </c>
      <c r="I701" s="5"/>
      <c r="J701" s="4"/>
      <c r="K701" s="5"/>
      <c r="L701" s="29">
        <f>SUMPRODUCT(--($A$4:$A$1254=A701),--(H701&gt;$H$4:$H$1254))+1</f>
        <v>182</v>
      </c>
    </row>
    <row r="702" spans="1:12">
      <c r="A702" s="11" t="s">
        <v>1295</v>
      </c>
      <c r="B702" s="11" t="s">
        <v>613</v>
      </c>
      <c r="C702"/>
      <c r="D702"/>
      <c r="H702" s="4">
        <v>-2109</v>
      </c>
      <c r="I702" s="5"/>
      <c r="J702" s="4"/>
      <c r="K702" s="5"/>
      <c r="L702" s="29">
        <f>SUMPRODUCT(--($A$4:$A$1254=A702),--(H702&gt;$H$4:$H$1254))+1</f>
        <v>183</v>
      </c>
    </row>
    <row r="703" spans="1:12">
      <c r="A703" s="11" t="s">
        <v>1295</v>
      </c>
      <c r="B703" s="11" t="s">
        <v>1165</v>
      </c>
      <c r="C703"/>
      <c r="D703"/>
      <c r="H703" s="4">
        <v>-2062</v>
      </c>
      <c r="I703" s="5"/>
      <c r="J703" s="4"/>
      <c r="K703" s="5"/>
      <c r="L703" s="29">
        <f>SUMPRODUCT(--($A$4:$A$1254=A703),--(H703&gt;$H$4:$H$1254))+1</f>
        <v>184</v>
      </c>
    </row>
    <row r="704" spans="1:12">
      <c r="A704" s="11" t="s">
        <v>1295</v>
      </c>
      <c r="B704" s="11" t="s">
        <v>189</v>
      </c>
      <c r="C704"/>
      <c r="D704"/>
      <c r="H704" s="4">
        <v>-2027</v>
      </c>
      <c r="I704" s="5"/>
      <c r="J704" s="4"/>
      <c r="K704" s="5"/>
      <c r="L704" s="29">
        <f>SUMPRODUCT(--($A$4:$A$1254=A704),--(H704&gt;$H$4:$H$1254))+1</f>
        <v>185</v>
      </c>
    </row>
    <row r="705" spans="1:12">
      <c r="A705" s="11" t="s">
        <v>1295</v>
      </c>
      <c r="B705" s="11" t="s">
        <v>706</v>
      </c>
      <c r="C705"/>
      <c r="D705"/>
      <c r="H705" s="4">
        <v>-1760</v>
      </c>
      <c r="I705" s="5"/>
      <c r="J705" s="4"/>
      <c r="K705" s="5"/>
      <c r="L705" s="29">
        <f>SUMPRODUCT(--($A$4:$A$1254=A705),--(H705&gt;$H$4:$H$1254))+1</f>
        <v>186</v>
      </c>
    </row>
    <row r="706" spans="1:12">
      <c r="A706" s="11" t="s">
        <v>1295</v>
      </c>
      <c r="B706" s="11" t="s">
        <v>512</v>
      </c>
      <c r="C706"/>
      <c r="D706"/>
      <c r="H706" s="4">
        <v>-1744</v>
      </c>
      <c r="I706" s="5"/>
      <c r="J706" s="4"/>
      <c r="K706" s="5"/>
      <c r="L706" s="29">
        <f>SUMPRODUCT(--($A$4:$A$1254=A706),--(H706&gt;$H$4:$H$1254))+1</f>
        <v>187</v>
      </c>
    </row>
    <row r="707" spans="1:12">
      <c r="A707" s="11" t="s">
        <v>1295</v>
      </c>
      <c r="B707" s="11" t="s">
        <v>149</v>
      </c>
      <c r="C707"/>
      <c r="D707"/>
      <c r="H707" s="4">
        <v>-1741</v>
      </c>
      <c r="I707" s="5"/>
      <c r="J707" s="4"/>
      <c r="K707" s="5"/>
      <c r="L707" s="29">
        <f>SUMPRODUCT(--($A$4:$A$1254=A707),--(H707&gt;$H$4:$H$1254))+1</f>
        <v>188</v>
      </c>
    </row>
    <row r="708" spans="1:12">
      <c r="A708" s="11" t="s">
        <v>1295</v>
      </c>
      <c r="B708" s="11" t="s">
        <v>14</v>
      </c>
      <c r="C708"/>
      <c r="D708"/>
      <c r="H708" s="4">
        <v>-1706</v>
      </c>
      <c r="I708" s="5"/>
      <c r="J708" s="4"/>
      <c r="K708" s="5"/>
      <c r="L708" s="29">
        <f>SUMPRODUCT(--($A$4:$A$1254=A708),--(H708&gt;$H$4:$H$1254))+1</f>
        <v>189</v>
      </c>
    </row>
    <row r="709" spans="1:12">
      <c r="A709" s="11" t="s">
        <v>1295</v>
      </c>
      <c r="B709" s="11" t="s">
        <v>910</v>
      </c>
      <c r="C709"/>
      <c r="D709"/>
      <c r="H709" s="4">
        <v>-1650</v>
      </c>
      <c r="I709" s="5"/>
      <c r="J709" s="4"/>
      <c r="K709" s="5"/>
      <c r="L709" s="29">
        <f>SUMPRODUCT(--($A$4:$A$1254=A709),--(H709&gt;$H$4:$H$1254))+1</f>
        <v>190</v>
      </c>
    </row>
    <row r="710" spans="1:12">
      <c r="A710" s="11" t="s">
        <v>1295</v>
      </c>
      <c r="B710" s="11" t="s">
        <v>1079</v>
      </c>
      <c r="C710"/>
      <c r="D710"/>
      <c r="H710" s="4">
        <v>-1560</v>
      </c>
      <c r="I710" s="5"/>
      <c r="J710" s="4"/>
      <c r="K710" s="5"/>
      <c r="L710" s="29">
        <f>SUMPRODUCT(--($A$4:$A$1254=A710),--(H710&gt;$H$4:$H$1254))+1</f>
        <v>191</v>
      </c>
    </row>
    <row r="711" spans="1:12">
      <c r="A711" s="11" t="s">
        <v>1295</v>
      </c>
      <c r="B711" s="11" t="s">
        <v>235</v>
      </c>
      <c r="C711"/>
      <c r="D711"/>
      <c r="H711" s="4">
        <v>-1556</v>
      </c>
      <c r="I711" s="5"/>
      <c r="J711" s="4"/>
      <c r="K711" s="5"/>
      <c r="L711" s="29">
        <f>SUMPRODUCT(--($A$4:$A$1254=A711),--(H711&gt;$H$4:$H$1254))+1</f>
        <v>192</v>
      </c>
    </row>
    <row r="712" spans="1:12">
      <c r="A712" s="11" t="s">
        <v>1295</v>
      </c>
      <c r="B712" s="11" t="s">
        <v>193</v>
      </c>
      <c r="C712"/>
      <c r="D712"/>
      <c r="H712" s="4">
        <v>-1534</v>
      </c>
      <c r="I712" s="5"/>
      <c r="J712" s="4"/>
      <c r="K712" s="5"/>
      <c r="L712" s="29">
        <f>SUMPRODUCT(--($A$4:$A$1254=A712),--(H712&gt;$H$4:$H$1254))+1</f>
        <v>193</v>
      </c>
    </row>
    <row r="713" spans="1:12">
      <c r="A713" s="11" t="s">
        <v>1295</v>
      </c>
      <c r="B713" s="11" t="s">
        <v>668</v>
      </c>
      <c r="C713"/>
      <c r="D713"/>
      <c r="H713" s="4">
        <v>-1504</v>
      </c>
      <c r="I713" s="5"/>
      <c r="J713" s="4"/>
      <c r="K713" s="5"/>
      <c r="L713" s="29">
        <f>SUMPRODUCT(--($A$4:$A$1254=A713),--(H713&gt;$H$4:$H$1254))+1</f>
        <v>194</v>
      </c>
    </row>
    <row r="714" spans="1:12">
      <c r="A714" s="11" t="s">
        <v>1295</v>
      </c>
      <c r="B714" s="11" t="s">
        <v>875</v>
      </c>
      <c r="C714"/>
      <c r="D714"/>
      <c r="H714" s="4">
        <v>-1473</v>
      </c>
      <c r="I714" s="5"/>
      <c r="J714" s="4"/>
      <c r="K714" s="5"/>
      <c r="L714" s="29">
        <f>SUMPRODUCT(--($A$4:$A$1254=A714),--(H714&gt;$H$4:$H$1254))+1</f>
        <v>195</v>
      </c>
    </row>
    <row r="715" spans="1:12">
      <c r="A715" s="11" t="s">
        <v>1295</v>
      </c>
      <c r="B715" s="11" t="s">
        <v>655</v>
      </c>
      <c r="C715"/>
      <c r="D715"/>
      <c r="H715" s="4">
        <v>-1417</v>
      </c>
      <c r="I715" s="5"/>
      <c r="J715" s="4"/>
      <c r="K715" s="5"/>
      <c r="L715" s="29">
        <f>SUMPRODUCT(--($A$4:$A$1254=A715),--(H715&gt;$H$4:$H$1254))+1</f>
        <v>196</v>
      </c>
    </row>
    <row r="716" spans="1:12">
      <c r="A716" s="11" t="s">
        <v>1295</v>
      </c>
      <c r="B716" s="11" t="s">
        <v>77</v>
      </c>
      <c r="C716"/>
      <c r="D716"/>
      <c r="H716" s="4">
        <v>-1381</v>
      </c>
      <c r="I716" s="5"/>
      <c r="J716" s="4"/>
      <c r="K716" s="5"/>
      <c r="L716" s="29">
        <f>SUMPRODUCT(--($A$4:$A$1254=A716),--(H716&gt;$H$4:$H$1254))+1</f>
        <v>197</v>
      </c>
    </row>
    <row r="717" spans="1:12">
      <c r="A717" s="11" t="s">
        <v>1295</v>
      </c>
      <c r="B717" s="11" t="s">
        <v>1266</v>
      </c>
      <c r="C717"/>
      <c r="D717"/>
      <c r="H717" s="4">
        <v>-1359</v>
      </c>
      <c r="I717" s="5"/>
      <c r="J717" s="4"/>
      <c r="K717" s="5"/>
      <c r="L717" s="29">
        <f>SUMPRODUCT(--($A$4:$A$1254=A717),--(H717&gt;$H$4:$H$1254))+1</f>
        <v>198</v>
      </c>
    </row>
    <row r="718" spans="1:12">
      <c r="A718" s="11" t="s">
        <v>1295</v>
      </c>
      <c r="B718" s="11" t="s">
        <v>466</v>
      </c>
      <c r="C718"/>
      <c r="D718"/>
      <c r="H718" s="4">
        <v>-1269</v>
      </c>
      <c r="I718" s="5"/>
      <c r="J718" s="4"/>
      <c r="K718" s="5"/>
      <c r="L718" s="29">
        <f>SUMPRODUCT(--($A$4:$A$1254=A718),--(H718&gt;$H$4:$H$1254))+1</f>
        <v>199</v>
      </c>
    </row>
    <row r="719" spans="1:12">
      <c r="A719" s="11" t="s">
        <v>1295</v>
      </c>
      <c r="B719" s="11" t="s">
        <v>1056</v>
      </c>
      <c r="C719"/>
      <c r="D719"/>
      <c r="H719" s="4">
        <v>-1213</v>
      </c>
      <c r="I719" s="5"/>
      <c r="J719" s="4"/>
      <c r="K719" s="5"/>
      <c r="L719" s="29">
        <f>SUMPRODUCT(--($A$4:$A$1254=A719),--(H719&gt;$H$4:$H$1254))+1</f>
        <v>200</v>
      </c>
    </row>
    <row r="720" spans="1:12">
      <c r="A720" s="11" t="s">
        <v>1295</v>
      </c>
      <c r="B720" s="11" t="s">
        <v>1192</v>
      </c>
      <c r="C720"/>
      <c r="D720"/>
      <c r="H720" s="4">
        <v>-1207</v>
      </c>
      <c r="I720" s="5"/>
      <c r="J720" s="4"/>
      <c r="K720" s="5"/>
      <c r="L720" s="29">
        <f>SUMPRODUCT(--($A$4:$A$1254=A720),--(H720&gt;$H$4:$H$1254))+1</f>
        <v>201</v>
      </c>
    </row>
    <row r="721" spans="1:12">
      <c r="A721" s="11" t="s">
        <v>1295</v>
      </c>
      <c r="B721" s="11" t="s">
        <v>1103</v>
      </c>
      <c r="C721"/>
      <c r="D721"/>
      <c r="H721" s="4">
        <v>-1172</v>
      </c>
      <c r="I721" s="5"/>
      <c r="J721" s="4"/>
      <c r="K721" s="5"/>
      <c r="L721" s="29">
        <f>SUMPRODUCT(--($A$4:$A$1254=A721),--(H721&gt;$H$4:$H$1254))+1</f>
        <v>202</v>
      </c>
    </row>
    <row r="722" spans="1:12">
      <c r="A722" s="11" t="s">
        <v>1295</v>
      </c>
      <c r="B722" s="11" t="s">
        <v>167</v>
      </c>
      <c r="C722"/>
      <c r="D722"/>
      <c r="H722" s="4">
        <v>-1138</v>
      </c>
      <c r="I722" s="5"/>
      <c r="J722" s="4"/>
      <c r="K722" s="5"/>
      <c r="L722" s="29">
        <f>SUMPRODUCT(--($A$4:$A$1254=A722),--(H722&gt;$H$4:$H$1254))+1</f>
        <v>203</v>
      </c>
    </row>
    <row r="723" spans="1:12">
      <c r="A723" s="11" t="s">
        <v>1295</v>
      </c>
      <c r="B723" s="11" t="s">
        <v>658</v>
      </c>
      <c r="C723"/>
      <c r="D723"/>
      <c r="H723" s="4">
        <v>-1128</v>
      </c>
      <c r="I723" s="5"/>
      <c r="J723" s="4"/>
      <c r="K723" s="5"/>
      <c r="L723" s="29">
        <f>SUMPRODUCT(--($A$4:$A$1254=A723),--(H723&gt;$H$4:$H$1254))+1</f>
        <v>204</v>
      </c>
    </row>
    <row r="724" spans="1:12">
      <c r="A724" s="11" t="s">
        <v>1295</v>
      </c>
      <c r="B724" s="11" t="s">
        <v>909</v>
      </c>
      <c r="C724"/>
      <c r="D724"/>
      <c r="H724" s="4">
        <v>-1118</v>
      </c>
      <c r="I724" s="5"/>
      <c r="J724" s="4"/>
      <c r="K724" s="5"/>
      <c r="L724" s="29">
        <f>SUMPRODUCT(--($A$4:$A$1254=A724),--(H724&gt;$H$4:$H$1254))+1</f>
        <v>205</v>
      </c>
    </row>
    <row r="725" spans="1:12">
      <c r="A725" s="11" t="s">
        <v>1295</v>
      </c>
      <c r="B725" s="11" t="s">
        <v>202</v>
      </c>
      <c r="C725"/>
      <c r="D725"/>
      <c r="H725" s="4">
        <v>-1030</v>
      </c>
      <c r="I725" s="5"/>
      <c r="J725" s="4"/>
      <c r="K725" s="5"/>
      <c r="L725" s="29">
        <f>SUMPRODUCT(--($A$4:$A$1254=A725),--(H725&gt;$H$4:$H$1254))+1</f>
        <v>206</v>
      </c>
    </row>
    <row r="726" spans="1:12">
      <c r="A726" s="11" t="s">
        <v>1295</v>
      </c>
      <c r="B726" s="11" t="s">
        <v>874</v>
      </c>
      <c r="C726"/>
      <c r="D726"/>
      <c r="H726" s="4">
        <v>-990</v>
      </c>
      <c r="I726" s="5"/>
      <c r="J726" s="4"/>
      <c r="K726" s="5"/>
      <c r="L726" s="29">
        <f>SUMPRODUCT(--($A$4:$A$1254=A726),--(H726&gt;$H$4:$H$1254))+1</f>
        <v>207</v>
      </c>
    </row>
    <row r="727" spans="1:12">
      <c r="A727" s="11" t="s">
        <v>1295</v>
      </c>
      <c r="B727" s="11" t="s">
        <v>1063</v>
      </c>
      <c r="C727"/>
      <c r="D727"/>
      <c r="H727" s="4">
        <v>-850</v>
      </c>
      <c r="I727" s="5"/>
      <c r="J727" s="4"/>
      <c r="K727" s="5"/>
      <c r="L727" s="29">
        <f>SUMPRODUCT(--($A$4:$A$1254=A727),--(H727&gt;$H$4:$H$1254))+1</f>
        <v>208</v>
      </c>
    </row>
    <row r="728" spans="1:12">
      <c r="A728" s="11" t="s">
        <v>1295</v>
      </c>
      <c r="B728" s="11" t="s">
        <v>1268</v>
      </c>
      <c r="C728"/>
      <c r="D728"/>
      <c r="H728" s="4">
        <v>-824</v>
      </c>
      <c r="I728" s="5"/>
      <c r="J728" s="4"/>
      <c r="K728" s="5"/>
      <c r="L728" s="29">
        <f>SUMPRODUCT(--($A$4:$A$1254=A728),--(H728&gt;$H$4:$H$1254))+1</f>
        <v>209</v>
      </c>
    </row>
    <row r="729" spans="1:12">
      <c r="A729" s="11" t="s">
        <v>1295</v>
      </c>
      <c r="B729" s="11" t="s">
        <v>1028</v>
      </c>
      <c r="C729"/>
      <c r="D729"/>
      <c r="H729" s="4">
        <v>-812</v>
      </c>
      <c r="I729" s="5"/>
      <c r="J729" s="4"/>
      <c r="K729" s="5"/>
      <c r="L729" s="29">
        <f>SUMPRODUCT(--($A$4:$A$1254=A729),--(H729&gt;$H$4:$H$1254))+1</f>
        <v>210</v>
      </c>
    </row>
    <row r="730" spans="1:12">
      <c r="A730" s="11" t="s">
        <v>1295</v>
      </c>
      <c r="B730" s="11" t="s">
        <v>672</v>
      </c>
      <c r="C730"/>
      <c r="D730"/>
      <c r="H730" s="4">
        <v>-795</v>
      </c>
      <c r="I730" s="5"/>
      <c r="J730" s="4"/>
      <c r="K730" s="5"/>
      <c r="L730" s="29">
        <f>SUMPRODUCT(--($A$4:$A$1254=A730),--(H730&gt;$H$4:$H$1254))+1</f>
        <v>211</v>
      </c>
    </row>
    <row r="731" spans="1:12">
      <c r="A731" s="11" t="s">
        <v>1295</v>
      </c>
      <c r="B731" s="11" t="s">
        <v>1029</v>
      </c>
      <c r="C731"/>
      <c r="D731"/>
      <c r="H731" s="4">
        <v>-769</v>
      </c>
      <c r="I731" s="5"/>
      <c r="J731" s="4"/>
      <c r="K731" s="5"/>
      <c r="L731" s="29">
        <f>SUMPRODUCT(--($A$4:$A$1254=A731),--(H731&gt;$H$4:$H$1254))+1</f>
        <v>212</v>
      </c>
    </row>
    <row r="732" spans="1:12">
      <c r="A732" s="11" t="s">
        <v>1295</v>
      </c>
      <c r="B732" s="11" t="s">
        <v>184</v>
      </c>
      <c r="C732"/>
      <c r="D732"/>
      <c r="H732" s="4">
        <v>-749</v>
      </c>
      <c r="I732" s="5"/>
      <c r="J732" s="4"/>
      <c r="K732" s="5"/>
      <c r="L732" s="29">
        <f>SUMPRODUCT(--($A$4:$A$1254=A732),--(H732&gt;$H$4:$H$1254))+1</f>
        <v>213</v>
      </c>
    </row>
    <row r="733" spans="1:12">
      <c r="A733" s="11" t="s">
        <v>1295</v>
      </c>
      <c r="B733" s="11" t="s">
        <v>869</v>
      </c>
      <c r="C733"/>
      <c r="D733"/>
      <c r="H733" s="4">
        <v>-744</v>
      </c>
      <c r="I733" s="5"/>
      <c r="J733" s="4"/>
      <c r="K733" s="5"/>
      <c r="L733" s="29">
        <f>SUMPRODUCT(--($A$4:$A$1254=A733),--(H733&gt;$H$4:$H$1254))+1</f>
        <v>214</v>
      </c>
    </row>
    <row r="734" spans="1:12">
      <c r="A734" s="11" t="s">
        <v>1295</v>
      </c>
      <c r="B734" s="11" t="s">
        <v>159</v>
      </c>
      <c r="C734"/>
      <c r="D734"/>
      <c r="H734" s="4">
        <v>-716</v>
      </c>
      <c r="I734" s="5"/>
      <c r="J734" s="4"/>
      <c r="K734" s="5"/>
      <c r="L734" s="29">
        <f>SUMPRODUCT(--($A$4:$A$1254=A734),--(H734&gt;$H$4:$H$1254))+1</f>
        <v>215</v>
      </c>
    </row>
    <row r="735" spans="1:12">
      <c r="A735" s="11" t="s">
        <v>1295</v>
      </c>
      <c r="B735" s="11" t="s">
        <v>1126</v>
      </c>
      <c r="C735"/>
      <c r="D735"/>
      <c r="H735" s="4">
        <v>-665</v>
      </c>
      <c r="I735" s="5"/>
      <c r="J735" s="4"/>
      <c r="K735" s="5"/>
      <c r="L735" s="29">
        <f>SUMPRODUCT(--($A$4:$A$1254=A735),--(H735&gt;$H$4:$H$1254))+1</f>
        <v>216</v>
      </c>
    </row>
    <row r="736" spans="1:12">
      <c r="A736" s="11" t="s">
        <v>1295</v>
      </c>
      <c r="B736" s="11" t="s">
        <v>809</v>
      </c>
      <c r="C736"/>
      <c r="D736"/>
      <c r="H736" s="4">
        <v>-610</v>
      </c>
      <c r="I736" s="5"/>
      <c r="J736" s="4"/>
      <c r="K736" s="5"/>
      <c r="L736" s="29">
        <f>SUMPRODUCT(--($A$4:$A$1254=A736),--(H736&gt;$H$4:$H$1254))+1</f>
        <v>217</v>
      </c>
    </row>
    <row r="737" spans="1:12">
      <c r="A737" s="11" t="s">
        <v>1295</v>
      </c>
      <c r="B737" s="11" t="s">
        <v>158</v>
      </c>
      <c r="C737"/>
      <c r="D737"/>
      <c r="H737" s="4">
        <v>-605</v>
      </c>
      <c r="I737" s="5"/>
      <c r="J737" s="4"/>
      <c r="K737" s="5"/>
      <c r="L737" s="29">
        <f>SUMPRODUCT(--($A$4:$A$1254=A737),--(H737&gt;$H$4:$H$1254))+1</f>
        <v>218</v>
      </c>
    </row>
    <row r="738" spans="1:12">
      <c r="A738" s="11" t="s">
        <v>1295</v>
      </c>
      <c r="B738" s="11" t="s">
        <v>1214</v>
      </c>
      <c r="C738"/>
      <c r="D738"/>
      <c r="H738" s="4">
        <v>-574</v>
      </c>
      <c r="I738" s="5"/>
      <c r="J738" s="4"/>
      <c r="K738" s="5"/>
      <c r="L738" s="29">
        <f>SUMPRODUCT(--($A$4:$A$1254=A738),--(H738&gt;$H$4:$H$1254))+1</f>
        <v>219</v>
      </c>
    </row>
    <row r="739" spans="1:12">
      <c r="A739" s="11" t="s">
        <v>1295</v>
      </c>
      <c r="B739" s="11" t="s">
        <v>382</v>
      </c>
      <c r="C739"/>
      <c r="D739"/>
      <c r="H739" s="4">
        <v>-549</v>
      </c>
      <c r="I739" s="5"/>
      <c r="J739" s="4"/>
      <c r="K739" s="5"/>
      <c r="L739" s="29">
        <f>SUMPRODUCT(--($A$4:$A$1254=A739),--(H739&gt;$H$4:$H$1254))+1</f>
        <v>220</v>
      </c>
    </row>
    <row r="740" spans="1:12">
      <c r="A740" s="11" t="s">
        <v>1295</v>
      </c>
      <c r="B740" s="11" t="s">
        <v>1195</v>
      </c>
      <c r="C740"/>
      <c r="D740"/>
      <c r="H740" s="4">
        <v>-545</v>
      </c>
      <c r="I740" s="5"/>
      <c r="J740" s="4"/>
      <c r="K740" s="5"/>
      <c r="L740" s="29">
        <f>SUMPRODUCT(--($A$4:$A$1254=A740),--(H740&gt;$H$4:$H$1254))+1</f>
        <v>221</v>
      </c>
    </row>
    <row r="741" spans="1:12">
      <c r="A741" s="11" t="s">
        <v>1295</v>
      </c>
      <c r="B741" s="11" t="s">
        <v>1246</v>
      </c>
      <c r="C741"/>
      <c r="D741"/>
      <c r="H741" s="4">
        <v>-477</v>
      </c>
      <c r="I741" s="5"/>
      <c r="J741" s="4"/>
      <c r="K741" s="5"/>
      <c r="L741" s="29">
        <f>SUMPRODUCT(--($A$4:$A$1254=A741),--(H741&gt;$H$4:$H$1254))+1</f>
        <v>222</v>
      </c>
    </row>
    <row r="742" spans="1:12">
      <c r="A742" s="11" t="s">
        <v>1295</v>
      </c>
      <c r="B742" s="11" t="s">
        <v>1244</v>
      </c>
      <c r="C742"/>
      <c r="D742"/>
      <c r="H742" s="4">
        <v>-413</v>
      </c>
      <c r="I742" s="5"/>
      <c r="J742" s="4"/>
      <c r="K742" s="5"/>
      <c r="L742" s="29">
        <f>SUMPRODUCT(--($A$4:$A$1254=A742),--(H742&gt;$H$4:$H$1254))+1</f>
        <v>223</v>
      </c>
    </row>
    <row r="743" spans="1:12">
      <c r="A743" s="11" t="s">
        <v>1295</v>
      </c>
      <c r="B743" s="11" t="s">
        <v>1095</v>
      </c>
      <c r="C743"/>
      <c r="D743"/>
      <c r="H743" s="4">
        <v>-410</v>
      </c>
      <c r="I743" s="5"/>
      <c r="J743" s="4"/>
      <c r="K743" s="5"/>
      <c r="L743" s="29">
        <f>SUMPRODUCT(--($A$4:$A$1254=A743),--(H743&gt;$H$4:$H$1254))+1</f>
        <v>224</v>
      </c>
    </row>
    <row r="744" spans="1:12">
      <c r="A744" s="11" t="s">
        <v>1295</v>
      </c>
      <c r="B744" s="11" t="s">
        <v>168</v>
      </c>
      <c r="C744"/>
      <c r="D744"/>
      <c r="H744" s="4">
        <v>-374</v>
      </c>
      <c r="I744" s="5"/>
      <c r="J744" s="4"/>
      <c r="K744" s="5"/>
      <c r="L744" s="29">
        <f>SUMPRODUCT(--($A$4:$A$1254=A744),--(H744&gt;$H$4:$H$1254))+1</f>
        <v>225</v>
      </c>
    </row>
    <row r="745" spans="1:12">
      <c r="A745" s="11" t="s">
        <v>1295</v>
      </c>
      <c r="B745" s="11" t="s">
        <v>1167</v>
      </c>
      <c r="C745"/>
      <c r="D745"/>
      <c r="H745" s="4">
        <v>-374</v>
      </c>
      <c r="I745" s="5"/>
      <c r="J745" s="4"/>
      <c r="K745" s="5"/>
      <c r="L745" s="29">
        <f>SUMPRODUCT(--($A$4:$A$1254=A745),--(H745&gt;$H$4:$H$1254))+1</f>
        <v>225</v>
      </c>
    </row>
    <row r="746" spans="1:12">
      <c r="A746" s="11" t="s">
        <v>1295</v>
      </c>
      <c r="B746" s="11" t="s">
        <v>999</v>
      </c>
      <c r="C746"/>
      <c r="D746"/>
      <c r="H746" s="4">
        <v>-290</v>
      </c>
      <c r="I746" s="5"/>
      <c r="J746" s="4"/>
      <c r="K746" s="5"/>
      <c r="L746" s="29">
        <f>SUMPRODUCT(--($A$4:$A$1254=A746),--(H746&gt;$H$4:$H$1254))+1</f>
        <v>227</v>
      </c>
    </row>
    <row r="747" spans="1:12">
      <c r="A747" s="11" t="s">
        <v>1295</v>
      </c>
      <c r="B747" s="11" t="s">
        <v>1051</v>
      </c>
      <c r="C747"/>
      <c r="D747"/>
      <c r="H747" s="4">
        <v>-269</v>
      </c>
      <c r="I747" s="5"/>
      <c r="J747" s="4"/>
      <c r="K747" s="5"/>
      <c r="L747" s="29">
        <f>SUMPRODUCT(--($A$4:$A$1254=A747),--(H747&gt;$H$4:$H$1254))+1</f>
        <v>228</v>
      </c>
    </row>
    <row r="748" spans="1:12">
      <c r="A748" s="11" t="s">
        <v>1295</v>
      </c>
      <c r="B748" s="11" t="s">
        <v>379</v>
      </c>
      <c r="C748"/>
      <c r="D748"/>
      <c r="H748" s="4">
        <v>-207</v>
      </c>
      <c r="I748" s="5"/>
      <c r="J748" s="4"/>
      <c r="K748" s="5"/>
      <c r="L748" s="29">
        <f>SUMPRODUCT(--($A$4:$A$1254=A748),--(H748&gt;$H$4:$H$1254))+1</f>
        <v>229</v>
      </c>
    </row>
    <row r="749" spans="1:12">
      <c r="A749" s="11" t="s">
        <v>1295</v>
      </c>
      <c r="B749" s="11" t="s">
        <v>1264</v>
      </c>
      <c r="C749"/>
      <c r="D749"/>
      <c r="H749" s="4">
        <v>-162</v>
      </c>
      <c r="I749" s="5"/>
      <c r="J749" s="4"/>
      <c r="K749" s="5"/>
      <c r="L749" s="29">
        <f>SUMPRODUCT(--($A$4:$A$1254=A749),--(H749&gt;$H$4:$H$1254))+1</f>
        <v>230</v>
      </c>
    </row>
    <row r="750" spans="1:12">
      <c r="A750" s="11" t="s">
        <v>1295</v>
      </c>
      <c r="B750" s="11" t="s">
        <v>1045</v>
      </c>
      <c r="C750"/>
      <c r="D750"/>
      <c r="H750" s="4">
        <v>-160</v>
      </c>
      <c r="I750" s="5"/>
      <c r="J750" s="4"/>
      <c r="K750" s="5"/>
      <c r="L750" s="29">
        <f>SUMPRODUCT(--($A$4:$A$1254=A750),--(H750&gt;$H$4:$H$1254))+1</f>
        <v>231</v>
      </c>
    </row>
    <row r="751" spans="1:12">
      <c r="A751" s="11" t="s">
        <v>1295</v>
      </c>
      <c r="B751" s="11" t="s">
        <v>987</v>
      </c>
      <c r="C751"/>
      <c r="D751"/>
      <c r="H751" s="4">
        <v>-111</v>
      </c>
      <c r="I751" s="5"/>
      <c r="J751" s="4"/>
      <c r="K751" s="5"/>
      <c r="L751" s="29">
        <f>SUMPRODUCT(--($A$4:$A$1254=A751),--(H751&gt;$H$4:$H$1254))+1</f>
        <v>232</v>
      </c>
    </row>
    <row r="752" spans="1:12">
      <c r="A752" s="11" t="s">
        <v>1295</v>
      </c>
      <c r="B752" s="11" t="s">
        <v>590</v>
      </c>
      <c r="C752"/>
      <c r="D752"/>
      <c r="H752" s="4">
        <v>-110</v>
      </c>
      <c r="I752" s="5"/>
      <c r="J752" s="4"/>
      <c r="K752" s="5"/>
      <c r="L752" s="29">
        <f>SUMPRODUCT(--($A$4:$A$1254=A752),--(H752&gt;$H$4:$H$1254))+1</f>
        <v>233</v>
      </c>
    </row>
    <row r="753" spans="1:12">
      <c r="A753" s="11" t="s">
        <v>1295</v>
      </c>
      <c r="B753" s="11" t="s">
        <v>1303</v>
      </c>
      <c r="C753"/>
      <c r="D753"/>
      <c r="H753" s="4">
        <v>-71</v>
      </c>
      <c r="I753" s="5"/>
      <c r="J753" s="4"/>
      <c r="K753" s="5"/>
      <c r="L753" s="29">
        <f>SUMPRODUCT(--($A$4:$A$1254=A753),--(H753&gt;$H$4:$H$1254))+1</f>
        <v>234</v>
      </c>
    </row>
    <row r="754" spans="1:12">
      <c r="A754" s="11" t="s">
        <v>1295</v>
      </c>
      <c r="B754" s="11" t="s">
        <v>1009</v>
      </c>
      <c r="C754"/>
      <c r="D754"/>
      <c r="H754" s="4">
        <v>-36</v>
      </c>
      <c r="I754" s="5"/>
      <c r="J754" s="4"/>
      <c r="K754" s="5"/>
      <c r="L754" s="29">
        <f>SUMPRODUCT(--($A$4:$A$1254=A754),--(H754&gt;$H$4:$H$1254))+1</f>
        <v>235</v>
      </c>
    </row>
    <row r="755" spans="1:12">
      <c r="A755" s="11" t="s">
        <v>1295</v>
      </c>
      <c r="B755" s="11" t="s">
        <v>11</v>
      </c>
      <c r="C755"/>
      <c r="D755"/>
      <c r="H755" s="4">
        <v>0</v>
      </c>
      <c r="I755" s="5"/>
      <c r="J755" s="4"/>
      <c r="K755" s="5"/>
      <c r="L755" s="29">
        <f>SUMPRODUCT(--($A$4:$A$1254=A755),--(H755&gt;$H$4:$H$1254))+1</f>
        <v>236</v>
      </c>
    </row>
    <row r="756" spans="1:12">
      <c r="A756" s="11" t="s">
        <v>1295</v>
      </c>
      <c r="B756" s="11" t="s">
        <v>611</v>
      </c>
      <c r="C756"/>
      <c r="D756"/>
      <c r="H756" s="4">
        <v>0</v>
      </c>
      <c r="I756" s="5"/>
      <c r="J756" s="4"/>
      <c r="K756" s="5"/>
      <c r="L756" s="29">
        <f>SUMPRODUCT(--($A$4:$A$1254=A756),--(H756&gt;$H$4:$H$1254))+1</f>
        <v>236</v>
      </c>
    </row>
    <row r="757" spans="1:12">
      <c r="A757" s="11" t="s">
        <v>1295</v>
      </c>
      <c r="B757" s="11" t="s">
        <v>996</v>
      </c>
      <c r="C757"/>
      <c r="D757"/>
      <c r="H757" s="4">
        <v>0</v>
      </c>
      <c r="I757" s="5"/>
      <c r="J757" s="4"/>
      <c r="K757" s="5"/>
      <c r="L757" s="29">
        <f>SUMPRODUCT(--($A$4:$A$1254=A757),--(H757&gt;$H$4:$H$1254))+1</f>
        <v>236</v>
      </c>
    </row>
    <row r="758" spans="1:12">
      <c r="A758" s="11" t="s">
        <v>1295</v>
      </c>
      <c r="B758" s="11" t="s">
        <v>47</v>
      </c>
      <c r="C758"/>
      <c r="D758"/>
      <c r="H758" s="4">
        <v>0</v>
      </c>
      <c r="I758" s="5"/>
      <c r="J758" s="4"/>
      <c r="K758" s="5"/>
      <c r="L758" s="29">
        <f>SUMPRODUCT(--($A$4:$A$1254=A758),--(H758&gt;$H$4:$H$1254))+1</f>
        <v>236</v>
      </c>
    </row>
    <row r="759" spans="1:12">
      <c r="A759" s="11" t="s">
        <v>1295</v>
      </c>
      <c r="B759" s="11" t="s">
        <v>1038</v>
      </c>
      <c r="C759"/>
      <c r="D759"/>
      <c r="H759" s="4">
        <v>0</v>
      </c>
      <c r="I759" s="5"/>
      <c r="J759" s="4"/>
      <c r="K759" s="5"/>
      <c r="L759" s="29">
        <f>SUMPRODUCT(--($A$4:$A$1254=A759),--(H759&gt;$H$4:$H$1254))+1</f>
        <v>236</v>
      </c>
    </row>
    <row r="760" spans="1:12">
      <c r="A760" s="11" t="s">
        <v>1295</v>
      </c>
      <c r="B760" s="11" t="s">
        <v>422</v>
      </c>
      <c r="C760"/>
      <c r="D760"/>
      <c r="H760" s="4">
        <v>0</v>
      </c>
      <c r="I760" s="5"/>
      <c r="J760" s="4"/>
      <c r="K760" s="5"/>
      <c r="L760" s="29">
        <f>SUMPRODUCT(--($A$4:$A$1254=A760),--(H760&gt;$H$4:$H$1254))+1</f>
        <v>236</v>
      </c>
    </row>
    <row r="761" spans="1:12">
      <c r="A761" s="11" t="s">
        <v>1295</v>
      </c>
      <c r="B761" s="11" t="s">
        <v>56</v>
      </c>
      <c r="C761"/>
      <c r="D761"/>
      <c r="H761" s="4">
        <v>0</v>
      </c>
      <c r="I761" s="5"/>
      <c r="J761" s="4"/>
      <c r="K761" s="5"/>
      <c r="L761" s="29">
        <f>SUMPRODUCT(--($A$4:$A$1254=A761),--(H761&gt;$H$4:$H$1254))+1</f>
        <v>236</v>
      </c>
    </row>
    <row r="762" spans="1:12">
      <c r="A762" s="11" t="s">
        <v>1295</v>
      </c>
      <c r="B762" s="11" t="s">
        <v>621</v>
      </c>
      <c r="C762"/>
      <c r="D762"/>
      <c r="H762" s="4">
        <v>0</v>
      </c>
      <c r="I762" s="5"/>
      <c r="J762" s="4"/>
      <c r="K762" s="5"/>
      <c r="L762" s="29">
        <f>SUMPRODUCT(--($A$4:$A$1254=A762),--(H762&gt;$H$4:$H$1254))+1</f>
        <v>236</v>
      </c>
    </row>
    <row r="763" spans="1:12">
      <c r="A763" s="11" t="s">
        <v>1295</v>
      </c>
      <c r="B763" s="11" t="s">
        <v>840</v>
      </c>
      <c r="C763"/>
      <c r="D763"/>
      <c r="H763" s="4">
        <v>0</v>
      </c>
      <c r="I763" s="5"/>
      <c r="J763" s="4"/>
      <c r="K763" s="5"/>
      <c r="L763" s="29">
        <f>SUMPRODUCT(--($A$4:$A$1254=A763),--(H763&gt;$H$4:$H$1254))+1</f>
        <v>236</v>
      </c>
    </row>
    <row r="764" spans="1:12">
      <c r="A764" s="11" t="s">
        <v>1295</v>
      </c>
      <c r="B764" s="11" t="s">
        <v>629</v>
      </c>
      <c r="C764"/>
      <c r="D764"/>
      <c r="H764" s="4">
        <v>0</v>
      </c>
      <c r="I764" s="5"/>
      <c r="J764" s="4"/>
      <c r="K764" s="5"/>
      <c r="L764" s="29">
        <f>SUMPRODUCT(--($A$4:$A$1254=A764),--(H764&gt;$H$4:$H$1254))+1</f>
        <v>236</v>
      </c>
    </row>
    <row r="765" spans="1:12">
      <c r="A765" s="11" t="s">
        <v>1295</v>
      </c>
      <c r="B765" s="11" t="s">
        <v>1177</v>
      </c>
      <c r="C765"/>
      <c r="D765"/>
      <c r="H765" s="4">
        <v>0</v>
      </c>
      <c r="I765" s="5"/>
      <c r="J765" s="4"/>
      <c r="K765" s="5"/>
      <c r="L765" s="29">
        <f>SUMPRODUCT(--($A$4:$A$1254=A765),--(H765&gt;$H$4:$H$1254))+1</f>
        <v>236</v>
      </c>
    </row>
    <row r="766" spans="1:12">
      <c r="A766" s="11" t="s">
        <v>1295</v>
      </c>
      <c r="B766" s="11" t="s">
        <v>950</v>
      </c>
      <c r="C766"/>
      <c r="D766"/>
      <c r="H766" s="4">
        <v>0</v>
      </c>
      <c r="I766" s="5"/>
      <c r="J766" s="4"/>
      <c r="K766" s="5"/>
      <c r="L766" s="29">
        <f>SUMPRODUCT(--($A$4:$A$1254=A766),--(H766&gt;$H$4:$H$1254))+1</f>
        <v>236</v>
      </c>
    </row>
    <row r="767" spans="1:12">
      <c r="A767" s="11" t="s">
        <v>1295</v>
      </c>
      <c r="B767" s="11" t="s">
        <v>1055</v>
      </c>
      <c r="C767"/>
      <c r="D767"/>
      <c r="H767" s="4">
        <v>0</v>
      </c>
      <c r="I767" s="5"/>
      <c r="J767" s="4"/>
      <c r="K767" s="5"/>
      <c r="L767" s="29">
        <f>SUMPRODUCT(--($A$4:$A$1254=A767),--(H767&gt;$H$4:$H$1254))+1</f>
        <v>236</v>
      </c>
    </row>
    <row r="768" spans="1:12">
      <c r="A768" s="11" t="s">
        <v>1295</v>
      </c>
      <c r="B768" s="11" t="s">
        <v>1000</v>
      </c>
      <c r="C768"/>
      <c r="D768"/>
      <c r="H768" s="4">
        <v>0</v>
      </c>
      <c r="I768" s="5"/>
      <c r="J768" s="4"/>
      <c r="K768" s="5"/>
      <c r="L768" s="29">
        <f>SUMPRODUCT(--($A$4:$A$1254=A768),--(H768&gt;$H$4:$H$1254))+1</f>
        <v>236</v>
      </c>
    </row>
    <row r="769" spans="1:12">
      <c r="A769" s="11" t="s">
        <v>1295</v>
      </c>
      <c r="B769" s="11" t="s">
        <v>1109</v>
      </c>
      <c r="C769"/>
      <c r="D769"/>
      <c r="H769" s="4">
        <v>0</v>
      </c>
      <c r="I769" s="5"/>
      <c r="J769" s="4"/>
      <c r="K769" s="5"/>
      <c r="L769" s="29">
        <f>SUMPRODUCT(--($A$4:$A$1254=A769),--(H769&gt;$H$4:$H$1254))+1</f>
        <v>236</v>
      </c>
    </row>
    <row r="770" spans="1:12">
      <c r="A770" s="11" t="s">
        <v>1295</v>
      </c>
      <c r="B770" s="11" t="s">
        <v>799</v>
      </c>
      <c r="C770"/>
      <c r="D770"/>
      <c r="H770" s="4">
        <v>0</v>
      </c>
      <c r="I770" s="5"/>
      <c r="J770" s="4"/>
      <c r="K770" s="5"/>
      <c r="L770" s="29">
        <f>SUMPRODUCT(--($A$4:$A$1254=A770),--(H770&gt;$H$4:$H$1254))+1</f>
        <v>236</v>
      </c>
    </row>
    <row r="771" spans="1:12">
      <c r="A771" s="11" t="s">
        <v>1295</v>
      </c>
      <c r="B771" s="11" t="s">
        <v>1231</v>
      </c>
      <c r="C771"/>
      <c r="D771"/>
      <c r="H771" s="4">
        <v>0</v>
      </c>
      <c r="I771" s="5"/>
      <c r="J771" s="4"/>
      <c r="K771" s="5"/>
      <c r="L771" s="29">
        <f>SUMPRODUCT(--($A$4:$A$1254=A771),--(H771&gt;$H$4:$H$1254))+1</f>
        <v>236</v>
      </c>
    </row>
    <row r="772" spans="1:12">
      <c r="A772" s="11" t="s">
        <v>1295</v>
      </c>
      <c r="B772" s="11" t="s">
        <v>955</v>
      </c>
      <c r="C772"/>
      <c r="D772"/>
      <c r="H772" s="4">
        <v>0</v>
      </c>
      <c r="I772" s="5"/>
      <c r="J772" s="4"/>
      <c r="K772" s="5"/>
      <c r="L772" s="29">
        <f>SUMPRODUCT(--($A$4:$A$1254=A772),--(H772&gt;$H$4:$H$1254))+1</f>
        <v>236</v>
      </c>
    </row>
    <row r="773" spans="1:12">
      <c r="A773" s="11" t="s">
        <v>1295</v>
      </c>
      <c r="B773" s="11" t="s">
        <v>1114</v>
      </c>
      <c r="C773"/>
      <c r="D773"/>
      <c r="H773" s="4">
        <v>0</v>
      </c>
      <c r="I773" s="5"/>
      <c r="J773" s="4"/>
      <c r="K773" s="5"/>
      <c r="L773" s="29">
        <f>SUMPRODUCT(--($A$4:$A$1254=A773),--(H773&gt;$H$4:$H$1254))+1</f>
        <v>236</v>
      </c>
    </row>
    <row r="774" spans="1:12">
      <c r="A774" s="11" t="s">
        <v>1295</v>
      </c>
      <c r="B774" s="11" t="s">
        <v>1187</v>
      </c>
      <c r="C774"/>
      <c r="D774"/>
      <c r="H774" s="4">
        <v>0</v>
      </c>
      <c r="I774" s="5"/>
      <c r="J774" s="4"/>
      <c r="K774" s="5"/>
      <c r="L774" s="29">
        <f>SUMPRODUCT(--($A$4:$A$1254=A774),--(H774&gt;$H$4:$H$1254))+1</f>
        <v>236</v>
      </c>
    </row>
    <row r="775" spans="1:12">
      <c r="A775" s="11" t="s">
        <v>1295</v>
      </c>
      <c r="B775" s="11" t="s">
        <v>1115</v>
      </c>
      <c r="C775"/>
      <c r="D775"/>
      <c r="H775" s="4">
        <v>0</v>
      </c>
      <c r="I775" s="5"/>
      <c r="J775" s="4"/>
      <c r="K775" s="5"/>
      <c r="L775" s="29">
        <f>SUMPRODUCT(--($A$4:$A$1254=A775),--(H775&gt;$H$4:$H$1254))+1</f>
        <v>236</v>
      </c>
    </row>
    <row r="776" spans="1:12">
      <c r="A776" s="11" t="s">
        <v>1295</v>
      </c>
      <c r="B776" s="11" t="s">
        <v>1039</v>
      </c>
      <c r="C776"/>
      <c r="D776"/>
      <c r="H776" s="4">
        <v>0</v>
      </c>
      <c r="I776" s="5"/>
      <c r="J776" s="4"/>
      <c r="K776" s="5"/>
      <c r="L776" s="29">
        <f>SUMPRODUCT(--($A$4:$A$1254=A776),--(H776&gt;$H$4:$H$1254))+1</f>
        <v>236</v>
      </c>
    </row>
    <row r="777" spans="1:12">
      <c r="A777" s="11" t="s">
        <v>1295</v>
      </c>
      <c r="B777" s="11" t="s">
        <v>245</v>
      </c>
      <c r="C777"/>
      <c r="D777"/>
      <c r="H777" s="4">
        <v>0</v>
      </c>
      <c r="I777" s="5"/>
      <c r="J777" s="4"/>
      <c r="K777" s="5"/>
      <c r="L777" s="29">
        <f>SUMPRODUCT(--($A$4:$A$1254=A777),--(H777&gt;$H$4:$H$1254))+1</f>
        <v>236</v>
      </c>
    </row>
    <row r="778" spans="1:12">
      <c r="A778" s="11" t="s">
        <v>1295</v>
      </c>
      <c r="B778" s="11" t="s">
        <v>849</v>
      </c>
      <c r="C778"/>
      <c r="D778"/>
      <c r="H778" s="4">
        <v>0</v>
      </c>
      <c r="I778" s="5"/>
      <c r="J778" s="4"/>
      <c r="K778" s="5"/>
      <c r="L778" s="29">
        <f>SUMPRODUCT(--($A$4:$A$1254=A778),--(H778&gt;$H$4:$H$1254))+1</f>
        <v>236</v>
      </c>
    </row>
    <row r="779" spans="1:12">
      <c r="A779" s="11" t="s">
        <v>1295</v>
      </c>
      <c r="B779" s="11" t="s">
        <v>1166</v>
      </c>
      <c r="C779"/>
      <c r="D779"/>
      <c r="H779" s="4">
        <v>0</v>
      </c>
      <c r="I779" s="5"/>
      <c r="J779" s="4"/>
      <c r="K779" s="5"/>
      <c r="L779" s="29">
        <f>SUMPRODUCT(--($A$4:$A$1254=A779),--(H779&gt;$H$4:$H$1254))+1</f>
        <v>236</v>
      </c>
    </row>
    <row r="780" spans="1:12">
      <c r="A780" s="11" t="s">
        <v>1295</v>
      </c>
      <c r="B780" s="11" t="s">
        <v>114</v>
      </c>
      <c r="C780"/>
      <c r="D780"/>
      <c r="H780" s="4">
        <v>0</v>
      </c>
      <c r="I780" s="5"/>
      <c r="J780" s="4"/>
      <c r="K780" s="5"/>
      <c r="L780" s="29">
        <f>SUMPRODUCT(--($A$4:$A$1254=A780),--(H780&gt;$H$4:$H$1254))+1</f>
        <v>236</v>
      </c>
    </row>
    <row r="781" spans="1:12">
      <c r="A781" s="11" t="s">
        <v>1295</v>
      </c>
      <c r="B781" s="11" t="s">
        <v>900</v>
      </c>
      <c r="C781"/>
      <c r="D781"/>
      <c r="H781" s="4">
        <v>0</v>
      </c>
      <c r="I781" s="5"/>
      <c r="J781" s="4"/>
      <c r="K781" s="5"/>
      <c r="L781" s="29">
        <f>SUMPRODUCT(--($A$4:$A$1254=A781),--(H781&gt;$H$4:$H$1254))+1</f>
        <v>236</v>
      </c>
    </row>
    <row r="782" spans="1:12">
      <c r="A782" s="11" t="s">
        <v>1295</v>
      </c>
      <c r="B782" s="11" t="s">
        <v>1127</v>
      </c>
      <c r="C782"/>
      <c r="D782"/>
      <c r="H782" s="4">
        <v>0</v>
      </c>
      <c r="I782" s="5"/>
      <c r="J782" s="4"/>
      <c r="K782" s="5"/>
      <c r="L782" s="29">
        <f>SUMPRODUCT(--($A$4:$A$1254=A782),--(H782&gt;$H$4:$H$1254))+1</f>
        <v>236</v>
      </c>
    </row>
    <row r="783" spans="1:12">
      <c r="A783" s="11" t="s">
        <v>1295</v>
      </c>
      <c r="B783" s="11" t="s">
        <v>901</v>
      </c>
      <c r="C783"/>
      <c r="D783"/>
      <c r="H783" s="4">
        <v>0</v>
      </c>
      <c r="I783" s="5"/>
      <c r="J783" s="4"/>
      <c r="K783" s="5"/>
      <c r="L783" s="29">
        <f>SUMPRODUCT(--($A$4:$A$1254=A783),--(H783&gt;$H$4:$H$1254))+1</f>
        <v>236</v>
      </c>
    </row>
    <row r="784" spans="1:12">
      <c r="A784" s="11" t="s">
        <v>1295</v>
      </c>
      <c r="B784" s="11" t="s">
        <v>130</v>
      </c>
      <c r="C784"/>
      <c r="D784"/>
      <c r="H784" s="4">
        <v>0</v>
      </c>
      <c r="I784" s="5"/>
      <c r="J784" s="4"/>
      <c r="K784" s="5"/>
      <c r="L784" s="29">
        <f>SUMPRODUCT(--($A$4:$A$1254=A784),--(H784&gt;$H$4:$H$1254))+1</f>
        <v>236</v>
      </c>
    </row>
    <row r="785" spans="1:12">
      <c r="A785" s="11" t="s">
        <v>1295</v>
      </c>
      <c r="B785" s="11" t="s">
        <v>885</v>
      </c>
      <c r="C785"/>
      <c r="D785"/>
      <c r="H785" s="4">
        <v>0</v>
      </c>
      <c r="I785" s="5"/>
      <c r="J785" s="4"/>
      <c r="K785" s="5"/>
      <c r="L785" s="29">
        <f>SUMPRODUCT(--($A$4:$A$1254=A785),--(H785&gt;$H$4:$H$1254))+1</f>
        <v>236</v>
      </c>
    </row>
    <row r="786" spans="1:12">
      <c r="A786" s="11" t="s">
        <v>1295</v>
      </c>
      <c r="B786" s="11" t="s">
        <v>1031</v>
      </c>
      <c r="C786"/>
      <c r="D786"/>
      <c r="H786" s="4">
        <v>0</v>
      </c>
      <c r="I786" s="5"/>
      <c r="J786" s="4"/>
      <c r="K786" s="5"/>
      <c r="L786" s="29">
        <f>SUMPRODUCT(--($A$4:$A$1254=A786),--(H786&gt;$H$4:$H$1254))+1</f>
        <v>236</v>
      </c>
    </row>
    <row r="787" spans="1:12">
      <c r="A787" s="11" t="s">
        <v>1295</v>
      </c>
      <c r="B787" s="11" t="s">
        <v>573</v>
      </c>
      <c r="C787"/>
      <c r="D787"/>
      <c r="H787" s="4">
        <v>0</v>
      </c>
      <c r="I787" s="5"/>
      <c r="J787" s="4"/>
      <c r="K787" s="5"/>
      <c r="L787" s="29">
        <f>SUMPRODUCT(--($A$4:$A$1254=A787),--(H787&gt;$H$4:$H$1254))+1</f>
        <v>236</v>
      </c>
    </row>
    <row r="788" spans="1:12">
      <c r="A788" s="11" t="s">
        <v>1295</v>
      </c>
      <c r="B788" s="11" t="s">
        <v>1239</v>
      </c>
      <c r="C788"/>
      <c r="D788"/>
      <c r="H788" s="4">
        <v>0</v>
      </c>
      <c r="I788" s="5"/>
      <c r="J788" s="4"/>
      <c r="K788" s="5"/>
      <c r="L788" s="29">
        <f>SUMPRODUCT(--($A$4:$A$1254=A788),--(H788&gt;$H$4:$H$1254))+1</f>
        <v>236</v>
      </c>
    </row>
    <row r="789" spans="1:12">
      <c r="A789" s="11" t="s">
        <v>1295</v>
      </c>
      <c r="B789" s="11" t="s">
        <v>1248</v>
      </c>
      <c r="C789"/>
      <c r="D789"/>
      <c r="H789" s="4">
        <v>0</v>
      </c>
      <c r="I789" s="5"/>
      <c r="J789" s="4"/>
      <c r="K789" s="5"/>
      <c r="L789" s="29">
        <f>SUMPRODUCT(--($A$4:$A$1254=A789),--(H789&gt;$H$4:$H$1254))+1</f>
        <v>236</v>
      </c>
    </row>
    <row r="790" spans="1:12">
      <c r="A790" s="11" t="s">
        <v>1295</v>
      </c>
      <c r="B790" s="11" t="s">
        <v>652</v>
      </c>
      <c r="C790"/>
      <c r="D790"/>
      <c r="H790" s="4">
        <v>0</v>
      </c>
      <c r="I790" s="5"/>
      <c r="J790" s="4"/>
      <c r="K790" s="5"/>
      <c r="L790" s="29">
        <f>SUMPRODUCT(--($A$4:$A$1254=A790),--(H790&gt;$H$4:$H$1254))+1</f>
        <v>236</v>
      </c>
    </row>
    <row r="791" spans="1:12">
      <c r="A791" s="11" t="s">
        <v>1295</v>
      </c>
      <c r="B791" s="11" t="s">
        <v>886</v>
      </c>
      <c r="C791"/>
      <c r="D791"/>
      <c r="H791" s="4">
        <v>0</v>
      </c>
      <c r="I791" s="5"/>
      <c r="J791" s="4"/>
      <c r="K791" s="5"/>
      <c r="L791" s="29">
        <f>SUMPRODUCT(--($A$4:$A$1254=A791),--(H791&gt;$H$4:$H$1254))+1</f>
        <v>236</v>
      </c>
    </row>
    <row r="792" spans="1:12">
      <c r="A792" s="11" t="s">
        <v>1295</v>
      </c>
      <c r="B792" s="11" t="s">
        <v>805</v>
      </c>
      <c r="C792"/>
      <c r="D792"/>
      <c r="H792" s="4">
        <v>0</v>
      </c>
      <c r="I792" s="5"/>
      <c r="J792" s="4"/>
      <c r="K792" s="5"/>
      <c r="L792" s="29">
        <f>SUMPRODUCT(--($A$4:$A$1254=A792),--(H792&gt;$H$4:$H$1254))+1</f>
        <v>236</v>
      </c>
    </row>
    <row r="793" spans="1:12">
      <c r="A793" s="11" t="s">
        <v>1295</v>
      </c>
      <c r="B793" s="11" t="s">
        <v>575</v>
      </c>
      <c r="C793"/>
      <c r="D793"/>
      <c r="H793" s="4">
        <v>0</v>
      </c>
      <c r="I793" s="5"/>
      <c r="J793" s="4"/>
      <c r="K793" s="5"/>
      <c r="L793" s="29">
        <f>SUMPRODUCT(--($A$4:$A$1254=A793),--(H793&gt;$H$4:$H$1254))+1</f>
        <v>236</v>
      </c>
    </row>
    <row r="794" spans="1:12">
      <c r="A794" s="11" t="s">
        <v>1295</v>
      </c>
      <c r="B794" s="11" t="s">
        <v>576</v>
      </c>
      <c r="C794"/>
      <c r="D794"/>
      <c r="H794" s="4">
        <v>0</v>
      </c>
      <c r="I794" s="5"/>
      <c r="J794" s="4"/>
      <c r="K794" s="5"/>
      <c r="L794" s="29">
        <f>SUMPRODUCT(--($A$4:$A$1254=A794),--(H794&gt;$H$4:$H$1254))+1</f>
        <v>236</v>
      </c>
    </row>
    <row r="795" spans="1:12">
      <c r="A795" s="11" t="s">
        <v>1295</v>
      </c>
      <c r="B795" s="11" t="s">
        <v>1026</v>
      </c>
      <c r="C795"/>
      <c r="D795"/>
      <c r="H795" s="4">
        <v>0</v>
      </c>
      <c r="I795" s="5"/>
      <c r="J795" s="4"/>
      <c r="K795" s="5"/>
      <c r="L795" s="29">
        <f>SUMPRODUCT(--($A$4:$A$1254=A795),--(H795&gt;$H$4:$H$1254))+1</f>
        <v>236</v>
      </c>
    </row>
    <row r="796" spans="1:12">
      <c r="A796" s="11" t="s">
        <v>1295</v>
      </c>
      <c r="B796" s="11" t="s">
        <v>1258</v>
      </c>
      <c r="C796"/>
      <c r="D796"/>
      <c r="H796" s="4">
        <v>0</v>
      </c>
      <c r="I796" s="5"/>
      <c r="J796" s="4"/>
      <c r="K796" s="5"/>
      <c r="L796" s="29">
        <f>SUMPRODUCT(--($A$4:$A$1254=A796),--(H796&gt;$H$4:$H$1254))+1</f>
        <v>236</v>
      </c>
    </row>
    <row r="797" spans="1:12">
      <c r="A797" s="11" t="s">
        <v>1295</v>
      </c>
      <c r="B797" s="11" t="s">
        <v>577</v>
      </c>
      <c r="C797"/>
      <c r="D797"/>
      <c r="H797" s="4">
        <v>0</v>
      </c>
      <c r="I797" s="5"/>
      <c r="J797" s="4"/>
      <c r="K797" s="5"/>
      <c r="L797" s="29">
        <f>SUMPRODUCT(--($A$4:$A$1254=A797),--(H797&gt;$H$4:$H$1254))+1</f>
        <v>236</v>
      </c>
    </row>
    <row r="798" spans="1:12">
      <c r="A798" s="11" t="s">
        <v>1295</v>
      </c>
      <c r="B798" s="11" t="s">
        <v>1190</v>
      </c>
      <c r="C798"/>
      <c r="D798"/>
      <c r="H798" s="4">
        <v>0</v>
      </c>
      <c r="I798" s="5"/>
      <c r="J798" s="4"/>
      <c r="K798" s="5"/>
      <c r="L798" s="29">
        <f>SUMPRODUCT(--($A$4:$A$1254=A798),--(H798&gt;$H$4:$H$1254))+1</f>
        <v>236</v>
      </c>
    </row>
    <row r="799" spans="1:12">
      <c r="A799" s="11" t="s">
        <v>1295</v>
      </c>
      <c r="B799" s="11" t="s">
        <v>1215</v>
      </c>
      <c r="C799"/>
      <c r="D799"/>
      <c r="H799" s="4">
        <v>0</v>
      </c>
      <c r="I799" s="5"/>
      <c r="J799" s="4"/>
      <c r="K799" s="5"/>
      <c r="L799" s="29">
        <f>SUMPRODUCT(--($A$4:$A$1254=A799),--(H799&gt;$H$4:$H$1254))+1</f>
        <v>236</v>
      </c>
    </row>
    <row r="800" spans="1:12">
      <c r="A800" s="11" t="s">
        <v>1295</v>
      </c>
      <c r="B800" s="11" t="s">
        <v>1102</v>
      </c>
      <c r="C800"/>
      <c r="D800"/>
      <c r="H800" s="4">
        <v>0</v>
      </c>
      <c r="I800" s="5"/>
      <c r="J800" s="4"/>
      <c r="K800" s="5"/>
      <c r="L800" s="29">
        <f>SUMPRODUCT(--($A$4:$A$1254=A800),--(H800&gt;$H$4:$H$1254))+1</f>
        <v>236</v>
      </c>
    </row>
    <row r="801" spans="1:12">
      <c r="A801" s="11" t="s">
        <v>1295</v>
      </c>
      <c r="B801" s="11" t="s">
        <v>1189</v>
      </c>
      <c r="C801"/>
      <c r="D801"/>
      <c r="H801" s="4">
        <v>0</v>
      </c>
      <c r="I801" s="5"/>
      <c r="J801" s="4"/>
      <c r="K801" s="5"/>
      <c r="L801" s="29">
        <f>SUMPRODUCT(--($A$4:$A$1254=A801),--(H801&gt;$H$4:$H$1254))+1</f>
        <v>236</v>
      </c>
    </row>
    <row r="802" spans="1:12">
      <c r="A802" s="11" t="s">
        <v>1295</v>
      </c>
      <c r="B802" s="11" t="s">
        <v>808</v>
      </c>
      <c r="C802"/>
      <c r="D802"/>
      <c r="H802" s="4">
        <v>0</v>
      </c>
      <c r="I802" s="5"/>
      <c r="J802" s="4"/>
      <c r="K802" s="5"/>
      <c r="L802" s="29">
        <f>SUMPRODUCT(--($A$4:$A$1254=A802),--(H802&gt;$H$4:$H$1254))+1</f>
        <v>236</v>
      </c>
    </row>
    <row r="803" spans="1:12">
      <c r="A803" s="11" t="s">
        <v>1295</v>
      </c>
      <c r="B803" s="11" t="s">
        <v>1180</v>
      </c>
      <c r="C803"/>
      <c r="D803"/>
      <c r="H803" s="4">
        <v>0</v>
      </c>
      <c r="I803" s="5"/>
      <c r="J803" s="4"/>
      <c r="K803" s="5"/>
      <c r="L803" s="29">
        <f>SUMPRODUCT(--($A$4:$A$1254=A803),--(H803&gt;$H$4:$H$1254))+1</f>
        <v>236</v>
      </c>
    </row>
    <row r="804" spans="1:12">
      <c r="A804" s="11" t="s">
        <v>1295</v>
      </c>
      <c r="B804" s="11" t="s">
        <v>667</v>
      </c>
      <c r="C804"/>
      <c r="D804"/>
      <c r="H804" s="4">
        <v>0</v>
      </c>
      <c r="I804" s="5"/>
      <c r="J804" s="4"/>
      <c r="K804" s="5"/>
      <c r="L804" s="29">
        <f>SUMPRODUCT(--($A$4:$A$1254=A804),--(H804&gt;$H$4:$H$1254))+1</f>
        <v>236</v>
      </c>
    </row>
    <row r="805" spans="1:12">
      <c r="A805" s="11" t="s">
        <v>1295</v>
      </c>
      <c r="B805" s="11" t="s">
        <v>810</v>
      </c>
      <c r="C805"/>
      <c r="D805"/>
      <c r="H805" s="4">
        <v>0</v>
      </c>
      <c r="I805" s="5"/>
      <c r="J805" s="4"/>
      <c r="K805" s="5"/>
      <c r="L805" s="29">
        <f>SUMPRODUCT(--($A$4:$A$1254=A805),--(H805&gt;$H$4:$H$1254))+1</f>
        <v>236</v>
      </c>
    </row>
    <row r="806" spans="1:12">
      <c r="A806" s="11" t="s">
        <v>1295</v>
      </c>
      <c r="B806" s="11" t="s">
        <v>449</v>
      </c>
      <c r="C806"/>
      <c r="D806"/>
      <c r="H806" s="4">
        <v>0</v>
      </c>
      <c r="I806" s="5"/>
      <c r="J806" s="4"/>
      <c r="K806" s="5"/>
      <c r="L806" s="29">
        <f>SUMPRODUCT(--($A$4:$A$1254=A806),--(H806&gt;$H$4:$H$1254))+1</f>
        <v>236</v>
      </c>
    </row>
    <row r="807" spans="1:12">
      <c r="A807" s="11" t="s">
        <v>1295</v>
      </c>
      <c r="B807" s="11" t="s">
        <v>195</v>
      </c>
      <c r="C807"/>
      <c r="D807"/>
      <c r="H807" s="4">
        <v>0</v>
      </c>
      <c r="I807" s="5"/>
      <c r="J807" s="4"/>
      <c r="K807" s="5"/>
      <c r="L807" s="29">
        <f>SUMPRODUCT(--($A$4:$A$1254=A807),--(H807&gt;$H$4:$H$1254))+1</f>
        <v>236</v>
      </c>
    </row>
    <row r="808" spans="1:12">
      <c r="A808" s="11" t="s">
        <v>1295</v>
      </c>
      <c r="B808" s="11" t="s">
        <v>196</v>
      </c>
      <c r="C808"/>
      <c r="D808"/>
      <c r="H808" s="4">
        <v>0</v>
      </c>
      <c r="I808" s="5"/>
      <c r="J808" s="4"/>
      <c r="K808" s="5"/>
      <c r="L808" s="29">
        <f>SUMPRODUCT(--($A$4:$A$1254=A808),--(H808&gt;$H$4:$H$1254))+1</f>
        <v>236</v>
      </c>
    </row>
    <row r="809" spans="1:12">
      <c r="A809" s="11" t="s">
        <v>1295</v>
      </c>
      <c r="B809" s="11" t="s">
        <v>215</v>
      </c>
      <c r="C809"/>
      <c r="D809"/>
      <c r="H809" s="4">
        <v>0</v>
      </c>
      <c r="I809" s="5"/>
      <c r="J809" s="4"/>
      <c r="K809" s="5"/>
      <c r="L809" s="29">
        <f>SUMPRODUCT(--($A$4:$A$1254=A809),--(H809&gt;$H$4:$H$1254))+1</f>
        <v>236</v>
      </c>
    </row>
    <row r="810" spans="1:12">
      <c r="A810" s="11" t="s">
        <v>1295</v>
      </c>
      <c r="B810" s="11" t="s">
        <v>911</v>
      </c>
      <c r="C810"/>
      <c r="D810"/>
      <c r="H810" s="4">
        <v>0</v>
      </c>
      <c r="I810" s="5"/>
      <c r="J810" s="4"/>
      <c r="K810" s="5"/>
      <c r="L810" s="29">
        <f>SUMPRODUCT(--($A$4:$A$1254=A810),--(H810&gt;$H$4:$H$1254))+1</f>
        <v>236</v>
      </c>
    </row>
    <row r="811" spans="1:12">
      <c r="A811" s="11" t="s">
        <v>1295</v>
      </c>
      <c r="B811" s="11" t="s">
        <v>689</v>
      </c>
      <c r="C811"/>
      <c r="D811"/>
      <c r="H811" s="4">
        <v>0</v>
      </c>
      <c r="I811" s="5"/>
      <c r="J811" s="4"/>
      <c r="K811" s="5"/>
      <c r="L811" s="29">
        <f>SUMPRODUCT(--($A$4:$A$1254=A811),--(H811&gt;$H$4:$H$1254))+1</f>
        <v>236</v>
      </c>
    </row>
    <row r="812" spans="1:12">
      <c r="A812" s="11" t="s">
        <v>1295</v>
      </c>
      <c r="B812" s="11" t="s">
        <v>591</v>
      </c>
      <c r="C812"/>
      <c r="D812"/>
      <c r="H812" s="4">
        <v>0</v>
      </c>
      <c r="I812" s="5"/>
      <c r="J812" s="4"/>
      <c r="K812" s="5"/>
      <c r="L812" s="29">
        <f>SUMPRODUCT(--($A$4:$A$1254=A812),--(H812&gt;$H$4:$H$1254))+1</f>
        <v>236</v>
      </c>
    </row>
    <row r="813" spans="1:12">
      <c r="A813" s="11" t="s">
        <v>1295</v>
      </c>
      <c r="B813" s="11" t="s">
        <v>816</v>
      </c>
      <c r="C813"/>
      <c r="D813"/>
      <c r="H813" s="4">
        <v>0</v>
      </c>
      <c r="I813" s="5"/>
      <c r="J813" s="4"/>
      <c r="K813" s="5"/>
      <c r="L813" s="29">
        <f>SUMPRODUCT(--($A$4:$A$1254=A813),--(H813&gt;$H$4:$H$1254))+1</f>
        <v>236</v>
      </c>
    </row>
    <row r="814" spans="1:12">
      <c r="A814" s="11" t="s">
        <v>1295</v>
      </c>
      <c r="B814" s="11" t="s">
        <v>1249</v>
      </c>
      <c r="C814"/>
      <c r="D814"/>
      <c r="H814" s="4">
        <v>0</v>
      </c>
      <c r="I814" s="5"/>
      <c r="J814" s="4"/>
      <c r="K814" s="5"/>
      <c r="L814" s="29">
        <f>SUMPRODUCT(--($A$4:$A$1254=A814),--(H814&gt;$H$4:$H$1254))+1</f>
        <v>236</v>
      </c>
    </row>
    <row r="815" spans="1:12">
      <c r="A815" s="11" t="s">
        <v>1295</v>
      </c>
      <c r="B815" s="11" t="s">
        <v>387</v>
      </c>
      <c r="C815"/>
      <c r="D815"/>
      <c r="H815" s="4">
        <v>0</v>
      </c>
      <c r="I815" s="5"/>
      <c r="J815" s="4"/>
      <c r="K815" s="5"/>
      <c r="L815" s="29">
        <f>SUMPRODUCT(--($A$4:$A$1254=A815),--(H815&gt;$H$4:$H$1254))+1</f>
        <v>236</v>
      </c>
    </row>
    <row r="816" spans="1:12">
      <c r="A816" s="11" t="s">
        <v>1295</v>
      </c>
      <c r="B816" s="11" t="s">
        <v>231</v>
      </c>
      <c r="C816"/>
      <c r="D816"/>
      <c r="H816" s="4">
        <v>0</v>
      </c>
      <c r="I816" s="5"/>
      <c r="J816" s="4"/>
      <c r="K816" s="5"/>
      <c r="L816" s="29">
        <f>SUMPRODUCT(--($A$4:$A$1254=A816),--(H816&gt;$H$4:$H$1254))+1</f>
        <v>236</v>
      </c>
    </row>
    <row r="817" spans="1:12">
      <c r="A817" s="11" t="s">
        <v>1295</v>
      </c>
      <c r="B817" s="11" t="s">
        <v>232</v>
      </c>
      <c r="C817"/>
      <c r="D817"/>
      <c r="H817" s="4">
        <v>0</v>
      </c>
      <c r="I817" s="5"/>
      <c r="J817" s="4"/>
      <c r="K817" s="5"/>
      <c r="L817" s="29">
        <f>SUMPRODUCT(--($A$4:$A$1254=A817),--(H817&gt;$H$4:$H$1254))+1</f>
        <v>236</v>
      </c>
    </row>
    <row r="818" spans="1:12">
      <c r="A818" s="11" t="s">
        <v>1295</v>
      </c>
      <c r="B818" s="11" t="s">
        <v>1057</v>
      </c>
      <c r="C818"/>
      <c r="D818"/>
      <c r="H818" s="4">
        <v>0</v>
      </c>
      <c r="I818" s="5"/>
      <c r="J818" s="4"/>
      <c r="K818" s="5"/>
      <c r="L818" s="29">
        <f>SUMPRODUCT(--($A$4:$A$1254=A818),--(H818&gt;$H$4:$H$1254))+1</f>
        <v>236</v>
      </c>
    </row>
    <row r="819" spans="1:12">
      <c r="A819" s="11" t="s">
        <v>1295</v>
      </c>
      <c r="B819" s="11" t="s">
        <v>243</v>
      </c>
      <c r="C819"/>
      <c r="D819"/>
      <c r="H819" s="4">
        <v>0</v>
      </c>
      <c r="I819" s="5"/>
      <c r="J819" s="4"/>
      <c r="K819" s="5"/>
      <c r="L819" s="29">
        <f>SUMPRODUCT(--($A$4:$A$1254=A819),--(H819&gt;$H$4:$H$1254))+1</f>
        <v>236</v>
      </c>
    </row>
    <row r="820" spans="1:12">
      <c r="A820" s="11" t="s">
        <v>1295</v>
      </c>
      <c r="B820" s="11" t="s">
        <v>244</v>
      </c>
      <c r="C820"/>
      <c r="D820"/>
      <c r="H820" s="4">
        <v>0</v>
      </c>
      <c r="I820" s="5"/>
      <c r="J820" s="4"/>
      <c r="K820" s="5"/>
      <c r="L820" s="29">
        <f>SUMPRODUCT(--($A$4:$A$1254=A820),--(H820&gt;$H$4:$H$1254))+1</f>
        <v>236</v>
      </c>
    </row>
    <row r="821" spans="1:12">
      <c r="A821" s="11" t="s">
        <v>1295</v>
      </c>
      <c r="B821" s="11" t="s">
        <v>1078</v>
      </c>
      <c r="C821"/>
      <c r="D821"/>
      <c r="H821" s="4">
        <v>0</v>
      </c>
      <c r="I821" s="5"/>
      <c r="J821" s="4"/>
      <c r="K821" s="5"/>
      <c r="L821" s="29">
        <f>SUMPRODUCT(--($A$4:$A$1254=A821),--(H821&gt;$H$4:$H$1254))+1</f>
        <v>236</v>
      </c>
    </row>
    <row r="822" spans="1:12">
      <c r="A822" s="11" t="s">
        <v>1295</v>
      </c>
      <c r="B822" s="11" t="s">
        <v>460</v>
      </c>
      <c r="C822"/>
      <c r="D822"/>
      <c r="H822" s="4">
        <v>0</v>
      </c>
      <c r="I822" s="5"/>
      <c r="J822" s="4"/>
      <c r="K822" s="5"/>
      <c r="L822" s="29">
        <f>SUMPRODUCT(--($A$4:$A$1254=A822),--(H822&gt;$H$4:$H$1254))+1</f>
        <v>236</v>
      </c>
    </row>
    <row r="823" spans="1:12">
      <c r="A823" s="11" t="s">
        <v>1295</v>
      </c>
      <c r="B823" s="11" t="s">
        <v>1252</v>
      </c>
      <c r="C823"/>
      <c r="D823"/>
      <c r="H823" s="4">
        <v>0</v>
      </c>
      <c r="I823" s="5"/>
      <c r="J823" s="4"/>
      <c r="K823" s="5"/>
      <c r="L823" s="29">
        <f>SUMPRODUCT(--($A$4:$A$1254=A823),--(H823&gt;$H$4:$H$1254))+1</f>
        <v>236</v>
      </c>
    </row>
    <row r="824" spans="1:12">
      <c r="A824" s="11" t="s">
        <v>1295</v>
      </c>
      <c r="B824" s="11" t="s">
        <v>1183</v>
      </c>
      <c r="C824"/>
      <c r="D824"/>
      <c r="H824" s="4">
        <v>0</v>
      </c>
      <c r="I824" s="5"/>
      <c r="J824" s="4"/>
      <c r="K824" s="5"/>
      <c r="L824" s="29">
        <f>SUMPRODUCT(--($A$4:$A$1254=A824),--(H824&gt;$H$4:$H$1254))+1</f>
        <v>236</v>
      </c>
    </row>
    <row r="825" spans="1:12">
      <c r="A825" s="11" t="s">
        <v>1295</v>
      </c>
      <c r="B825" s="11" t="s">
        <v>716</v>
      </c>
      <c r="C825"/>
      <c r="D825"/>
      <c r="H825" s="4">
        <v>0</v>
      </c>
      <c r="I825" s="5"/>
      <c r="J825" s="4"/>
      <c r="K825" s="5"/>
      <c r="L825" s="29">
        <f>SUMPRODUCT(--($A$4:$A$1254=A825),--(H825&gt;$H$4:$H$1254))+1</f>
        <v>236</v>
      </c>
    </row>
    <row r="826" spans="1:12">
      <c r="A826" s="11" t="s">
        <v>1295</v>
      </c>
      <c r="B826" s="11" t="s">
        <v>1030</v>
      </c>
      <c r="C826"/>
      <c r="D826"/>
      <c r="H826" s="4">
        <v>0</v>
      </c>
      <c r="I826" s="5"/>
      <c r="J826" s="4"/>
      <c r="K826" s="5"/>
      <c r="L826" s="29">
        <f>SUMPRODUCT(--($A$4:$A$1254=A826),--(H826&gt;$H$4:$H$1254))+1</f>
        <v>236</v>
      </c>
    </row>
    <row r="827" spans="1:12">
      <c r="A827" s="11" t="s">
        <v>1295</v>
      </c>
      <c r="B827" s="11" t="s">
        <v>824</v>
      </c>
      <c r="C827"/>
      <c r="D827"/>
      <c r="H827" s="4">
        <v>0</v>
      </c>
      <c r="I827" s="5"/>
      <c r="J827" s="4"/>
      <c r="K827" s="5"/>
      <c r="L827" s="29">
        <f>SUMPRODUCT(--($A$4:$A$1254=A827),--(H827&gt;$H$4:$H$1254))+1</f>
        <v>236</v>
      </c>
    </row>
    <row r="828" spans="1:12">
      <c r="A828" s="11" t="s">
        <v>1295</v>
      </c>
      <c r="B828" s="11" t="s">
        <v>463</v>
      </c>
      <c r="C828"/>
      <c r="D828"/>
      <c r="H828" s="4">
        <v>0</v>
      </c>
      <c r="I828" s="5"/>
      <c r="J828" s="4"/>
      <c r="K828" s="5"/>
      <c r="L828" s="29">
        <f>SUMPRODUCT(--($A$4:$A$1254=A828),--(H828&gt;$H$4:$H$1254))+1</f>
        <v>236</v>
      </c>
    </row>
    <row r="829" spans="1:12">
      <c r="A829" s="11" t="s">
        <v>1295</v>
      </c>
      <c r="B829" s="11" t="s">
        <v>904</v>
      </c>
      <c r="C829"/>
      <c r="D829"/>
      <c r="H829" s="4">
        <v>0</v>
      </c>
      <c r="I829" s="5"/>
      <c r="J829" s="4"/>
      <c r="K829" s="5"/>
      <c r="L829" s="29">
        <f>SUMPRODUCT(--($A$4:$A$1254=A829),--(H829&gt;$H$4:$H$1254))+1</f>
        <v>236</v>
      </c>
    </row>
    <row r="830" spans="1:12">
      <c r="A830" s="11" t="s">
        <v>1295</v>
      </c>
      <c r="B830" s="11" t="s">
        <v>723</v>
      </c>
      <c r="C830"/>
      <c r="D830"/>
      <c r="H830" s="4">
        <v>0</v>
      </c>
      <c r="I830" s="5"/>
      <c r="J830" s="4"/>
      <c r="K830" s="5"/>
      <c r="L830" s="29">
        <f>SUMPRODUCT(--($A$4:$A$1254=A830),--(H830&gt;$H$4:$H$1254))+1</f>
        <v>236</v>
      </c>
    </row>
    <row r="831" spans="1:12">
      <c r="A831" s="11" t="s">
        <v>1295</v>
      </c>
      <c r="B831" s="11" t="s">
        <v>724</v>
      </c>
      <c r="C831"/>
      <c r="D831"/>
      <c r="H831" s="4">
        <v>0</v>
      </c>
      <c r="I831" s="5"/>
      <c r="J831" s="4"/>
      <c r="K831" s="5"/>
      <c r="L831" s="29">
        <f>SUMPRODUCT(--($A$4:$A$1254=A831),--(H831&gt;$H$4:$H$1254))+1</f>
        <v>236</v>
      </c>
    </row>
    <row r="832" spans="1:12">
      <c r="A832" s="11" t="s">
        <v>1295</v>
      </c>
      <c r="B832" s="11" t="s">
        <v>469</v>
      </c>
      <c r="C832"/>
      <c r="D832"/>
      <c r="H832" s="4">
        <v>0</v>
      </c>
      <c r="I832" s="5"/>
      <c r="J832" s="4"/>
      <c r="K832" s="5"/>
      <c r="L832" s="29">
        <f>SUMPRODUCT(--($A$4:$A$1254=A832),--(H832&gt;$H$4:$H$1254))+1</f>
        <v>236</v>
      </c>
    </row>
    <row r="833" spans="1:12">
      <c r="A833" s="11" t="s">
        <v>1295</v>
      </c>
      <c r="B833" s="11" t="s">
        <v>1171</v>
      </c>
      <c r="C833"/>
      <c r="D833"/>
      <c r="H833" s="4">
        <v>0</v>
      </c>
      <c r="I833" s="5"/>
      <c r="J833" s="4"/>
      <c r="K833" s="5"/>
      <c r="L833" s="29">
        <f>SUMPRODUCT(--($A$4:$A$1254=A833),--(H833&gt;$H$4:$H$1254))+1</f>
        <v>236</v>
      </c>
    </row>
    <row r="834" spans="1:12">
      <c r="A834" s="11" t="s">
        <v>1295</v>
      </c>
      <c r="B834" s="11" t="s">
        <v>1096</v>
      </c>
      <c r="C834"/>
      <c r="D834"/>
      <c r="H834" s="4">
        <v>0</v>
      </c>
      <c r="I834" s="5"/>
      <c r="J834" s="4"/>
      <c r="K834" s="5"/>
      <c r="L834" s="29">
        <f>SUMPRODUCT(--($A$4:$A$1254=A834),--(H834&gt;$H$4:$H$1254))+1</f>
        <v>236</v>
      </c>
    </row>
    <row r="835" spans="1:12">
      <c r="A835" s="11" t="s">
        <v>1295</v>
      </c>
      <c r="B835" s="11" t="s">
        <v>1058</v>
      </c>
      <c r="C835"/>
      <c r="D835"/>
      <c r="H835" s="4">
        <v>0</v>
      </c>
      <c r="I835" s="5"/>
      <c r="J835" s="4"/>
      <c r="K835" s="5"/>
      <c r="L835" s="29">
        <f>SUMPRODUCT(--($A$4:$A$1254=A835),--(H835&gt;$H$4:$H$1254))+1</f>
        <v>236</v>
      </c>
    </row>
    <row r="836" spans="1:12">
      <c r="A836" s="11" t="s">
        <v>1295</v>
      </c>
      <c r="B836" s="11" t="s">
        <v>1172</v>
      </c>
      <c r="C836"/>
      <c r="D836"/>
      <c r="H836" s="4">
        <v>0</v>
      </c>
      <c r="I836" s="5"/>
      <c r="J836" s="4"/>
      <c r="K836" s="5"/>
      <c r="L836" s="29">
        <f>SUMPRODUCT(--($A$4:$A$1254=A836),--(H836&gt;$H$4:$H$1254))+1</f>
        <v>236</v>
      </c>
    </row>
    <row r="837" spans="1:12">
      <c r="A837" s="11" t="s">
        <v>1295</v>
      </c>
      <c r="B837" s="11" t="s">
        <v>1253</v>
      </c>
      <c r="C837"/>
      <c r="D837"/>
      <c r="H837" s="4">
        <v>0</v>
      </c>
      <c r="I837" s="5"/>
      <c r="J837" s="4"/>
      <c r="K837" s="5"/>
      <c r="L837" s="29">
        <f>SUMPRODUCT(--($A$4:$A$1254=A837),--(H837&gt;$H$4:$H$1254))+1</f>
        <v>236</v>
      </c>
    </row>
    <row r="838" spans="1:12">
      <c r="A838" s="11" t="s">
        <v>1295</v>
      </c>
      <c r="B838" s="11" t="s">
        <v>411</v>
      </c>
      <c r="C838"/>
      <c r="D838"/>
      <c r="H838" s="4">
        <v>0</v>
      </c>
      <c r="I838" s="5"/>
      <c r="J838" s="4"/>
      <c r="K838" s="5"/>
      <c r="L838" s="29">
        <f>SUMPRODUCT(--($A$4:$A$1254=A838),--(H838&gt;$H$4:$H$1254))+1</f>
        <v>236</v>
      </c>
    </row>
    <row r="839" spans="1:12">
      <c r="A839" s="11" t="s">
        <v>1295</v>
      </c>
      <c r="B839" s="11" t="s">
        <v>1184</v>
      </c>
      <c r="C839"/>
      <c r="D839"/>
      <c r="H839" s="4">
        <v>0</v>
      </c>
      <c r="I839" s="5"/>
      <c r="J839" s="4"/>
      <c r="K839" s="5"/>
      <c r="L839" s="29">
        <f>SUMPRODUCT(--($A$4:$A$1254=A839),--(H839&gt;$H$4:$H$1254))+1</f>
        <v>236</v>
      </c>
    </row>
    <row r="840" spans="1:12">
      <c r="A840" s="11" t="s">
        <v>1295</v>
      </c>
      <c r="B840" s="11" t="s">
        <v>872</v>
      </c>
      <c r="C840"/>
      <c r="D840"/>
      <c r="H840" s="4">
        <v>0</v>
      </c>
      <c r="I840" s="5"/>
      <c r="J840" s="4"/>
      <c r="K840" s="5"/>
      <c r="L840" s="29">
        <f>SUMPRODUCT(--($A$4:$A$1254=A840),--(H840&gt;$H$4:$H$1254))+1</f>
        <v>236</v>
      </c>
    </row>
    <row r="841" spans="1:12">
      <c r="A841" s="11" t="s">
        <v>1295</v>
      </c>
      <c r="B841" s="11" t="s">
        <v>1168</v>
      </c>
      <c r="C841"/>
      <c r="D841"/>
      <c r="H841" s="4">
        <v>0</v>
      </c>
      <c r="I841" s="5"/>
      <c r="J841" s="4"/>
      <c r="K841" s="5"/>
      <c r="L841" s="29">
        <f>SUMPRODUCT(--($A$4:$A$1254=A841),--(H841&gt;$H$4:$H$1254))+1</f>
        <v>236</v>
      </c>
    </row>
    <row r="842" spans="1:12">
      <c r="A842" s="11" t="s">
        <v>1295</v>
      </c>
      <c r="B842" s="11" t="s">
        <v>894</v>
      </c>
      <c r="C842"/>
      <c r="D842"/>
      <c r="H842" s="4">
        <v>0</v>
      </c>
      <c r="I842" s="5"/>
      <c r="J842" s="4"/>
      <c r="K842" s="5"/>
      <c r="L842" s="29">
        <f>SUMPRODUCT(--($A$4:$A$1254=A842),--(H842&gt;$H$4:$H$1254))+1</f>
        <v>236</v>
      </c>
    </row>
    <row r="843" spans="1:12">
      <c r="A843" s="11" t="s">
        <v>1295</v>
      </c>
      <c r="B843" s="11" t="s">
        <v>873</v>
      </c>
      <c r="C843"/>
      <c r="D843"/>
      <c r="H843" s="4">
        <v>0</v>
      </c>
      <c r="I843" s="5"/>
      <c r="J843" s="4"/>
      <c r="K843" s="5"/>
      <c r="L843" s="29">
        <f>SUMPRODUCT(--($A$4:$A$1254=A843),--(H843&gt;$H$4:$H$1254))+1</f>
        <v>236</v>
      </c>
    </row>
    <row r="844" spans="1:12">
      <c r="A844" s="11" t="s">
        <v>1295</v>
      </c>
      <c r="B844" s="11" t="s">
        <v>896</v>
      </c>
      <c r="C844"/>
      <c r="D844"/>
      <c r="H844" s="4">
        <v>0</v>
      </c>
      <c r="I844" s="5"/>
      <c r="J844" s="4"/>
      <c r="K844" s="5"/>
      <c r="L844" s="29">
        <f>SUMPRODUCT(--($A$4:$A$1254=A844),--(H844&gt;$H$4:$H$1254))+1</f>
        <v>236</v>
      </c>
    </row>
    <row r="845" spans="1:12">
      <c r="A845" s="11" t="s">
        <v>1295</v>
      </c>
      <c r="B845" s="11" t="s">
        <v>1245</v>
      </c>
      <c r="C845"/>
      <c r="D845"/>
      <c r="H845" s="4">
        <v>0</v>
      </c>
      <c r="I845" s="5"/>
      <c r="J845" s="4"/>
      <c r="K845" s="5"/>
      <c r="L845" s="29">
        <f>SUMPRODUCT(--($A$4:$A$1254=A845),--(H845&gt;$H$4:$H$1254))+1</f>
        <v>236</v>
      </c>
    </row>
    <row r="846" spans="1:12">
      <c r="A846" s="11" t="s">
        <v>1295</v>
      </c>
      <c r="B846" s="11" t="s">
        <v>1291</v>
      </c>
      <c r="C846"/>
      <c r="D846"/>
      <c r="H846" s="4">
        <v>0</v>
      </c>
      <c r="I846" s="5"/>
      <c r="J846" s="4"/>
      <c r="K846" s="5"/>
      <c r="L846" s="29">
        <f>SUMPRODUCT(--($A$4:$A$1254=A846),--(H846&gt;$H$4:$H$1254))+1</f>
        <v>236</v>
      </c>
    </row>
    <row r="847" spans="1:12">
      <c r="A847" s="11" t="s">
        <v>1295</v>
      </c>
      <c r="B847" s="11" t="s">
        <v>1294</v>
      </c>
      <c r="C847"/>
      <c r="D847"/>
      <c r="H847" s="4">
        <v>0</v>
      </c>
      <c r="I847" s="5"/>
      <c r="J847" s="4"/>
      <c r="K847" s="5"/>
      <c r="L847" s="29">
        <f>SUMPRODUCT(--($A$4:$A$1254=A847),--(H847&gt;$H$4:$H$1254))+1</f>
        <v>236</v>
      </c>
    </row>
    <row r="848" spans="1:12">
      <c r="A848" s="11" t="s">
        <v>1295</v>
      </c>
      <c r="B848" s="11" t="s">
        <v>811</v>
      </c>
      <c r="C848"/>
      <c r="D848"/>
      <c r="H848" s="4">
        <v>54</v>
      </c>
      <c r="I848" s="5"/>
      <c r="J848" s="4"/>
      <c r="K848" s="5"/>
      <c r="L848" s="29">
        <f>SUMPRODUCT(--($A$4:$A$1254=A848),--(H848&gt;$H$4:$H$1254))+1</f>
        <v>329</v>
      </c>
    </row>
    <row r="849" spans="1:12">
      <c r="A849" s="11" t="s">
        <v>1295</v>
      </c>
      <c r="B849" s="11" t="s">
        <v>1250</v>
      </c>
      <c r="C849"/>
      <c r="D849"/>
      <c r="H849" s="4">
        <v>107</v>
      </c>
      <c r="I849" s="5"/>
      <c r="J849" s="4"/>
      <c r="K849" s="5"/>
      <c r="L849" s="29">
        <f>SUMPRODUCT(--($A$4:$A$1254=A849),--(H849&gt;$H$4:$H$1254))+1</f>
        <v>330</v>
      </c>
    </row>
    <row r="850" spans="1:12">
      <c r="A850" s="11" t="s">
        <v>1295</v>
      </c>
      <c r="B850" s="11" t="s">
        <v>1160</v>
      </c>
      <c r="C850"/>
      <c r="D850"/>
      <c r="H850" s="4">
        <v>136</v>
      </c>
      <c r="I850" s="5"/>
      <c r="J850" s="4"/>
      <c r="K850" s="5"/>
      <c r="L850" s="29">
        <f>SUMPRODUCT(--($A$4:$A$1254=A850),--(H850&gt;$H$4:$H$1254))+1</f>
        <v>331</v>
      </c>
    </row>
    <row r="851" spans="1:12">
      <c r="A851" s="11" t="s">
        <v>1295</v>
      </c>
      <c r="B851" s="11" t="s">
        <v>1269</v>
      </c>
      <c r="C851"/>
      <c r="D851"/>
      <c r="H851" s="4">
        <v>160</v>
      </c>
      <c r="I851" s="5"/>
      <c r="J851" s="4"/>
      <c r="K851" s="5"/>
      <c r="L851" s="29">
        <f>SUMPRODUCT(--($A$4:$A$1254=A851),--(H851&gt;$H$4:$H$1254))+1</f>
        <v>332</v>
      </c>
    </row>
    <row r="852" spans="1:12">
      <c r="A852" s="11" t="s">
        <v>1295</v>
      </c>
      <c r="B852" s="11" t="s">
        <v>1240</v>
      </c>
      <c r="C852"/>
      <c r="D852"/>
      <c r="H852" s="4">
        <v>241</v>
      </c>
      <c r="I852" s="5"/>
      <c r="J852" s="4"/>
      <c r="K852" s="5"/>
      <c r="L852" s="29">
        <f>SUMPRODUCT(--($A$4:$A$1254=A852),--(H852&gt;$H$4:$H$1254))+1</f>
        <v>333</v>
      </c>
    </row>
    <row r="853" spans="1:12">
      <c r="A853" s="11" t="s">
        <v>1295</v>
      </c>
      <c r="B853" s="11" t="s">
        <v>1263</v>
      </c>
      <c r="C853"/>
      <c r="D853"/>
      <c r="H853" s="4">
        <v>255</v>
      </c>
      <c r="I853" s="5"/>
      <c r="J853" s="4"/>
      <c r="K853" s="5"/>
      <c r="L853" s="29">
        <f>SUMPRODUCT(--($A$4:$A$1254=A853),--(H853&gt;$H$4:$H$1254))+1</f>
        <v>334</v>
      </c>
    </row>
    <row r="854" spans="1:12">
      <c r="A854" s="11" t="s">
        <v>1295</v>
      </c>
      <c r="B854" s="11" t="s">
        <v>344</v>
      </c>
      <c r="C854"/>
      <c r="D854"/>
      <c r="H854" s="4">
        <v>336</v>
      </c>
      <c r="I854" s="5"/>
      <c r="J854" s="4"/>
      <c r="K854" s="5"/>
      <c r="L854" s="29">
        <f>SUMPRODUCT(--($A$4:$A$1254=A854),--(H854&gt;$H$4:$H$1254))+1</f>
        <v>335</v>
      </c>
    </row>
    <row r="855" spans="1:12">
      <c r="A855" s="11" t="s">
        <v>1295</v>
      </c>
      <c r="B855" s="11" t="s">
        <v>1022</v>
      </c>
      <c r="C855"/>
      <c r="D855"/>
      <c r="H855" s="4">
        <v>338</v>
      </c>
      <c r="I855" s="5"/>
      <c r="J855" s="4"/>
      <c r="K855" s="5"/>
      <c r="L855" s="29">
        <f>SUMPRODUCT(--($A$4:$A$1254=A855),--(H855&gt;$H$4:$H$1254))+1</f>
        <v>336</v>
      </c>
    </row>
    <row r="856" spans="1:12">
      <c r="A856" s="11" t="s">
        <v>1295</v>
      </c>
      <c r="B856" s="11" t="s">
        <v>1262</v>
      </c>
      <c r="C856"/>
      <c r="D856"/>
      <c r="H856" s="4">
        <v>354</v>
      </c>
      <c r="I856" s="5"/>
      <c r="J856" s="4"/>
      <c r="K856" s="5"/>
      <c r="L856" s="29">
        <f>SUMPRODUCT(--($A$4:$A$1254=A856),--(H856&gt;$H$4:$H$1254))+1</f>
        <v>337</v>
      </c>
    </row>
    <row r="857" spans="1:12">
      <c r="A857" s="11" t="s">
        <v>1295</v>
      </c>
      <c r="B857" s="11" t="s">
        <v>906</v>
      </c>
      <c r="C857"/>
      <c r="D857"/>
      <c r="H857" s="4">
        <v>389</v>
      </c>
      <c r="I857" s="5"/>
      <c r="J857" s="4"/>
      <c r="K857" s="5"/>
      <c r="L857" s="29">
        <f>SUMPRODUCT(--($A$4:$A$1254=A857),--(H857&gt;$H$4:$H$1254))+1</f>
        <v>338</v>
      </c>
    </row>
    <row r="858" spans="1:12">
      <c r="A858" s="11" t="s">
        <v>1295</v>
      </c>
      <c r="B858" s="11" t="s">
        <v>545</v>
      </c>
      <c r="C858"/>
      <c r="D858"/>
      <c r="H858" s="4">
        <v>437</v>
      </c>
      <c r="I858" s="5"/>
      <c r="J858" s="4"/>
      <c r="K858" s="5"/>
      <c r="L858" s="29">
        <f>SUMPRODUCT(--($A$4:$A$1254=A858),--(H858&gt;$H$4:$H$1254))+1</f>
        <v>339</v>
      </c>
    </row>
    <row r="859" spans="1:12">
      <c r="A859" s="11" t="s">
        <v>1295</v>
      </c>
      <c r="B859" s="11" t="s">
        <v>1186</v>
      </c>
      <c r="C859"/>
      <c r="D859"/>
      <c r="H859" s="4">
        <v>481</v>
      </c>
      <c r="I859" s="5"/>
      <c r="J859" s="4"/>
      <c r="K859" s="5"/>
      <c r="L859" s="29">
        <f>SUMPRODUCT(--($A$4:$A$1254=A859),--(H859&gt;$H$4:$H$1254))+1</f>
        <v>340</v>
      </c>
    </row>
    <row r="860" spans="1:12">
      <c r="A860" s="11" t="s">
        <v>1295</v>
      </c>
      <c r="B860" s="11" t="s">
        <v>129</v>
      </c>
      <c r="C860"/>
      <c r="D860"/>
      <c r="H860" s="4">
        <v>502</v>
      </c>
      <c r="I860" s="5"/>
      <c r="J860" s="4"/>
      <c r="K860" s="5"/>
      <c r="L860" s="29">
        <f>SUMPRODUCT(--($A$4:$A$1254=A860),--(H860&gt;$H$4:$H$1254))+1</f>
        <v>341</v>
      </c>
    </row>
    <row r="861" spans="1:12">
      <c r="A861" s="11" t="s">
        <v>1295</v>
      </c>
      <c r="B861" s="11" t="s">
        <v>1019</v>
      </c>
      <c r="C861"/>
      <c r="D861"/>
      <c r="H861" s="4">
        <v>544</v>
      </c>
      <c r="I861" s="5"/>
      <c r="J861" s="4"/>
      <c r="K861" s="5"/>
      <c r="L861" s="29">
        <f>SUMPRODUCT(--($A$4:$A$1254=A861),--(H861&gt;$H$4:$H$1254))+1</f>
        <v>342</v>
      </c>
    </row>
    <row r="862" spans="1:12">
      <c r="A862" s="11" t="s">
        <v>1295</v>
      </c>
      <c r="B862" s="11" t="s">
        <v>769</v>
      </c>
      <c r="C862"/>
      <c r="D862"/>
      <c r="H862" s="4">
        <v>572</v>
      </c>
      <c r="I862" s="5"/>
      <c r="J862" s="4"/>
      <c r="K862" s="5"/>
      <c r="L862" s="29">
        <f>SUMPRODUCT(--($A$4:$A$1254=A862),--(H862&gt;$H$4:$H$1254))+1</f>
        <v>343</v>
      </c>
    </row>
    <row r="863" spans="1:12">
      <c r="A863" s="11" t="s">
        <v>1295</v>
      </c>
      <c r="B863" s="11" t="s">
        <v>1232</v>
      </c>
      <c r="C863"/>
      <c r="D863"/>
      <c r="H863" s="4">
        <v>594</v>
      </c>
      <c r="I863" s="5"/>
      <c r="J863" s="4"/>
      <c r="K863" s="5"/>
      <c r="L863" s="29">
        <f>SUMPRODUCT(--($A$4:$A$1254=A863),--(H863&gt;$H$4:$H$1254))+1</f>
        <v>344</v>
      </c>
    </row>
    <row r="864" spans="1:12">
      <c r="A864" s="11" t="s">
        <v>1295</v>
      </c>
      <c r="B864" s="11" t="s">
        <v>848</v>
      </c>
      <c r="C864"/>
      <c r="D864"/>
      <c r="H864" s="4">
        <v>600</v>
      </c>
      <c r="I864" s="5"/>
      <c r="J864" s="4"/>
      <c r="K864" s="5"/>
      <c r="L864" s="29">
        <f>SUMPRODUCT(--($A$4:$A$1254=A864),--(H864&gt;$H$4:$H$1254))+1</f>
        <v>345</v>
      </c>
    </row>
    <row r="865" spans="1:12">
      <c r="A865" s="11" t="s">
        <v>1295</v>
      </c>
      <c r="B865" s="11" t="s">
        <v>630</v>
      </c>
      <c r="C865"/>
      <c r="D865"/>
      <c r="H865" s="4">
        <v>673</v>
      </c>
      <c r="I865" s="5"/>
      <c r="J865" s="4"/>
      <c r="K865" s="5"/>
      <c r="L865" s="29">
        <f>SUMPRODUCT(--($A$4:$A$1254=A865),--(H865&gt;$H$4:$H$1254))+1</f>
        <v>346</v>
      </c>
    </row>
    <row r="866" spans="1:12">
      <c r="A866" s="11" t="s">
        <v>1295</v>
      </c>
      <c r="B866" s="11" t="s">
        <v>539</v>
      </c>
      <c r="C866"/>
      <c r="D866"/>
      <c r="H866" s="4">
        <v>728</v>
      </c>
      <c r="I866" s="5"/>
      <c r="J866" s="4"/>
      <c r="K866" s="5"/>
      <c r="L866" s="29">
        <f>SUMPRODUCT(--($A$4:$A$1254=A866),--(H866&gt;$H$4:$H$1254))+1</f>
        <v>347</v>
      </c>
    </row>
    <row r="867" spans="1:12">
      <c r="A867" s="11" t="s">
        <v>1295</v>
      </c>
      <c r="B867" s="11" t="s">
        <v>834</v>
      </c>
      <c r="C867"/>
      <c r="D867"/>
      <c r="H867" s="4">
        <v>753</v>
      </c>
      <c r="I867" s="5"/>
      <c r="J867" s="4"/>
      <c r="K867" s="5"/>
      <c r="L867" s="29">
        <f>SUMPRODUCT(--($A$4:$A$1254=A867),--(H867&gt;$H$4:$H$1254))+1</f>
        <v>348</v>
      </c>
    </row>
    <row r="868" spans="1:12">
      <c r="A868" s="11" t="s">
        <v>1295</v>
      </c>
      <c r="B868" s="11" t="s">
        <v>527</v>
      </c>
      <c r="C868"/>
      <c r="D868"/>
      <c r="H868" s="4">
        <v>854</v>
      </c>
      <c r="I868" s="5"/>
      <c r="J868" s="4"/>
      <c r="K868" s="5"/>
      <c r="L868" s="29">
        <f>SUMPRODUCT(--($A$4:$A$1254=A868),--(H868&gt;$H$4:$H$1254))+1</f>
        <v>349</v>
      </c>
    </row>
    <row r="869" spans="1:12">
      <c r="A869" s="11" t="s">
        <v>1295</v>
      </c>
      <c r="B869" s="11" t="s">
        <v>288</v>
      </c>
      <c r="C869"/>
      <c r="D869"/>
      <c r="H869" s="4">
        <v>870</v>
      </c>
      <c r="I869" s="5"/>
      <c r="J869" s="4"/>
      <c r="K869" s="5"/>
      <c r="L869" s="29">
        <f>SUMPRODUCT(--($A$4:$A$1254=A869),--(H869&gt;$H$4:$H$1254))+1</f>
        <v>350</v>
      </c>
    </row>
    <row r="870" spans="1:12">
      <c r="A870" s="11" t="s">
        <v>1295</v>
      </c>
      <c r="B870" s="11" t="s">
        <v>1040</v>
      </c>
      <c r="C870"/>
      <c r="D870"/>
      <c r="H870" s="4">
        <v>889</v>
      </c>
      <c r="I870" s="5"/>
      <c r="J870" s="4"/>
      <c r="K870" s="5"/>
      <c r="L870" s="29">
        <f>SUMPRODUCT(--($A$4:$A$1254=A870),--(H870&gt;$H$4:$H$1254))+1</f>
        <v>351</v>
      </c>
    </row>
    <row r="871" spans="1:12">
      <c r="A871" s="11" t="s">
        <v>1295</v>
      </c>
      <c r="B871" s="11" t="s">
        <v>1084</v>
      </c>
      <c r="C871"/>
      <c r="D871"/>
      <c r="H871" s="4">
        <v>983</v>
      </c>
      <c r="I871" s="5"/>
      <c r="J871" s="4"/>
      <c r="K871" s="5"/>
      <c r="L871" s="29">
        <f>SUMPRODUCT(--($A$4:$A$1254=A871),--(H871&gt;$H$4:$H$1254))+1</f>
        <v>352</v>
      </c>
    </row>
    <row r="872" spans="1:12">
      <c r="A872" s="11" t="s">
        <v>1295</v>
      </c>
      <c r="B872" s="11" t="s">
        <v>780</v>
      </c>
      <c r="C872"/>
      <c r="D872"/>
      <c r="H872" s="4">
        <v>1042</v>
      </c>
      <c r="I872" s="5"/>
      <c r="J872" s="4"/>
      <c r="K872" s="5"/>
      <c r="L872" s="29">
        <f>SUMPRODUCT(--($A$4:$A$1254=A872),--(H872&gt;$H$4:$H$1254))+1</f>
        <v>353</v>
      </c>
    </row>
    <row r="873" spans="1:12">
      <c r="A873" s="11" t="s">
        <v>1295</v>
      </c>
      <c r="B873" s="11" t="s">
        <v>827</v>
      </c>
      <c r="C873"/>
      <c r="D873"/>
      <c r="H873" s="4">
        <v>1389</v>
      </c>
      <c r="I873" s="5"/>
      <c r="J873" s="4"/>
      <c r="K873" s="5"/>
      <c r="L873" s="29">
        <f>SUMPRODUCT(--($A$4:$A$1254=A873),--(H873&gt;$H$4:$H$1254))+1</f>
        <v>354</v>
      </c>
    </row>
    <row r="874" spans="1:12">
      <c r="A874" s="11" t="s">
        <v>1295</v>
      </c>
      <c r="B874" s="11" t="s">
        <v>386</v>
      </c>
      <c r="C874"/>
      <c r="D874"/>
      <c r="H874" s="4">
        <v>1479</v>
      </c>
      <c r="I874" s="5"/>
      <c r="J874" s="4"/>
      <c r="K874" s="5"/>
      <c r="L874" s="29">
        <f>SUMPRODUCT(--($A$4:$A$1254=A874),--(H874&gt;$H$4:$H$1254))+1</f>
        <v>355</v>
      </c>
    </row>
    <row r="875" spans="1:12">
      <c r="A875" s="11" t="s">
        <v>1295</v>
      </c>
      <c r="B875" s="11" t="s">
        <v>656</v>
      </c>
      <c r="C875"/>
      <c r="D875"/>
      <c r="H875" s="4">
        <v>1787</v>
      </c>
      <c r="I875" s="5"/>
      <c r="J875" s="4"/>
      <c r="K875" s="5"/>
      <c r="L875" s="29">
        <f>SUMPRODUCT(--($A$4:$A$1254=A875),--(H875&gt;$H$4:$H$1254))+1</f>
        <v>356</v>
      </c>
    </row>
    <row r="876" spans="1:12">
      <c r="A876" s="11" t="s">
        <v>1295</v>
      </c>
      <c r="B876" s="11" t="s">
        <v>883</v>
      </c>
      <c r="C876"/>
      <c r="D876"/>
      <c r="H876" s="4">
        <v>1788</v>
      </c>
      <c r="I876" s="5"/>
      <c r="J876" s="4"/>
      <c r="K876" s="5"/>
      <c r="L876" s="29">
        <f>SUMPRODUCT(--($A$4:$A$1254=A876),--(H876&gt;$H$4:$H$1254))+1</f>
        <v>357</v>
      </c>
    </row>
    <row r="877" spans="1:12">
      <c r="A877" s="11" t="s">
        <v>1295</v>
      </c>
      <c r="B877" s="11" t="s">
        <v>325</v>
      </c>
      <c r="C877"/>
      <c r="D877"/>
      <c r="H877" s="4">
        <v>1852</v>
      </c>
      <c r="I877" s="5"/>
      <c r="J877" s="4"/>
      <c r="K877" s="5"/>
      <c r="L877" s="29">
        <f>SUMPRODUCT(--($A$4:$A$1254=A877),--(H877&gt;$H$4:$H$1254))+1</f>
        <v>358</v>
      </c>
    </row>
    <row r="878" spans="1:12">
      <c r="A878" s="11" t="s">
        <v>1295</v>
      </c>
      <c r="B878" s="11" t="s">
        <v>1020</v>
      </c>
      <c r="C878"/>
      <c r="D878"/>
      <c r="H878" s="4">
        <v>1915</v>
      </c>
      <c r="I878" s="5"/>
      <c r="J878" s="4"/>
      <c r="K878" s="5"/>
      <c r="L878" s="29">
        <f>SUMPRODUCT(--($A$4:$A$1254=A878),--(H878&gt;$H$4:$H$1254))+1</f>
        <v>359</v>
      </c>
    </row>
    <row r="879" spans="1:12">
      <c r="A879" s="11" t="s">
        <v>1295</v>
      </c>
      <c r="B879" s="11" t="s">
        <v>126</v>
      </c>
      <c r="C879"/>
      <c r="D879"/>
      <c r="H879" s="4">
        <v>1936</v>
      </c>
      <c r="I879" s="5"/>
      <c r="J879" s="4"/>
      <c r="K879" s="5"/>
      <c r="L879" s="29">
        <f>SUMPRODUCT(--($A$4:$A$1254=A879),--(H879&gt;$H$4:$H$1254))+1</f>
        <v>360</v>
      </c>
    </row>
    <row r="880" spans="1:12">
      <c r="A880" s="11" t="s">
        <v>1295</v>
      </c>
      <c r="B880" s="11" t="s">
        <v>525</v>
      </c>
      <c r="C880"/>
      <c r="D880"/>
      <c r="H880" s="4">
        <v>1979</v>
      </c>
      <c r="I880" s="5"/>
      <c r="J880" s="4"/>
      <c r="K880" s="5"/>
      <c r="L880" s="29">
        <f>SUMPRODUCT(--($A$4:$A$1254=A880),--(H880&gt;$H$4:$H$1254))+1</f>
        <v>361</v>
      </c>
    </row>
    <row r="881" spans="1:12">
      <c r="A881" s="11" t="s">
        <v>1295</v>
      </c>
      <c r="B881" s="11" t="s">
        <v>1185</v>
      </c>
      <c r="C881"/>
      <c r="D881"/>
      <c r="H881" s="4">
        <v>1980</v>
      </c>
      <c r="I881" s="5"/>
      <c r="J881" s="4"/>
      <c r="K881" s="5"/>
      <c r="L881" s="29">
        <f>SUMPRODUCT(--($A$4:$A$1254=A881),--(H881&gt;$H$4:$H$1254))+1</f>
        <v>362</v>
      </c>
    </row>
    <row r="882" spans="1:12">
      <c r="A882" s="11" t="s">
        <v>1295</v>
      </c>
      <c r="B882" s="11" t="s">
        <v>566</v>
      </c>
      <c r="C882"/>
      <c r="D882"/>
      <c r="H882" s="4">
        <v>2083</v>
      </c>
      <c r="I882" s="5"/>
      <c r="J882" s="4"/>
      <c r="K882" s="5"/>
      <c r="L882" s="29">
        <f>SUMPRODUCT(--($A$4:$A$1254=A882),--(H882&gt;$H$4:$H$1254))+1</f>
        <v>363</v>
      </c>
    </row>
    <row r="883" spans="1:12">
      <c r="A883" s="11" t="s">
        <v>1295</v>
      </c>
      <c r="B883" s="11" t="s">
        <v>468</v>
      </c>
      <c r="C883"/>
      <c r="D883"/>
      <c r="H883" s="4">
        <v>2270</v>
      </c>
      <c r="I883" s="5"/>
      <c r="J883" s="4"/>
      <c r="K883" s="5"/>
      <c r="L883" s="29">
        <f>SUMPRODUCT(--($A$4:$A$1254=A883),--(H883&gt;$H$4:$H$1254))+1</f>
        <v>364</v>
      </c>
    </row>
    <row r="884" spans="1:12">
      <c r="A884" s="11" t="s">
        <v>1295</v>
      </c>
      <c r="B884" s="11" t="s">
        <v>614</v>
      </c>
      <c r="C884"/>
      <c r="D884"/>
      <c r="H884" s="4">
        <v>2331</v>
      </c>
      <c r="I884" s="5"/>
      <c r="J884" s="4"/>
      <c r="K884" s="5"/>
      <c r="L884" s="29">
        <f>SUMPRODUCT(--($A$4:$A$1254=A884),--(H884&gt;$H$4:$H$1254))+1</f>
        <v>365</v>
      </c>
    </row>
    <row r="885" spans="1:12">
      <c r="A885" s="11" t="s">
        <v>1295</v>
      </c>
      <c r="B885" s="11" t="s">
        <v>1036</v>
      </c>
      <c r="C885"/>
      <c r="D885"/>
      <c r="H885" s="4">
        <v>2380</v>
      </c>
      <c r="I885" s="5"/>
      <c r="J885" s="4"/>
      <c r="K885" s="5"/>
      <c r="L885" s="29">
        <f>SUMPRODUCT(--($A$4:$A$1254=A885),--(H885&gt;$H$4:$H$1254))+1</f>
        <v>366</v>
      </c>
    </row>
    <row r="886" spans="1:12">
      <c r="A886" s="11" t="s">
        <v>1295</v>
      </c>
      <c r="B886" s="11" t="s">
        <v>653</v>
      </c>
      <c r="C886"/>
      <c r="D886"/>
      <c r="H886" s="4">
        <v>2450</v>
      </c>
      <c r="I886" s="5"/>
      <c r="J886" s="4"/>
      <c r="K886" s="5"/>
      <c r="L886" s="29">
        <f>SUMPRODUCT(--($A$4:$A$1254=A886),--(H886&gt;$H$4:$H$1254))+1</f>
        <v>367</v>
      </c>
    </row>
    <row r="887" spans="1:12">
      <c r="A887" s="11" t="s">
        <v>1295</v>
      </c>
      <c r="B887" s="11" t="s">
        <v>947</v>
      </c>
      <c r="C887"/>
      <c r="D887"/>
      <c r="H887" s="4">
        <v>2534</v>
      </c>
      <c r="I887" s="5"/>
      <c r="J887" s="4"/>
      <c r="K887" s="5"/>
      <c r="L887" s="29">
        <f>SUMPRODUCT(--($A$4:$A$1254=A887),--(H887&gt;$H$4:$H$1254))+1</f>
        <v>368</v>
      </c>
    </row>
    <row r="888" spans="1:12">
      <c r="A888" s="11" t="s">
        <v>1295</v>
      </c>
      <c r="B888" s="11" t="s">
        <v>594</v>
      </c>
      <c r="C888"/>
      <c r="D888"/>
      <c r="H888" s="4">
        <v>2720</v>
      </c>
      <c r="I888" s="5"/>
      <c r="J888" s="4"/>
      <c r="K888" s="5"/>
      <c r="L888" s="29">
        <f>SUMPRODUCT(--($A$4:$A$1254=A888),--(H888&gt;$H$4:$H$1254))+1</f>
        <v>369</v>
      </c>
    </row>
    <row r="889" spans="1:12">
      <c r="A889" s="11" t="s">
        <v>1295</v>
      </c>
      <c r="B889" s="11" t="s">
        <v>855</v>
      </c>
      <c r="C889"/>
      <c r="D889"/>
      <c r="H889" s="4">
        <v>2900</v>
      </c>
      <c r="I889" s="5"/>
      <c r="J889" s="4"/>
      <c r="K889" s="5"/>
      <c r="L889" s="29">
        <f>SUMPRODUCT(--($A$4:$A$1254=A889),--(H889&gt;$H$4:$H$1254))+1</f>
        <v>370</v>
      </c>
    </row>
    <row r="890" spans="1:12">
      <c r="A890" s="11" t="s">
        <v>1295</v>
      </c>
      <c r="B890" s="11" t="s">
        <v>1281</v>
      </c>
      <c r="C890"/>
      <c r="D890"/>
      <c r="H890" s="4">
        <v>3069</v>
      </c>
      <c r="I890" s="5"/>
      <c r="J890" s="4"/>
      <c r="K890" s="5"/>
      <c r="L890" s="29">
        <f>SUMPRODUCT(--($A$4:$A$1254=A890),--(H890&gt;$H$4:$H$1254))+1</f>
        <v>371</v>
      </c>
    </row>
    <row r="891" spans="1:12">
      <c r="A891" s="11" t="s">
        <v>1295</v>
      </c>
      <c r="B891" s="11" t="s">
        <v>891</v>
      </c>
      <c r="C891"/>
      <c r="D891"/>
      <c r="H891" s="4">
        <v>3421</v>
      </c>
      <c r="I891" s="5"/>
      <c r="J891" s="4"/>
      <c r="K891" s="5"/>
      <c r="L891" s="29">
        <f>SUMPRODUCT(--($A$4:$A$1254=A891),--(H891&gt;$H$4:$H$1254))+1</f>
        <v>372</v>
      </c>
    </row>
    <row r="892" spans="1:12">
      <c r="A892" s="11" t="s">
        <v>1295</v>
      </c>
      <c r="B892" s="11" t="s">
        <v>1292</v>
      </c>
      <c r="C892"/>
      <c r="D892"/>
      <c r="H892" s="4">
        <v>3492</v>
      </c>
      <c r="I892" s="5"/>
      <c r="J892" s="4"/>
      <c r="K892" s="5"/>
      <c r="L892" s="29">
        <f>SUMPRODUCT(--($A$4:$A$1254=A892),--(H892&gt;$H$4:$H$1254))+1</f>
        <v>373</v>
      </c>
    </row>
    <row r="893" spans="1:12">
      <c r="A893" s="11" t="s">
        <v>1295</v>
      </c>
      <c r="B893" s="11" t="s">
        <v>1012</v>
      </c>
      <c r="C893"/>
      <c r="D893"/>
      <c r="H893" s="4">
        <v>3649</v>
      </c>
      <c r="I893" s="5"/>
      <c r="J893" s="4"/>
      <c r="K893" s="5"/>
      <c r="L893" s="29">
        <f>SUMPRODUCT(--($A$4:$A$1254=A893),--(H893&gt;$H$4:$H$1254))+1</f>
        <v>374</v>
      </c>
    </row>
    <row r="894" spans="1:12">
      <c r="A894" s="11" t="s">
        <v>1295</v>
      </c>
      <c r="B894" s="11" t="s">
        <v>806</v>
      </c>
      <c r="C894"/>
      <c r="D894"/>
      <c r="H894" s="4">
        <v>3846</v>
      </c>
      <c r="I894" s="5"/>
      <c r="J894" s="4"/>
      <c r="K894" s="5"/>
      <c r="L894" s="29">
        <f>SUMPRODUCT(--($A$4:$A$1254=A894),--(H894&gt;$H$4:$H$1254))+1</f>
        <v>375</v>
      </c>
    </row>
    <row r="895" spans="1:12">
      <c r="A895" s="11" t="s">
        <v>1295</v>
      </c>
      <c r="B895" s="11" t="s">
        <v>902</v>
      </c>
      <c r="C895"/>
      <c r="D895"/>
      <c r="H895" s="4">
        <v>3863</v>
      </c>
      <c r="I895" s="5"/>
      <c r="J895" s="4"/>
      <c r="K895" s="5"/>
      <c r="L895" s="29">
        <f>SUMPRODUCT(--($A$4:$A$1254=A895),--(H895&gt;$H$4:$H$1254))+1</f>
        <v>376</v>
      </c>
    </row>
    <row r="896" spans="1:12">
      <c r="A896" s="11" t="s">
        <v>1295</v>
      </c>
      <c r="B896" s="11" t="s">
        <v>210</v>
      </c>
      <c r="C896"/>
      <c r="D896"/>
      <c r="H896" s="4">
        <v>4255</v>
      </c>
      <c r="I896" s="5"/>
      <c r="J896" s="4"/>
      <c r="K896" s="5"/>
      <c r="L896" s="29">
        <f>SUMPRODUCT(--($A$4:$A$1254=A896),--(H896&gt;$H$4:$H$1254))+1</f>
        <v>377</v>
      </c>
    </row>
    <row r="897" spans="1:12">
      <c r="A897" s="11" t="s">
        <v>1295</v>
      </c>
      <c r="B897" s="11" t="s">
        <v>309</v>
      </c>
      <c r="C897"/>
      <c r="D897"/>
      <c r="H897" s="4">
        <v>4358</v>
      </c>
      <c r="I897" s="5"/>
      <c r="J897" s="4"/>
      <c r="K897" s="5"/>
      <c r="L897" s="29">
        <f>SUMPRODUCT(--($A$4:$A$1254=A897),--(H897&gt;$H$4:$H$1254))+1</f>
        <v>378</v>
      </c>
    </row>
    <row r="898" spans="1:12">
      <c r="A898" s="11" t="s">
        <v>1295</v>
      </c>
      <c r="B898" s="11" t="s">
        <v>1111</v>
      </c>
      <c r="C898"/>
      <c r="D898"/>
      <c r="H898" s="4">
        <v>4376</v>
      </c>
      <c r="I898" s="5"/>
      <c r="J898" s="4"/>
      <c r="K898" s="5"/>
      <c r="L898" s="29">
        <f>SUMPRODUCT(--($A$4:$A$1254=A898),--(H898&gt;$H$4:$H$1254))+1</f>
        <v>379</v>
      </c>
    </row>
    <row r="899" spans="1:12">
      <c r="A899" s="11" t="s">
        <v>1295</v>
      </c>
      <c r="B899" s="11" t="s">
        <v>454</v>
      </c>
      <c r="C899"/>
      <c r="D899"/>
      <c r="H899" s="4">
        <v>4705</v>
      </c>
      <c r="I899" s="5"/>
      <c r="J899" s="4"/>
      <c r="K899" s="5"/>
      <c r="L899" s="29">
        <f>SUMPRODUCT(--($A$4:$A$1254=A899),--(H899&gt;$H$4:$H$1254))+1</f>
        <v>380</v>
      </c>
    </row>
    <row r="900" spans="1:12">
      <c r="A900" s="11" t="s">
        <v>1295</v>
      </c>
      <c r="B900" s="11" t="s">
        <v>556</v>
      </c>
      <c r="C900"/>
      <c r="D900"/>
      <c r="H900" s="4">
        <v>4715</v>
      </c>
      <c r="I900" s="5"/>
      <c r="J900" s="4"/>
      <c r="K900" s="5"/>
      <c r="L900" s="29">
        <f>SUMPRODUCT(--($A$4:$A$1254=A900),--(H900&gt;$H$4:$H$1254))+1</f>
        <v>381</v>
      </c>
    </row>
    <row r="901" spans="1:12">
      <c r="A901" s="11" t="s">
        <v>1295</v>
      </c>
      <c r="B901" s="11" t="s">
        <v>945</v>
      </c>
      <c r="C901"/>
      <c r="D901"/>
      <c r="H901" s="4">
        <v>4893</v>
      </c>
      <c r="I901" s="5"/>
      <c r="J901" s="4"/>
      <c r="K901" s="5"/>
      <c r="L901" s="29">
        <f>SUMPRODUCT(--($A$4:$A$1254=A901),--(H901&gt;$H$4:$H$1254))+1</f>
        <v>382</v>
      </c>
    </row>
    <row r="902" spans="1:12">
      <c r="A902" s="11" t="s">
        <v>1295</v>
      </c>
      <c r="B902" s="11" t="s">
        <v>136</v>
      </c>
      <c r="C902"/>
      <c r="D902"/>
      <c r="H902" s="4">
        <v>4916</v>
      </c>
      <c r="I902" s="5"/>
      <c r="J902" s="4"/>
      <c r="K902" s="5"/>
      <c r="L902" s="29">
        <f>SUMPRODUCT(--($A$4:$A$1254=A902),--(H902&gt;$H$4:$H$1254))+1</f>
        <v>383</v>
      </c>
    </row>
    <row r="903" spans="1:12">
      <c r="A903" s="11" t="s">
        <v>1295</v>
      </c>
      <c r="B903" s="11" t="s">
        <v>458</v>
      </c>
      <c r="C903"/>
      <c r="D903"/>
      <c r="H903" s="4">
        <v>5138</v>
      </c>
      <c r="I903" s="5"/>
      <c r="J903" s="4"/>
      <c r="K903" s="5"/>
      <c r="L903" s="29">
        <f>SUMPRODUCT(--($A$4:$A$1254=A903),--(H903&gt;$H$4:$H$1254))+1</f>
        <v>384</v>
      </c>
    </row>
    <row r="904" spans="1:12">
      <c r="A904" s="11" t="s">
        <v>1295</v>
      </c>
      <c r="B904" s="11" t="s">
        <v>350</v>
      </c>
      <c r="C904"/>
      <c r="D904"/>
      <c r="H904" s="4">
        <v>5256</v>
      </c>
      <c r="I904" s="5"/>
      <c r="J904" s="4"/>
      <c r="K904" s="5"/>
      <c r="L904" s="29">
        <f>SUMPRODUCT(--($A$4:$A$1254=A904),--(H904&gt;$H$4:$H$1254))+1</f>
        <v>385</v>
      </c>
    </row>
    <row r="905" spans="1:12">
      <c r="A905" s="11" t="s">
        <v>1295</v>
      </c>
      <c r="B905" s="11" t="s">
        <v>83</v>
      </c>
      <c r="C905"/>
      <c r="D905"/>
      <c r="H905" s="4">
        <v>5487</v>
      </c>
      <c r="I905" s="5"/>
      <c r="J905" s="4"/>
      <c r="K905" s="5"/>
      <c r="L905" s="29">
        <f>SUMPRODUCT(--($A$4:$A$1254=A905),--(H905&gt;$H$4:$H$1254))+1</f>
        <v>386</v>
      </c>
    </row>
    <row r="906" spans="1:12">
      <c r="A906" s="11" t="s">
        <v>1295</v>
      </c>
      <c r="B906" s="11" t="s">
        <v>68</v>
      </c>
      <c r="C906"/>
      <c r="D906"/>
      <c r="H906" s="4">
        <v>5925</v>
      </c>
      <c r="I906" s="5"/>
      <c r="J906" s="4"/>
      <c r="K906" s="5"/>
      <c r="L906" s="29">
        <f>SUMPRODUCT(--($A$4:$A$1254=A906),--(H906&gt;$H$4:$H$1254))+1</f>
        <v>387</v>
      </c>
    </row>
    <row r="907" spans="1:12">
      <c r="A907" s="11" t="s">
        <v>1295</v>
      </c>
      <c r="B907" s="11" t="s">
        <v>45</v>
      </c>
      <c r="C907"/>
      <c r="D907"/>
      <c r="H907" s="4">
        <v>5956</v>
      </c>
      <c r="I907" s="5"/>
      <c r="J907" s="4"/>
      <c r="K907" s="5"/>
      <c r="L907" s="29">
        <f>SUMPRODUCT(--($A$4:$A$1254=A907),--(H907&gt;$H$4:$H$1254))+1</f>
        <v>388</v>
      </c>
    </row>
    <row r="908" spans="1:12">
      <c r="A908" s="11" t="s">
        <v>1295</v>
      </c>
      <c r="B908" s="11" t="s">
        <v>1110</v>
      </c>
      <c r="C908"/>
      <c r="D908"/>
      <c r="H908" s="4">
        <v>6059</v>
      </c>
      <c r="I908" s="5"/>
      <c r="J908" s="4"/>
      <c r="K908" s="5"/>
      <c r="L908" s="29">
        <f>SUMPRODUCT(--($A$4:$A$1254=A908),--(H908&gt;$H$4:$H$1254))+1</f>
        <v>389</v>
      </c>
    </row>
    <row r="909" spans="1:12">
      <c r="A909" s="11" t="s">
        <v>1295</v>
      </c>
      <c r="B909" s="11" t="s">
        <v>851</v>
      </c>
      <c r="C909"/>
      <c r="D909"/>
      <c r="H909" s="4">
        <v>6210</v>
      </c>
      <c r="I909" s="5"/>
      <c r="J909" s="4"/>
      <c r="K909" s="5"/>
      <c r="L909" s="29">
        <f>SUMPRODUCT(--($A$4:$A$1254=A909),--(H909&gt;$H$4:$H$1254))+1</f>
        <v>390</v>
      </c>
    </row>
    <row r="910" spans="1:12">
      <c r="A910" s="11" t="s">
        <v>1295</v>
      </c>
      <c r="B910" s="11" t="s">
        <v>9</v>
      </c>
      <c r="C910"/>
      <c r="D910"/>
      <c r="H910" s="4">
        <v>6305</v>
      </c>
      <c r="I910" s="5"/>
      <c r="J910" s="4"/>
      <c r="K910" s="5"/>
      <c r="L910" s="29">
        <f>SUMPRODUCT(--($A$4:$A$1254=A910),--(H910&gt;$H$4:$H$1254))+1</f>
        <v>391</v>
      </c>
    </row>
    <row r="911" spans="1:12">
      <c r="A911" s="11" t="s">
        <v>1295</v>
      </c>
      <c r="B911" s="11" t="s">
        <v>208</v>
      </c>
      <c r="C911"/>
      <c r="D911"/>
      <c r="H911" s="4">
        <v>6493</v>
      </c>
      <c r="I911" s="5"/>
      <c r="J911" s="4"/>
      <c r="K911" s="5"/>
      <c r="L911" s="29">
        <f>SUMPRODUCT(--($A$4:$A$1254=A911),--(H911&gt;$H$4:$H$1254))+1</f>
        <v>392</v>
      </c>
    </row>
    <row r="912" spans="1:12">
      <c r="A912" s="11" t="s">
        <v>1295</v>
      </c>
      <c r="B912" s="11" t="s">
        <v>984</v>
      </c>
      <c r="C912"/>
      <c r="D912"/>
      <c r="H912" s="4">
        <v>6601</v>
      </c>
      <c r="I912" s="5"/>
      <c r="J912" s="4"/>
      <c r="K912" s="5"/>
      <c r="L912" s="29">
        <f>SUMPRODUCT(--($A$4:$A$1254=A912),--(H912&gt;$H$4:$H$1254))+1</f>
        <v>393</v>
      </c>
    </row>
    <row r="913" spans="1:12">
      <c r="A913" s="11" t="s">
        <v>1295</v>
      </c>
      <c r="B913" s="11" t="s">
        <v>543</v>
      </c>
      <c r="C913"/>
      <c r="D913"/>
      <c r="H913" s="4">
        <v>6964</v>
      </c>
      <c r="I913" s="5"/>
      <c r="J913" s="4"/>
      <c r="K913" s="5"/>
      <c r="L913" s="29">
        <f>SUMPRODUCT(--($A$4:$A$1254=A913),--(H913&gt;$H$4:$H$1254))+1</f>
        <v>394</v>
      </c>
    </row>
    <row r="914" spans="1:12">
      <c r="A914" s="11" t="s">
        <v>1295</v>
      </c>
      <c r="B914" s="11" t="s">
        <v>341</v>
      </c>
      <c r="C914"/>
      <c r="D914"/>
      <c r="H914" s="4">
        <v>7609</v>
      </c>
      <c r="I914" s="5"/>
      <c r="J914" s="4"/>
      <c r="K914" s="5"/>
      <c r="L914" s="29">
        <f>SUMPRODUCT(--($A$4:$A$1254=A914),--(H914&gt;$H$4:$H$1254))+1</f>
        <v>395</v>
      </c>
    </row>
    <row r="915" spans="1:12">
      <c r="A915" s="11" t="s">
        <v>1295</v>
      </c>
      <c r="B915" s="11" t="s">
        <v>347</v>
      </c>
      <c r="C915"/>
      <c r="D915"/>
      <c r="H915" s="4">
        <v>7838</v>
      </c>
      <c r="I915" s="5"/>
      <c r="J915" s="4"/>
      <c r="K915" s="5"/>
      <c r="L915" s="29">
        <f>SUMPRODUCT(--($A$4:$A$1254=A915),--(H915&gt;$H$4:$H$1254))+1</f>
        <v>396</v>
      </c>
    </row>
    <row r="916" spans="1:12">
      <c r="A916" s="11" t="s">
        <v>1295</v>
      </c>
      <c r="B916" s="11" t="s">
        <v>333</v>
      </c>
      <c r="C916"/>
      <c r="D916"/>
      <c r="H916" s="4">
        <v>7849</v>
      </c>
      <c r="I916" s="5"/>
      <c r="J916" s="4"/>
      <c r="K916" s="5"/>
      <c r="L916" s="29">
        <f>SUMPRODUCT(--($A$4:$A$1254=A916),--(H916&gt;$H$4:$H$1254))+1</f>
        <v>397</v>
      </c>
    </row>
    <row r="917" spans="1:12">
      <c r="A917" s="11" t="s">
        <v>1295</v>
      </c>
      <c r="B917" s="11" t="s">
        <v>366</v>
      </c>
      <c r="C917"/>
      <c r="D917"/>
      <c r="H917" s="4">
        <v>8170</v>
      </c>
      <c r="I917" s="5"/>
      <c r="J917" s="4"/>
      <c r="K917" s="5"/>
      <c r="L917" s="29">
        <f>SUMPRODUCT(--($A$4:$A$1254=A917),--(H917&gt;$H$4:$H$1254))+1</f>
        <v>398</v>
      </c>
    </row>
    <row r="918" spans="1:12">
      <c r="A918" s="11" t="s">
        <v>1295</v>
      </c>
      <c r="B918" s="11" t="s">
        <v>586</v>
      </c>
      <c r="C918"/>
      <c r="D918"/>
      <c r="H918" s="4">
        <v>8567</v>
      </c>
      <c r="I918" s="5"/>
      <c r="J918" s="4"/>
      <c r="K918" s="5"/>
      <c r="L918" s="29">
        <f>SUMPRODUCT(--($A$4:$A$1254=A918),--(H918&gt;$H$4:$H$1254))+1</f>
        <v>399</v>
      </c>
    </row>
    <row r="919" spans="1:12">
      <c r="A919" s="11" t="s">
        <v>1295</v>
      </c>
      <c r="B919" s="11" t="s">
        <v>778</v>
      </c>
      <c r="C919"/>
      <c r="D919"/>
      <c r="H919" s="4">
        <v>8713</v>
      </c>
      <c r="I919" s="5"/>
      <c r="J919" s="4"/>
      <c r="K919" s="5"/>
      <c r="L919" s="29">
        <f>SUMPRODUCT(--($A$4:$A$1254=A919),--(H919&gt;$H$4:$H$1254))+1</f>
        <v>400</v>
      </c>
    </row>
    <row r="920" spans="1:12">
      <c r="A920" s="11" t="s">
        <v>1295</v>
      </c>
      <c r="B920" s="11" t="s">
        <v>792</v>
      </c>
      <c r="C920"/>
      <c r="D920"/>
      <c r="H920" s="4">
        <v>9062</v>
      </c>
      <c r="I920" s="5"/>
      <c r="J920" s="4"/>
      <c r="K920" s="5"/>
      <c r="L920" s="29">
        <f>SUMPRODUCT(--($A$4:$A$1254=A920),--(H920&gt;$H$4:$H$1254))+1</f>
        <v>401</v>
      </c>
    </row>
    <row r="921" spans="1:12">
      <c r="A921" s="11" t="s">
        <v>1295</v>
      </c>
      <c r="B921" s="11" t="s">
        <v>1008</v>
      </c>
      <c r="C921"/>
      <c r="D921"/>
      <c r="H921" s="4">
        <v>9215</v>
      </c>
      <c r="I921" s="5"/>
      <c r="J921" s="4"/>
      <c r="K921" s="5"/>
      <c r="L921" s="29">
        <f>SUMPRODUCT(--($A$4:$A$1254=A921),--(H921&gt;$H$4:$H$1254))+1</f>
        <v>402</v>
      </c>
    </row>
    <row r="922" spans="1:12">
      <c r="A922" s="11" t="s">
        <v>1295</v>
      </c>
      <c r="B922" s="11" t="s">
        <v>332</v>
      </c>
      <c r="C922"/>
      <c r="D922"/>
      <c r="H922" s="4">
        <v>9463</v>
      </c>
      <c r="I922" s="5"/>
      <c r="J922" s="4"/>
      <c r="K922" s="5"/>
      <c r="L922" s="29">
        <f>SUMPRODUCT(--($A$4:$A$1254=A922),--(H922&gt;$H$4:$H$1254))+1</f>
        <v>403</v>
      </c>
    </row>
    <row r="923" spans="1:12">
      <c r="A923" s="11" t="s">
        <v>1295</v>
      </c>
      <c r="B923" s="11" t="s">
        <v>1073</v>
      </c>
      <c r="C923"/>
      <c r="D923"/>
      <c r="H923" s="4">
        <v>9706</v>
      </c>
      <c r="I923" s="5"/>
      <c r="J923" s="4"/>
      <c r="K923" s="5"/>
      <c r="L923" s="29">
        <f>SUMPRODUCT(--($A$4:$A$1254=A923),--(H923&gt;$H$4:$H$1254))+1</f>
        <v>404</v>
      </c>
    </row>
    <row r="924" spans="1:12">
      <c r="A924" s="11" t="s">
        <v>1295</v>
      </c>
      <c r="B924" s="11" t="s">
        <v>352</v>
      </c>
      <c r="C924"/>
      <c r="D924"/>
      <c r="H924" s="4">
        <v>9747</v>
      </c>
      <c r="I924" s="5"/>
      <c r="J924" s="4"/>
      <c r="K924" s="5"/>
      <c r="L924" s="29">
        <f>SUMPRODUCT(--($A$4:$A$1254=A924),--(H924&gt;$H$4:$H$1254))+1</f>
        <v>405</v>
      </c>
    </row>
    <row r="925" spans="1:12">
      <c r="A925" s="11" t="s">
        <v>1295</v>
      </c>
      <c r="B925" s="11" t="s">
        <v>890</v>
      </c>
      <c r="C925"/>
      <c r="D925"/>
      <c r="H925" s="4">
        <v>9829</v>
      </c>
      <c r="I925" s="5"/>
      <c r="J925" s="4"/>
      <c r="K925" s="5"/>
      <c r="L925" s="29">
        <f>SUMPRODUCT(--($A$4:$A$1254=A925),--(H925&gt;$H$4:$H$1254))+1</f>
        <v>406</v>
      </c>
    </row>
    <row r="926" spans="1:12">
      <c r="A926" s="11" t="s">
        <v>1295</v>
      </c>
      <c r="B926" s="11" t="s">
        <v>936</v>
      </c>
      <c r="C926"/>
      <c r="D926"/>
      <c r="H926" s="4">
        <v>10008</v>
      </c>
      <c r="I926" s="5"/>
      <c r="J926" s="4"/>
      <c r="K926" s="5"/>
      <c r="L926" s="29">
        <f>SUMPRODUCT(--($A$4:$A$1254=A926),--(H926&gt;$H$4:$H$1254))+1</f>
        <v>407</v>
      </c>
    </row>
    <row r="927" spans="1:12">
      <c r="A927" s="11" t="s">
        <v>1295</v>
      </c>
      <c r="B927" s="11" t="s">
        <v>461</v>
      </c>
      <c r="C927"/>
      <c r="D927"/>
      <c r="H927" s="4">
        <v>10555</v>
      </c>
      <c r="I927" s="5"/>
      <c r="J927" s="4"/>
      <c r="K927" s="5"/>
      <c r="L927" s="29">
        <f>SUMPRODUCT(--($A$4:$A$1254=A927),--(H927&gt;$H$4:$H$1254))+1</f>
        <v>408</v>
      </c>
    </row>
    <row r="928" spans="1:12">
      <c r="A928" s="11" t="s">
        <v>1295</v>
      </c>
      <c r="B928" s="11" t="s">
        <v>863</v>
      </c>
      <c r="C928"/>
      <c r="D928"/>
      <c r="H928" s="4">
        <v>10677</v>
      </c>
      <c r="I928" s="5"/>
      <c r="J928" s="4"/>
      <c r="K928" s="5"/>
      <c r="L928" s="29">
        <f>SUMPRODUCT(--($A$4:$A$1254=A928),--(H928&gt;$H$4:$H$1254))+1</f>
        <v>409</v>
      </c>
    </row>
    <row r="929" spans="1:12">
      <c r="A929" s="11" t="s">
        <v>1295</v>
      </c>
      <c r="B929" s="11" t="s">
        <v>402</v>
      </c>
      <c r="C929"/>
      <c r="D929"/>
      <c r="H929" s="4">
        <v>11751</v>
      </c>
      <c r="I929" s="5"/>
      <c r="J929" s="4"/>
      <c r="K929" s="5"/>
      <c r="L929" s="29">
        <f>SUMPRODUCT(--($A$4:$A$1254=A929),--(H929&gt;$H$4:$H$1254))+1</f>
        <v>410</v>
      </c>
    </row>
    <row r="930" spans="1:12">
      <c r="A930" s="11" t="s">
        <v>1295</v>
      </c>
      <c r="B930" s="11" t="s">
        <v>34</v>
      </c>
      <c r="C930"/>
      <c r="D930"/>
      <c r="H930" s="4">
        <v>12002</v>
      </c>
      <c r="I930" s="5"/>
      <c r="J930" s="4"/>
      <c r="K930" s="5"/>
      <c r="L930" s="29">
        <f>SUMPRODUCT(--($A$4:$A$1254=A930),--(H930&gt;$H$4:$H$1254))+1</f>
        <v>411</v>
      </c>
    </row>
    <row r="931" spans="1:12">
      <c r="A931" s="11" t="s">
        <v>1295</v>
      </c>
      <c r="B931" s="11" t="s">
        <v>1083</v>
      </c>
      <c r="C931"/>
      <c r="D931"/>
      <c r="H931" s="4">
        <v>12658</v>
      </c>
      <c r="I931" s="5"/>
      <c r="J931" s="4"/>
      <c r="K931" s="5"/>
      <c r="L931" s="29">
        <f>SUMPRODUCT(--($A$4:$A$1254=A931),--(H931&gt;$H$4:$H$1254))+1</f>
        <v>412</v>
      </c>
    </row>
    <row r="932" spans="1:12">
      <c r="A932" s="11" t="s">
        <v>1295</v>
      </c>
      <c r="B932" s="11" t="s">
        <v>639</v>
      </c>
      <c r="C932"/>
      <c r="D932"/>
      <c r="H932" s="4">
        <v>13050</v>
      </c>
      <c r="I932" s="5"/>
      <c r="J932" s="4"/>
      <c r="K932" s="5"/>
      <c r="L932" s="29">
        <f>SUMPRODUCT(--($A$4:$A$1254=A932),--(H932&gt;$H$4:$H$1254))+1</f>
        <v>413</v>
      </c>
    </row>
    <row r="933" spans="1:12">
      <c r="A933" s="11" t="s">
        <v>1295</v>
      </c>
      <c r="B933" s="11" t="s">
        <v>758</v>
      </c>
      <c r="C933"/>
      <c r="D933"/>
      <c r="H933" s="4">
        <v>13295</v>
      </c>
      <c r="I933" s="5"/>
      <c r="J933" s="4"/>
      <c r="K933" s="5"/>
      <c r="L933" s="29">
        <f>SUMPRODUCT(--($A$4:$A$1254=A933),--(H933&gt;$H$4:$H$1254))+1</f>
        <v>414</v>
      </c>
    </row>
    <row r="934" spans="1:12">
      <c r="A934" s="11" t="s">
        <v>1295</v>
      </c>
      <c r="B934" s="11" t="s">
        <v>785</v>
      </c>
      <c r="C934"/>
      <c r="D934"/>
      <c r="H934" s="4">
        <v>13654</v>
      </c>
      <c r="I934" s="5"/>
      <c r="J934" s="4"/>
      <c r="K934" s="5"/>
      <c r="L934" s="29">
        <f>SUMPRODUCT(--($A$4:$A$1254=A934),--(H934&gt;$H$4:$H$1254))+1</f>
        <v>415</v>
      </c>
    </row>
    <row r="935" spans="1:12">
      <c r="A935" s="11" t="s">
        <v>1295</v>
      </c>
      <c r="B935" s="11" t="s">
        <v>964</v>
      </c>
      <c r="C935"/>
      <c r="D935"/>
      <c r="H935" s="4">
        <v>13710</v>
      </c>
      <c r="I935" s="5"/>
      <c r="J935" s="4"/>
      <c r="K935" s="5"/>
      <c r="L935" s="29">
        <f>SUMPRODUCT(--($A$4:$A$1254=A935),--(H935&gt;$H$4:$H$1254))+1</f>
        <v>416</v>
      </c>
    </row>
    <row r="936" spans="1:12">
      <c r="A936" s="11" t="s">
        <v>1295</v>
      </c>
      <c r="B936" s="11" t="s">
        <v>331</v>
      </c>
      <c r="C936"/>
      <c r="D936"/>
      <c r="H936" s="4">
        <v>13737</v>
      </c>
      <c r="I936" s="5"/>
      <c r="J936" s="4"/>
      <c r="K936" s="5"/>
      <c r="L936" s="29">
        <f>SUMPRODUCT(--($A$4:$A$1254=A936),--(H936&gt;$H$4:$H$1254))+1</f>
        <v>417</v>
      </c>
    </row>
    <row r="937" spans="1:12">
      <c r="A937" s="11" t="s">
        <v>1295</v>
      </c>
      <c r="B937" s="11" t="s">
        <v>253</v>
      </c>
      <c r="C937"/>
      <c r="D937"/>
      <c r="H937" s="4">
        <v>15019</v>
      </c>
      <c r="I937" s="5"/>
      <c r="J937" s="4"/>
      <c r="K937" s="5"/>
      <c r="L937" s="29">
        <f>SUMPRODUCT(--($A$4:$A$1254=A937),--(H937&gt;$H$4:$H$1254))+1</f>
        <v>418</v>
      </c>
    </row>
    <row r="938" spans="1:12">
      <c r="A938" s="11" t="s">
        <v>1295</v>
      </c>
      <c r="B938" s="11" t="s">
        <v>704</v>
      </c>
      <c r="C938"/>
      <c r="D938"/>
      <c r="H938" s="4">
        <v>15613</v>
      </c>
      <c r="I938" s="5"/>
      <c r="J938" s="4"/>
      <c r="K938" s="5"/>
      <c r="L938" s="29">
        <f>SUMPRODUCT(--($A$4:$A$1254=A938),--(H938&gt;$H$4:$H$1254))+1</f>
        <v>419</v>
      </c>
    </row>
    <row r="939" spans="1:12">
      <c r="A939" s="11" t="s">
        <v>1295</v>
      </c>
      <c r="B939" s="11" t="s">
        <v>1003</v>
      </c>
      <c r="C939"/>
      <c r="D939"/>
      <c r="H939" s="4">
        <v>15907</v>
      </c>
      <c r="I939" s="5"/>
      <c r="J939" s="4"/>
      <c r="K939" s="5"/>
      <c r="L939" s="29">
        <f>SUMPRODUCT(--($A$4:$A$1254=A939),--(H939&gt;$H$4:$H$1254))+1</f>
        <v>420</v>
      </c>
    </row>
    <row r="940" spans="1:12">
      <c r="A940" s="11" t="s">
        <v>1295</v>
      </c>
      <c r="B940" s="11" t="s">
        <v>513</v>
      </c>
      <c r="C940"/>
      <c r="D940"/>
      <c r="H940" s="4">
        <v>16021</v>
      </c>
      <c r="I940" s="5"/>
      <c r="J940" s="4"/>
      <c r="K940" s="5"/>
      <c r="L940" s="29">
        <f>SUMPRODUCT(--($A$4:$A$1254=A940),--(H940&gt;$H$4:$H$1254))+1</f>
        <v>421</v>
      </c>
    </row>
    <row r="941" spans="1:12">
      <c r="A941" s="11" t="s">
        <v>1295</v>
      </c>
      <c r="B941" s="11" t="s">
        <v>549</v>
      </c>
      <c r="C941"/>
      <c r="D941"/>
      <c r="H941" s="4">
        <v>16606</v>
      </c>
      <c r="I941" s="5"/>
      <c r="J941" s="4"/>
      <c r="K941" s="5"/>
      <c r="L941" s="29">
        <f>SUMPRODUCT(--($A$4:$A$1254=A941),--(H941&gt;$H$4:$H$1254))+1</f>
        <v>422</v>
      </c>
    </row>
    <row r="942" spans="1:12">
      <c r="A942" s="11" t="s">
        <v>1295</v>
      </c>
      <c r="B942" s="11" t="s">
        <v>221</v>
      </c>
      <c r="C942"/>
      <c r="D942"/>
      <c r="H942" s="4">
        <v>16912</v>
      </c>
      <c r="I942" s="5"/>
      <c r="J942" s="4"/>
      <c r="K942" s="5"/>
      <c r="L942" s="29">
        <f>SUMPRODUCT(--($A$4:$A$1254=A942),--(H942&gt;$H$4:$H$1254))+1</f>
        <v>423</v>
      </c>
    </row>
    <row r="943" spans="1:12">
      <c r="A943" s="11" t="s">
        <v>1295</v>
      </c>
      <c r="B943" s="11" t="s">
        <v>1027</v>
      </c>
      <c r="C943"/>
      <c r="D943"/>
      <c r="H943" s="4">
        <v>17189</v>
      </c>
      <c r="I943" s="5"/>
      <c r="J943" s="4"/>
      <c r="K943" s="5"/>
      <c r="L943" s="29">
        <f>SUMPRODUCT(--($A$4:$A$1254=A943),--(H943&gt;$H$4:$H$1254))+1</f>
        <v>424</v>
      </c>
    </row>
    <row r="944" spans="1:12">
      <c r="A944" s="11" t="s">
        <v>1295</v>
      </c>
      <c r="B944" s="11" t="s">
        <v>1213</v>
      </c>
      <c r="C944"/>
      <c r="D944"/>
      <c r="H944" s="4">
        <v>17741</v>
      </c>
      <c r="I944" s="5"/>
      <c r="J944" s="4"/>
      <c r="K944" s="5"/>
      <c r="L944" s="29">
        <f>SUMPRODUCT(--($A$4:$A$1254=A944),--(H944&gt;$H$4:$H$1254))+1</f>
        <v>425</v>
      </c>
    </row>
    <row r="945" spans="1:12">
      <c r="A945" s="11" t="s">
        <v>1295</v>
      </c>
      <c r="B945" s="11" t="s">
        <v>169</v>
      </c>
      <c r="C945"/>
      <c r="D945"/>
      <c r="H945" s="4">
        <v>19885</v>
      </c>
      <c r="I945" s="5"/>
      <c r="J945" s="4"/>
      <c r="K945" s="5"/>
      <c r="L945" s="29">
        <f>SUMPRODUCT(--($A$4:$A$1254=A945),--(H945&gt;$H$4:$H$1254))+1</f>
        <v>426</v>
      </c>
    </row>
    <row r="946" spans="1:12">
      <c r="A946" s="11" t="s">
        <v>1295</v>
      </c>
      <c r="B946" s="11" t="s">
        <v>291</v>
      </c>
      <c r="C946"/>
      <c r="D946"/>
      <c r="H946" s="4">
        <v>19896</v>
      </c>
      <c r="I946" s="5"/>
      <c r="J946" s="4"/>
      <c r="K946" s="5"/>
      <c r="L946" s="29">
        <f>SUMPRODUCT(--($A$4:$A$1254=A946),--(H946&gt;$H$4:$H$1254))+1</f>
        <v>427</v>
      </c>
    </row>
    <row r="947" spans="1:12">
      <c r="A947" s="11" t="s">
        <v>1295</v>
      </c>
      <c r="B947" s="11" t="s">
        <v>1101</v>
      </c>
      <c r="C947"/>
      <c r="D947"/>
      <c r="H947" s="4">
        <v>21773</v>
      </c>
      <c r="I947" s="5"/>
      <c r="J947" s="4"/>
      <c r="K947" s="5"/>
      <c r="L947" s="29">
        <f>SUMPRODUCT(--($A$4:$A$1254=A947),--(H947&gt;$H$4:$H$1254))+1</f>
        <v>428</v>
      </c>
    </row>
    <row r="948" spans="1:12">
      <c r="A948" s="11" t="s">
        <v>1295</v>
      </c>
      <c r="B948" s="11" t="s">
        <v>970</v>
      </c>
      <c r="C948"/>
      <c r="D948"/>
      <c r="H948" s="4">
        <v>22176</v>
      </c>
      <c r="I948" s="5"/>
      <c r="J948" s="4"/>
      <c r="K948" s="5"/>
      <c r="L948" s="29">
        <f>SUMPRODUCT(--($A$4:$A$1254=A948),--(H948&gt;$H$4:$H$1254))+1</f>
        <v>429</v>
      </c>
    </row>
    <row r="949" spans="1:12">
      <c r="A949" s="11" t="s">
        <v>1295</v>
      </c>
      <c r="B949" s="11" t="s">
        <v>52</v>
      </c>
      <c r="C949"/>
      <c r="D949"/>
      <c r="H949" s="4">
        <v>22457</v>
      </c>
      <c r="I949" s="5"/>
      <c r="J949" s="4"/>
      <c r="K949" s="5"/>
      <c r="L949" s="29">
        <f>SUMPRODUCT(--($A$4:$A$1254=A949),--(H949&gt;$H$4:$H$1254))+1</f>
        <v>430</v>
      </c>
    </row>
    <row r="950" spans="1:12">
      <c r="A950" s="11" t="s">
        <v>1295</v>
      </c>
      <c r="B950" s="11" t="s">
        <v>1247</v>
      </c>
      <c r="C950"/>
      <c r="D950"/>
      <c r="H950" s="4">
        <v>22637</v>
      </c>
      <c r="I950" s="5"/>
      <c r="J950" s="4"/>
      <c r="K950" s="5"/>
      <c r="L950" s="29">
        <f>SUMPRODUCT(--($A$4:$A$1254=A950),--(H950&gt;$H$4:$H$1254))+1</f>
        <v>431</v>
      </c>
    </row>
    <row r="951" spans="1:12">
      <c r="A951" s="11" t="s">
        <v>1295</v>
      </c>
      <c r="B951" s="11" t="s">
        <v>1211</v>
      </c>
      <c r="C951"/>
      <c r="D951"/>
      <c r="H951" s="4">
        <v>22737</v>
      </c>
      <c r="I951" s="5"/>
      <c r="J951" s="4"/>
      <c r="K951" s="5"/>
      <c r="L951" s="29">
        <f>SUMPRODUCT(--($A$4:$A$1254=A951),--(H951&gt;$H$4:$H$1254))+1</f>
        <v>432</v>
      </c>
    </row>
    <row r="952" spans="1:12">
      <c r="A952" s="11" t="s">
        <v>1295</v>
      </c>
      <c r="B952" s="11" t="s">
        <v>977</v>
      </c>
      <c r="C952"/>
      <c r="D952"/>
      <c r="H952" s="4">
        <v>24247</v>
      </c>
      <c r="I952" s="5"/>
      <c r="J952" s="4"/>
      <c r="K952" s="5"/>
      <c r="L952" s="29">
        <f>SUMPRODUCT(--($A$4:$A$1254=A952),--(H952&gt;$H$4:$H$1254))+1</f>
        <v>433</v>
      </c>
    </row>
    <row r="953" spans="1:12">
      <c r="A953" s="11" t="s">
        <v>1295</v>
      </c>
      <c r="B953" s="11" t="s">
        <v>914</v>
      </c>
      <c r="C953"/>
      <c r="D953"/>
      <c r="H953" s="4">
        <v>24431</v>
      </c>
      <c r="I953" s="5"/>
      <c r="J953" s="4"/>
      <c r="K953" s="5"/>
      <c r="L953" s="29">
        <f>SUMPRODUCT(--($A$4:$A$1254=A953),--(H953&gt;$H$4:$H$1254))+1</f>
        <v>434</v>
      </c>
    </row>
    <row r="954" spans="1:12">
      <c r="A954" s="11" t="s">
        <v>1295</v>
      </c>
      <c r="B954" s="11" t="s">
        <v>598</v>
      </c>
      <c r="C954"/>
      <c r="D954"/>
      <c r="H954" s="4">
        <v>24546</v>
      </c>
      <c r="I954" s="5"/>
      <c r="J954" s="4"/>
      <c r="K954" s="5"/>
      <c r="L954" s="29">
        <f>SUMPRODUCT(--($A$4:$A$1254=A954),--(H954&gt;$H$4:$H$1254))+1</f>
        <v>435</v>
      </c>
    </row>
    <row r="955" spans="1:12">
      <c r="A955" s="11" t="s">
        <v>1295</v>
      </c>
      <c r="B955" s="11" t="s">
        <v>42</v>
      </c>
      <c r="C955"/>
      <c r="D955"/>
      <c r="H955" s="4">
        <v>24869</v>
      </c>
      <c r="I955" s="5"/>
      <c r="J955" s="4"/>
      <c r="K955" s="5"/>
      <c r="L955" s="29">
        <f>SUMPRODUCT(--($A$4:$A$1254=A955),--(H955&gt;$H$4:$H$1254))+1</f>
        <v>436</v>
      </c>
    </row>
    <row r="956" spans="1:12">
      <c r="A956" s="11" t="s">
        <v>1295</v>
      </c>
      <c r="B956" s="11" t="s">
        <v>132</v>
      </c>
      <c r="C956"/>
      <c r="D956"/>
      <c r="H956" s="4">
        <v>25080</v>
      </c>
      <c r="I956" s="5"/>
      <c r="J956" s="4"/>
      <c r="K956" s="5"/>
      <c r="L956" s="29">
        <f>SUMPRODUCT(--($A$4:$A$1254=A956),--(H956&gt;$H$4:$H$1254))+1</f>
        <v>437</v>
      </c>
    </row>
    <row r="957" spans="1:12">
      <c r="A957" s="11" t="s">
        <v>1295</v>
      </c>
      <c r="B957" s="11" t="s">
        <v>853</v>
      </c>
      <c r="C957"/>
      <c r="D957"/>
      <c r="H957" s="4">
        <v>25576</v>
      </c>
      <c r="I957" s="5"/>
      <c r="J957" s="4"/>
      <c r="K957" s="5"/>
      <c r="L957" s="29">
        <f>SUMPRODUCT(--($A$4:$A$1254=A957),--(H957&gt;$H$4:$H$1254))+1</f>
        <v>438</v>
      </c>
    </row>
    <row r="958" spans="1:12">
      <c r="A958" s="11" t="s">
        <v>1295</v>
      </c>
      <c r="B958" s="11" t="s">
        <v>218</v>
      </c>
      <c r="C958"/>
      <c r="D958"/>
      <c r="H958" s="4">
        <v>25649</v>
      </c>
      <c r="I958" s="5"/>
      <c r="J958" s="4"/>
      <c r="K958" s="5"/>
      <c r="L958" s="29">
        <f>SUMPRODUCT(--($A$4:$A$1254=A958),--(H958&gt;$H$4:$H$1254))+1</f>
        <v>439</v>
      </c>
    </row>
    <row r="959" spans="1:12">
      <c r="A959" s="11" t="s">
        <v>1295</v>
      </c>
      <c r="B959" s="11" t="s">
        <v>310</v>
      </c>
      <c r="C959"/>
      <c r="D959"/>
      <c r="H959" s="4">
        <v>25755</v>
      </c>
      <c r="I959" s="5"/>
      <c r="J959" s="4"/>
      <c r="K959" s="5"/>
      <c r="L959" s="29">
        <f>SUMPRODUCT(--($A$4:$A$1254=A959),--(H959&gt;$H$4:$H$1254))+1</f>
        <v>440</v>
      </c>
    </row>
    <row r="960" spans="1:12">
      <c r="A960" s="11" t="s">
        <v>1295</v>
      </c>
      <c r="B960" s="11" t="s">
        <v>213</v>
      </c>
      <c r="C960"/>
      <c r="D960"/>
      <c r="H960" s="4">
        <v>27408</v>
      </c>
      <c r="I960" s="5"/>
      <c r="J960" s="4"/>
      <c r="K960" s="5"/>
      <c r="L960" s="29">
        <f>SUMPRODUCT(--($A$4:$A$1254=A960),--(H960&gt;$H$4:$H$1254))+1</f>
        <v>441</v>
      </c>
    </row>
    <row r="961" spans="1:12">
      <c r="A961" s="11" t="s">
        <v>1295</v>
      </c>
      <c r="B961" s="11" t="s">
        <v>8</v>
      </c>
      <c r="C961"/>
      <c r="D961"/>
      <c r="H961" s="4">
        <v>27733</v>
      </c>
      <c r="I961" s="5"/>
      <c r="J961" s="4"/>
      <c r="K961" s="5"/>
      <c r="L961" s="29">
        <f>SUMPRODUCT(--($A$4:$A$1254=A961),--(H961&gt;$H$4:$H$1254))+1</f>
        <v>442</v>
      </c>
    </row>
    <row r="962" spans="1:12">
      <c r="A962" s="11" t="s">
        <v>1295</v>
      </c>
      <c r="B962" s="11" t="s">
        <v>781</v>
      </c>
      <c r="C962"/>
      <c r="D962"/>
      <c r="H962" s="4">
        <v>28056</v>
      </c>
      <c r="I962" s="5"/>
      <c r="J962" s="4"/>
      <c r="K962" s="5"/>
      <c r="L962" s="29">
        <f>SUMPRODUCT(--($A$4:$A$1254=A962),--(H962&gt;$H$4:$H$1254))+1</f>
        <v>443</v>
      </c>
    </row>
    <row r="963" spans="1:12">
      <c r="A963" s="11" t="s">
        <v>1295</v>
      </c>
      <c r="B963" s="11" t="s">
        <v>61</v>
      </c>
      <c r="C963"/>
      <c r="D963"/>
      <c r="H963" s="4">
        <v>28444</v>
      </c>
      <c r="I963" s="5"/>
      <c r="J963" s="4"/>
      <c r="K963" s="5"/>
      <c r="L963" s="29">
        <f>SUMPRODUCT(--($A$4:$A$1254=A963),--(H963&gt;$H$4:$H$1254))+1</f>
        <v>444</v>
      </c>
    </row>
    <row r="964" spans="1:12">
      <c r="A964" s="11" t="s">
        <v>1295</v>
      </c>
      <c r="B964" s="11" t="s">
        <v>246</v>
      </c>
      <c r="C964"/>
      <c r="D964"/>
      <c r="H964" s="4">
        <v>28838</v>
      </c>
      <c r="I964" s="5"/>
      <c r="J964" s="4"/>
      <c r="K964" s="5"/>
      <c r="L964" s="29">
        <f>SUMPRODUCT(--($A$4:$A$1254=A964),--(H964&gt;$H$4:$H$1254))+1</f>
        <v>445</v>
      </c>
    </row>
    <row r="965" spans="1:12">
      <c r="A965" s="11" t="s">
        <v>1295</v>
      </c>
      <c r="B965" s="11" t="s">
        <v>931</v>
      </c>
      <c r="C965"/>
      <c r="D965"/>
      <c r="H965" s="4">
        <v>30270</v>
      </c>
      <c r="I965" s="5"/>
      <c r="J965" s="4"/>
      <c r="K965" s="5"/>
      <c r="L965" s="29">
        <f>SUMPRODUCT(--($A$4:$A$1254=A965),--(H965&gt;$H$4:$H$1254))+1</f>
        <v>446</v>
      </c>
    </row>
    <row r="966" spans="1:12">
      <c r="A966" s="11" t="s">
        <v>1295</v>
      </c>
      <c r="B966" s="11" t="s">
        <v>932</v>
      </c>
      <c r="C966"/>
      <c r="D966"/>
      <c r="H966" s="4">
        <v>30401</v>
      </c>
      <c r="I966" s="5"/>
      <c r="J966" s="4"/>
      <c r="K966" s="5"/>
      <c r="L966" s="29">
        <f>SUMPRODUCT(--($A$4:$A$1254=A966),--(H966&gt;$H$4:$H$1254))+1</f>
        <v>447</v>
      </c>
    </row>
    <row r="967" spans="1:12">
      <c r="A967" s="11" t="s">
        <v>1295</v>
      </c>
      <c r="B967" s="11" t="s">
        <v>62</v>
      </c>
      <c r="C967"/>
      <c r="D967"/>
      <c r="H967" s="4">
        <v>30668</v>
      </c>
      <c r="I967" s="5"/>
      <c r="J967" s="4"/>
      <c r="K967" s="5"/>
      <c r="L967" s="29">
        <f>SUMPRODUCT(--($A$4:$A$1254=A967),--(H967&gt;$H$4:$H$1254))+1</f>
        <v>448</v>
      </c>
    </row>
    <row r="968" spans="1:12">
      <c r="A968" s="11" t="s">
        <v>1295</v>
      </c>
      <c r="B968" s="11" t="s">
        <v>516</v>
      </c>
      <c r="C968"/>
      <c r="D968"/>
      <c r="H968" s="4">
        <v>31138</v>
      </c>
      <c r="I968" s="5"/>
      <c r="J968" s="4"/>
      <c r="K968" s="5"/>
      <c r="L968" s="29">
        <f>SUMPRODUCT(--($A$4:$A$1254=A968),--(H968&gt;$H$4:$H$1254))+1</f>
        <v>449</v>
      </c>
    </row>
    <row r="969" spans="1:12">
      <c r="A969" s="11" t="s">
        <v>1295</v>
      </c>
      <c r="B969" s="11" t="s">
        <v>934</v>
      </c>
      <c r="C969"/>
      <c r="D969"/>
      <c r="H969" s="4">
        <v>31993</v>
      </c>
      <c r="I969" s="5"/>
      <c r="J969" s="4"/>
      <c r="K969" s="5"/>
      <c r="L969" s="29">
        <f>SUMPRODUCT(--($A$4:$A$1254=A969),--(H969&gt;$H$4:$H$1254))+1</f>
        <v>450</v>
      </c>
    </row>
    <row r="970" spans="1:12">
      <c r="A970" s="11" t="s">
        <v>1295</v>
      </c>
      <c r="B970" s="11" t="s">
        <v>951</v>
      </c>
      <c r="C970"/>
      <c r="D970"/>
      <c r="H970" s="4">
        <v>33421</v>
      </c>
      <c r="I970" s="5"/>
      <c r="J970" s="4"/>
      <c r="K970" s="5"/>
      <c r="L970" s="29">
        <f>SUMPRODUCT(--($A$4:$A$1254=A970),--(H970&gt;$H$4:$H$1254))+1</f>
        <v>451</v>
      </c>
    </row>
    <row r="971" spans="1:12">
      <c r="A971" s="11" t="s">
        <v>1295</v>
      </c>
      <c r="B971" s="11" t="s">
        <v>60</v>
      </c>
      <c r="C971"/>
      <c r="D971"/>
      <c r="H971" s="4">
        <v>35848</v>
      </c>
      <c r="I971" s="5"/>
      <c r="J971" s="4"/>
      <c r="K971" s="5"/>
      <c r="L971" s="29">
        <f>SUMPRODUCT(--($A$4:$A$1254=A971),--(H971&gt;$H$4:$H$1254))+1</f>
        <v>452</v>
      </c>
    </row>
    <row r="972" spans="1:12">
      <c r="A972" s="11" t="s">
        <v>1295</v>
      </c>
      <c r="B972" s="11" t="s">
        <v>150</v>
      </c>
      <c r="C972"/>
      <c r="D972"/>
      <c r="H972" s="4">
        <v>36357</v>
      </c>
      <c r="I972" s="5"/>
      <c r="J972" s="4"/>
      <c r="K972" s="5"/>
      <c r="L972" s="29">
        <f>SUMPRODUCT(--($A$4:$A$1254=A972),--(H972&gt;$H$4:$H$1254))+1</f>
        <v>453</v>
      </c>
    </row>
    <row r="973" spans="1:12">
      <c r="A973" s="11" t="s">
        <v>1295</v>
      </c>
      <c r="B973" s="11" t="s">
        <v>441</v>
      </c>
      <c r="C973"/>
      <c r="D973"/>
      <c r="H973" s="4">
        <v>36516</v>
      </c>
      <c r="I973" s="5"/>
      <c r="J973" s="4"/>
      <c r="K973" s="5"/>
      <c r="L973" s="29">
        <f>SUMPRODUCT(--($A$4:$A$1254=A973),--(H973&gt;$H$4:$H$1254))+1</f>
        <v>454</v>
      </c>
    </row>
    <row r="974" spans="1:12">
      <c r="A974" s="11" t="s">
        <v>1295</v>
      </c>
      <c r="B974" s="11" t="s">
        <v>641</v>
      </c>
      <c r="C974"/>
      <c r="D974"/>
      <c r="H974" s="4">
        <v>36556</v>
      </c>
      <c r="I974" s="5"/>
      <c r="J974" s="4"/>
      <c r="K974" s="5"/>
      <c r="L974" s="29">
        <f>SUMPRODUCT(--($A$4:$A$1254=A974),--(H974&gt;$H$4:$H$1254))+1</f>
        <v>455</v>
      </c>
    </row>
    <row r="975" spans="1:12">
      <c r="A975" s="11" t="s">
        <v>1295</v>
      </c>
      <c r="B975" s="11" t="s">
        <v>616</v>
      </c>
      <c r="C975"/>
      <c r="D975"/>
      <c r="H975" s="4">
        <v>37404</v>
      </c>
      <c r="I975" s="5"/>
      <c r="J975" s="4"/>
      <c r="K975" s="5"/>
      <c r="L975" s="29">
        <f>SUMPRODUCT(--($A$4:$A$1254=A975),--(H975&gt;$H$4:$H$1254))+1</f>
        <v>456</v>
      </c>
    </row>
    <row r="976" spans="1:12">
      <c r="A976" s="11" t="s">
        <v>1295</v>
      </c>
      <c r="B976" s="11" t="s">
        <v>214</v>
      </c>
      <c r="C976"/>
      <c r="D976"/>
      <c r="H976" s="4">
        <v>37950</v>
      </c>
      <c r="I976" s="5"/>
      <c r="J976" s="4"/>
      <c r="K976" s="5"/>
      <c r="L976" s="29">
        <f>SUMPRODUCT(--($A$4:$A$1254=A976),--(H976&gt;$H$4:$H$1254))+1</f>
        <v>457</v>
      </c>
    </row>
    <row r="977" spans="1:12">
      <c r="A977" s="11" t="s">
        <v>1295</v>
      </c>
      <c r="B977" s="11" t="s">
        <v>157</v>
      </c>
      <c r="C977"/>
      <c r="D977"/>
      <c r="H977" s="4">
        <v>38024</v>
      </c>
      <c r="I977" s="5"/>
      <c r="J977" s="4"/>
      <c r="K977" s="5"/>
      <c r="L977" s="29">
        <f>SUMPRODUCT(--($A$4:$A$1254=A977),--(H977&gt;$H$4:$H$1254))+1</f>
        <v>458</v>
      </c>
    </row>
    <row r="978" spans="1:12">
      <c r="A978" s="11" t="s">
        <v>1295</v>
      </c>
      <c r="B978" s="11" t="s">
        <v>926</v>
      </c>
      <c r="C978"/>
      <c r="D978"/>
      <c r="H978" s="4">
        <v>40282</v>
      </c>
      <c r="I978" s="5"/>
      <c r="J978" s="4"/>
      <c r="K978" s="5"/>
      <c r="L978" s="29">
        <f>SUMPRODUCT(--($A$4:$A$1254=A978),--(H978&gt;$H$4:$H$1254))+1</f>
        <v>459</v>
      </c>
    </row>
    <row r="979" spans="1:12">
      <c r="A979" s="11" t="s">
        <v>1295</v>
      </c>
      <c r="B979" s="11" t="s">
        <v>989</v>
      </c>
      <c r="C979"/>
      <c r="D979"/>
      <c r="H979" s="4">
        <v>41116</v>
      </c>
      <c r="I979" s="5"/>
      <c r="J979" s="4"/>
      <c r="K979" s="5"/>
      <c r="L979" s="29">
        <f>SUMPRODUCT(--($A$4:$A$1254=A979),--(H979&gt;$H$4:$H$1254))+1</f>
        <v>460</v>
      </c>
    </row>
    <row r="980" spans="1:12">
      <c r="A980" s="11" t="s">
        <v>1295</v>
      </c>
      <c r="B980" s="11" t="s">
        <v>182</v>
      </c>
      <c r="C980"/>
      <c r="D980"/>
      <c r="H980" s="4">
        <v>41296</v>
      </c>
      <c r="I980" s="5"/>
      <c r="J980" s="4"/>
      <c r="K980" s="5"/>
      <c r="L980" s="29">
        <f>SUMPRODUCT(--($A$4:$A$1254=A980),--(H980&gt;$H$4:$H$1254))+1</f>
        <v>461</v>
      </c>
    </row>
    <row r="981" spans="1:12">
      <c r="A981" s="11" t="s">
        <v>1295</v>
      </c>
      <c r="B981" s="11" t="s">
        <v>59</v>
      </c>
      <c r="C981"/>
      <c r="D981"/>
      <c r="H981" s="4">
        <v>42183</v>
      </c>
      <c r="I981" s="5"/>
      <c r="J981" s="4"/>
      <c r="K981" s="5"/>
      <c r="L981" s="29">
        <f>SUMPRODUCT(--($A$4:$A$1254=A981),--(H981&gt;$H$4:$H$1254))+1</f>
        <v>462</v>
      </c>
    </row>
    <row r="982" spans="1:12">
      <c r="A982" s="11" t="s">
        <v>1295</v>
      </c>
      <c r="B982" s="11" t="s">
        <v>959</v>
      </c>
      <c r="C982"/>
      <c r="D982"/>
      <c r="H982" s="4">
        <v>43776</v>
      </c>
      <c r="I982" s="5"/>
      <c r="J982" s="4"/>
      <c r="K982" s="5"/>
      <c r="L982" s="29">
        <f>SUMPRODUCT(--($A$4:$A$1254=A982),--(H982&gt;$H$4:$H$1254))+1</f>
        <v>463</v>
      </c>
    </row>
    <row r="983" spans="1:12">
      <c r="A983" s="11" t="s">
        <v>1295</v>
      </c>
      <c r="B983" s="11" t="s">
        <v>254</v>
      </c>
      <c r="C983"/>
      <c r="D983"/>
      <c r="H983" s="4">
        <v>45470</v>
      </c>
      <c r="I983" s="5"/>
      <c r="J983" s="4"/>
      <c r="K983" s="5"/>
      <c r="L983" s="29">
        <f>SUMPRODUCT(--($A$4:$A$1254=A983),--(H983&gt;$H$4:$H$1254))+1</f>
        <v>464</v>
      </c>
    </row>
    <row r="984" spans="1:12">
      <c r="A984" s="11" t="s">
        <v>1295</v>
      </c>
      <c r="B984" s="11" t="s">
        <v>779</v>
      </c>
      <c r="C984"/>
      <c r="D984"/>
      <c r="H984" s="4">
        <v>46561</v>
      </c>
      <c r="I984" s="5"/>
      <c r="J984" s="4"/>
      <c r="K984" s="5"/>
      <c r="L984" s="29">
        <f>SUMPRODUCT(--($A$4:$A$1254=A984),--(H984&gt;$H$4:$H$1254))+1</f>
        <v>465</v>
      </c>
    </row>
    <row r="985" spans="1:12">
      <c r="A985" s="11" t="s">
        <v>1295</v>
      </c>
      <c r="B985" s="11" t="s">
        <v>1267</v>
      </c>
      <c r="C985"/>
      <c r="D985"/>
      <c r="H985" s="4">
        <v>48108</v>
      </c>
      <c r="I985" s="5"/>
      <c r="J985" s="4"/>
      <c r="K985" s="5"/>
      <c r="L985" s="29">
        <f>SUMPRODUCT(--($A$4:$A$1254=A985),--(H985&gt;$H$4:$H$1254))+1</f>
        <v>466</v>
      </c>
    </row>
    <row r="986" spans="1:12">
      <c r="A986" s="11" t="s">
        <v>1295</v>
      </c>
      <c r="B986" s="11" t="s">
        <v>1176</v>
      </c>
      <c r="C986"/>
      <c r="D986"/>
      <c r="H986" s="4">
        <v>48958</v>
      </c>
      <c r="I986" s="5"/>
      <c r="J986" s="4"/>
      <c r="K986" s="5"/>
      <c r="L986" s="29">
        <f>SUMPRODUCT(--($A$4:$A$1254=A986),--(H986&gt;$H$4:$H$1254))+1</f>
        <v>467</v>
      </c>
    </row>
    <row r="987" spans="1:12">
      <c r="A987" s="11" t="s">
        <v>1295</v>
      </c>
      <c r="B987" s="11" t="s">
        <v>946</v>
      </c>
      <c r="C987"/>
      <c r="D987"/>
      <c r="H987" s="4">
        <v>50687</v>
      </c>
      <c r="I987" s="5"/>
      <c r="J987" s="4"/>
      <c r="K987" s="5"/>
      <c r="L987" s="29">
        <f>SUMPRODUCT(--($A$4:$A$1254=A987),--(H987&gt;$H$4:$H$1254))+1</f>
        <v>468</v>
      </c>
    </row>
    <row r="988" spans="1:12">
      <c r="A988" s="11" t="s">
        <v>1295</v>
      </c>
      <c r="B988" s="11" t="s">
        <v>1105</v>
      </c>
      <c r="C988"/>
      <c r="D988"/>
      <c r="H988" s="4">
        <v>51446</v>
      </c>
      <c r="I988" s="5"/>
      <c r="J988" s="4"/>
      <c r="K988" s="5"/>
      <c r="L988" s="29">
        <f>SUMPRODUCT(--($A$4:$A$1254=A988),--(H988&gt;$H$4:$H$1254))+1</f>
        <v>469</v>
      </c>
    </row>
    <row r="989" spans="1:12">
      <c r="A989" s="11" t="s">
        <v>1295</v>
      </c>
      <c r="B989" s="11" t="s">
        <v>1173</v>
      </c>
      <c r="C989"/>
      <c r="D989"/>
      <c r="H989" s="4">
        <v>51507</v>
      </c>
      <c r="I989" s="5"/>
      <c r="J989" s="4"/>
      <c r="K989" s="5"/>
      <c r="L989" s="29">
        <f>SUMPRODUCT(--($A$4:$A$1254=A989),--(H989&gt;$H$4:$H$1254))+1</f>
        <v>470</v>
      </c>
    </row>
    <row r="990" spans="1:12">
      <c r="A990" s="11" t="s">
        <v>1295</v>
      </c>
      <c r="B990" s="11" t="s">
        <v>587</v>
      </c>
      <c r="C990"/>
      <c r="D990"/>
      <c r="H990" s="4">
        <v>52212</v>
      </c>
      <c r="I990" s="5"/>
      <c r="J990" s="4"/>
      <c r="K990" s="5"/>
      <c r="L990" s="29">
        <f>SUMPRODUCT(--($A$4:$A$1254=A990),--(H990&gt;$H$4:$H$1254))+1</f>
        <v>471</v>
      </c>
    </row>
    <row r="991" spans="1:12">
      <c r="A991" s="11" t="s">
        <v>1295</v>
      </c>
      <c r="B991" s="11" t="s">
        <v>80</v>
      </c>
      <c r="C991"/>
      <c r="D991"/>
      <c r="H991" s="4">
        <v>54313</v>
      </c>
      <c r="I991" s="5"/>
      <c r="J991" s="4"/>
      <c r="K991" s="5"/>
      <c r="L991" s="29">
        <f>SUMPRODUCT(--($A$4:$A$1254=A991),--(H991&gt;$H$4:$H$1254))+1</f>
        <v>472</v>
      </c>
    </row>
    <row r="992" spans="1:12">
      <c r="A992" s="11" t="s">
        <v>1295</v>
      </c>
      <c r="B992" s="11" t="s">
        <v>921</v>
      </c>
      <c r="C992"/>
      <c r="D992"/>
      <c r="H992" s="4">
        <v>54907</v>
      </c>
      <c r="I992" s="5"/>
      <c r="J992" s="4"/>
      <c r="K992" s="5"/>
      <c r="L992" s="29">
        <f>SUMPRODUCT(--($A$4:$A$1254=A992),--(H992&gt;$H$4:$H$1254))+1</f>
        <v>473</v>
      </c>
    </row>
    <row r="993" spans="1:12">
      <c r="A993" s="11" t="s">
        <v>1295</v>
      </c>
      <c r="B993" s="11" t="s">
        <v>335</v>
      </c>
      <c r="C993"/>
      <c r="D993"/>
      <c r="H993" s="4">
        <v>57193</v>
      </c>
      <c r="I993" s="5"/>
      <c r="J993" s="4"/>
      <c r="K993" s="5"/>
      <c r="L993" s="29">
        <f>SUMPRODUCT(--($A$4:$A$1254=A993),--(H993&gt;$H$4:$H$1254))+1</f>
        <v>474</v>
      </c>
    </row>
    <row r="994" spans="1:12">
      <c r="A994" s="11" t="s">
        <v>1295</v>
      </c>
      <c r="B994" s="11" t="s">
        <v>372</v>
      </c>
      <c r="C994"/>
      <c r="D994"/>
      <c r="H994" s="4">
        <v>59688</v>
      </c>
      <c r="I994" s="5"/>
      <c r="J994" s="4"/>
      <c r="K994" s="5"/>
      <c r="L994" s="29">
        <f>SUMPRODUCT(--($A$4:$A$1254=A994),--(H994&gt;$H$4:$H$1254))+1</f>
        <v>475</v>
      </c>
    </row>
    <row r="995" spans="1:12">
      <c r="A995" s="11" t="s">
        <v>1295</v>
      </c>
      <c r="B995" s="11" t="s">
        <v>394</v>
      </c>
      <c r="C995"/>
      <c r="D995"/>
      <c r="H995" s="4">
        <v>59783</v>
      </c>
      <c r="I995" s="5"/>
      <c r="J995" s="4"/>
      <c r="K995" s="5"/>
      <c r="L995" s="29">
        <f>SUMPRODUCT(--($A$4:$A$1254=A995),--(H995&gt;$H$4:$H$1254))+1</f>
        <v>476</v>
      </c>
    </row>
    <row r="996" spans="1:12">
      <c r="A996" s="11" t="s">
        <v>1295</v>
      </c>
      <c r="B996" s="11" t="s">
        <v>560</v>
      </c>
      <c r="C996"/>
      <c r="D996"/>
      <c r="H996" s="4">
        <v>60165</v>
      </c>
      <c r="I996" s="5"/>
      <c r="J996" s="4"/>
      <c r="K996" s="5"/>
      <c r="L996" s="29">
        <f>SUMPRODUCT(--($A$4:$A$1254=A996),--(H996&gt;$H$4:$H$1254))+1</f>
        <v>477</v>
      </c>
    </row>
    <row r="997" spans="1:12">
      <c r="A997" s="11" t="s">
        <v>1295</v>
      </c>
      <c r="B997" s="11" t="s">
        <v>194</v>
      </c>
      <c r="C997"/>
      <c r="D997"/>
      <c r="H997" s="4">
        <v>62668</v>
      </c>
      <c r="I997" s="5"/>
      <c r="J997" s="4"/>
      <c r="K997" s="5"/>
      <c r="L997" s="29">
        <f>SUMPRODUCT(--($A$4:$A$1254=A997),--(H997&gt;$H$4:$H$1254))+1</f>
        <v>478</v>
      </c>
    </row>
    <row r="998" spans="1:12">
      <c r="A998" s="11" t="s">
        <v>1295</v>
      </c>
      <c r="B998" s="11" t="s">
        <v>393</v>
      </c>
      <c r="C998"/>
      <c r="D998"/>
      <c r="H998" s="4">
        <v>67533</v>
      </c>
      <c r="I998" s="5"/>
      <c r="J998" s="4"/>
      <c r="K998" s="5"/>
      <c r="L998" s="29">
        <f>SUMPRODUCT(--($A$4:$A$1254=A998),--(H998&gt;$H$4:$H$1254))+1</f>
        <v>479</v>
      </c>
    </row>
    <row r="999" spans="1:12">
      <c r="A999" s="11" t="s">
        <v>1295</v>
      </c>
      <c r="B999" s="11" t="s">
        <v>101</v>
      </c>
      <c r="C999"/>
      <c r="D999"/>
      <c r="H999" s="4">
        <v>68616</v>
      </c>
      <c r="I999" s="5"/>
      <c r="J999" s="4"/>
      <c r="K999" s="5"/>
      <c r="L999" s="29">
        <f>SUMPRODUCT(--($A$4:$A$1254=A999),--(H999&gt;$H$4:$H$1254))+1</f>
        <v>480</v>
      </c>
    </row>
    <row r="1000" spans="1:12">
      <c r="A1000" s="11" t="s">
        <v>1295</v>
      </c>
      <c r="B1000" s="11" t="s">
        <v>830</v>
      </c>
      <c r="C1000"/>
      <c r="D1000"/>
      <c r="H1000" s="4">
        <v>71762</v>
      </c>
      <c r="I1000" s="5"/>
      <c r="J1000" s="4"/>
      <c r="K1000" s="5"/>
      <c r="L1000" s="29">
        <f>SUMPRODUCT(--($A$4:$A$1254=A1000),--(H1000&gt;$H$4:$H$1254))+1</f>
        <v>481</v>
      </c>
    </row>
    <row r="1001" spans="1:12">
      <c r="A1001" s="11" t="s">
        <v>1295</v>
      </c>
      <c r="B1001" s="11" t="s">
        <v>467</v>
      </c>
      <c r="C1001"/>
      <c r="D1001"/>
      <c r="H1001" s="4">
        <v>73289</v>
      </c>
      <c r="I1001" s="5"/>
      <c r="J1001" s="4"/>
      <c r="K1001" s="5"/>
      <c r="L1001" s="29">
        <f>SUMPRODUCT(--($A$4:$A$1254=A1001),--(H1001&gt;$H$4:$H$1254))+1</f>
        <v>482</v>
      </c>
    </row>
    <row r="1002" spans="1:12">
      <c r="A1002" s="11" t="s">
        <v>1295</v>
      </c>
      <c r="B1002" s="11" t="s">
        <v>306</v>
      </c>
      <c r="C1002"/>
      <c r="D1002"/>
      <c r="H1002" s="4">
        <v>73832</v>
      </c>
      <c r="I1002" s="5"/>
      <c r="J1002" s="4"/>
      <c r="K1002" s="5"/>
      <c r="L1002" s="29">
        <f>SUMPRODUCT(--($A$4:$A$1254=A1002),--(H1002&gt;$H$4:$H$1254))+1</f>
        <v>483</v>
      </c>
    </row>
    <row r="1003" spans="1:12">
      <c r="A1003" s="11" t="s">
        <v>1295</v>
      </c>
      <c r="B1003" s="11" t="s">
        <v>54</v>
      </c>
      <c r="C1003"/>
      <c r="D1003"/>
      <c r="H1003" s="4">
        <v>74960</v>
      </c>
      <c r="I1003" s="5"/>
      <c r="J1003" s="4"/>
      <c r="K1003" s="5"/>
      <c r="L1003" s="29">
        <f>SUMPRODUCT(--($A$4:$A$1254=A1003),--(H1003&gt;$H$4:$H$1254))+1</f>
        <v>484</v>
      </c>
    </row>
    <row r="1004" spans="1:12">
      <c r="A1004" s="11" t="s">
        <v>1295</v>
      </c>
      <c r="B1004" s="11" t="s">
        <v>949</v>
      </c>
      <c r="C1004"/>
      <c r="D1004"/>
      <c r="H1004" s="4">
        <v>75546</v>
      </c>
      <c r="I1004" s="5"/>
      <c r="J1004" s="4"/>
      <c r="K1004" s="5"/>
      <c r="L1004" s="29">
        <f>SUMPRODUCT(--($A$4:$A$1254=A1004),--(H1004&gt;$H$4:$H$1254))+1</f>
        <v>485</v>
      </c>
    </row>
    <row r="1005" spans="1:12">
      <c r="A1005" s="11" t="s">
        <v>1295</v>
      </c>
      <c r="B1005" s="11" t="s">
        <v>17</v>
      </c>
      <c r="C1005"/>
      <c r="D1005"/>
      <c r="H1005" s="4">
        <v>77699</v>
      </c>
      <c r="I1005" s="5"/>
      <c r="J1005" s="4"/>
      <c r="K1005" s="5"/>
      <c r="L1005" s="29">
        <f>SUMPRODUCT(--($A$4:$A$1254=A1005),--(H1005&gt;$H$4:$H$1254))+1</f>
        <v>486</v>
      </c>
    </row>
    <row r="1006" spans="1:12">
      <c r="A1006" s="11" t="s">
        <v>1295</v>
      </c>
      <c r="B1006" s="11" t="s">
        <v>975</v>
      </c>
      <c r="C1006"/>
      <c r="D1006"/>
      <c r="H1006" s="4">
        <v>83003</v>
      </c>
      <c r="I1006" s="5"/>
      <c r="J1006" s="4"/>
      <c r="K1006" s="5"/>
      <c r="L1006" s="29">
        <f>SUMPRODUCT(--($A$4:$A$1254=A1006),--(H1006&gt;$H$4:$H$1254))+1</f>
        <v>487</v>
      </c>
    </row>
    <row r="1007" spans="1:12">
      <c r="A1007" s="11" t="s">
        <v>1295</v>
      </c>
      <c r="B1007" s="11" t="s">
        <v>725</v>
      </c>
      <c r="C1007"/>
      <c r="D1007"/>
      <c r="H1007" s="4">
        <v>86194</v>
      </c>
      <c r="I1007" s="5"/>
      <c r="J1007" s="4"/>
      <c r="K1007" s="5"/>
      <c r="L1007" s="29">
        <f>SUMPRODUCT(--($A$4:$A$1254=A1007),--(H1007&gt;$H$4:$H$1254))+1</f>
        <v>488</v>
      </c>
    </row>
    <row r="1008" spans="1:12">
      <c r="A1008" s="11" t="s">
        <v>1295</v>
      </c>
      <c r="B1008" s="11" t="s">
        <v>644</v>
      </c>
      <c r="C1008"/>
      <c r="D1008"/>
      <c r="H1008" s="4">
        <v>86625</v>
      </c>
      <c r="I1008" s="5"/>
      <c r="J1008" s="4"/>
      <c r="K1008" s="5"/>
      <c r="L1008" s="29">
        <f>SUMPRODUCT(--($A$4:$A$1254=A1008),--(H1008&gt;$H$4:$H$1254))+1</f>
        <v>489</v>
      </c>
    </row>
    <row r="1009" spans="1:12">
      <c r="A1009" s="11" t="s">
        <v>1295</v>
      </c>
      <c r="B1009" s="11" t="s">
        <v>537</v>
      </c>
      <c r="C1009"/>
      <c r="D1009"/>
      <c r="H1009" s="4">
        <v>88481</v>
      </c>
      <c r="I1009" s="5"/>
      <c r="J1009" s="4"/>
      <c r="K1009" s="5"/>
      <c r="L1009" s="29">
        <f>SUMPRODUCT(--($A$4:$A$1254=A1009),--(H1009&gt;$H$4:$H$1254))+1</f>
        <v>490</v>
      </c>
    </row>
    <row r="1010" spans="1:12">
      <c r="A1010" s="11" t="s">
        <v>1295</v>
      </c>
      <c r="B1010" s="11" t="s">
        <v>353</v>
      </c>
      <c r="C1010"/>
      <c r="D1010"/>
      <c r="H1010" s="4">
        <v>95129</v>
      </c>
      <c r="I1010" s="5"/>
      <c r="J1010" s="4"/>
      <c r="K1010" s="5"/>
      <c r="L1010" s="29">
        <f>SUMPRODUCT(--($A$4:$A$1254=A1010),--(H1010&gt;$H$4:$H$1254))+1</f>
        <v>491</v>
      </c>
    </row>
    <row r="1011" spans="1:12">
      <c r="A1011" s="11" t="s">
        <v>1295</v>
      </c>
      <c r="B1011" s="11" t="s">
        <v>1212</v>
      </c>
      <c r="C1011"/>
      <c r="D1011"/>
      <c r="H1011" s="4">
        <v>100733</v>
      </c>
      <c r="I1011" s="5"/>
      <c r="J1011" s="4"/>
      <c r="K1011" s="5"/>
      <c r="L1011" s="29">
        <f>SUMPRODUCT(--($A$4:$A$1254=A1011),--(H1011&gt;$H$4:$H$1254))+1</f>
        <v>492</v>
      </c>
    </row>
    <row r="1012" spans="1:12">
      <c r="A1012" s="11" t="s">
        <v>1295</v>
      </c>
      <c r="B1012" s="11" t="s">
        <v>782</v>
      </c>
      <c r="C1012"/>
      <c r="D1012"/>
      <c r="H1012" s="4">
        <v>109346</v>
      </c>
      <c r="I1012" s="5"/>
      <c r="J1012" s="4"/>
      <c r="K1012" s="5"/>
      <c r="L1012" s="29">
        <f>SUMPRODUCT(--($A$4:$A$1254=A1012),--(H1012&gt;$H$4:$H$1254))+1</f>
        <v>493</v>
      </c>
    </row>
    <row r="1013" spans="1:12">
      <c r="A1013" s="11" t="s">
        <v>1295</v>
      </c>
      <c r="B1013" s="11" t="s">
        <v>139</v>
      </c>
      <c r="C1013"/>
      <c r="D1013"/>
      <c r="H1013" s="4">
        <v>119641</v>
      </c>
      <c r="I1013" s="5"/>
      <c r="J1013" s="4"/>
      <c r="K1013" s="5"/>
      <c r="L1013" s="29">
        <f>SUMPRODUCT(--($A$4:$A$1254=A1013),--(H1013&gt;$H$4:$H$1254))+1</f>
        <v>494</v>
      </c>
    </row>
    <row r="1014" spans="1:12">
      <c r="A1014" s="11" t="s">
        <v>1295</v>
      </c>
      <c r="B1014" s="11" t="s">
        <v>664</v>
      </c>
      <c r="C1014"/>
      <c r="D1014"/>
      <c r="H1014" s="4">
        <v>128459</v>
      </c>
      <c r="I1014" s="5"/>
      <c r="J1014" s="4"/>
      <c r="K1014" s="5"/>
      <c r="L1014" s="29">
        <f>SUMPRODUCT(--($A$4:$A$1254=A1014),--(H1014&gt;$H$4:$H$1254))+1</f>
        <v>495</v>
      </c>
    </row>
    <row r="1015" spans="1:12">
      <c r="A1015" s="11" t="s">
        <v>1295</v>
      </c>
      <c r="B1015" s="11" t="s">
        <v>1175</v>
      </c>
      <c r="C1015"/>
      <c r="D1015"/>
      <c r="H1015" s="4">
        <v>135657</v>
      </c>
      <c r="I1015" s="5"/>
      <c r="J1015" s="4"/>
      <c r="K1015" s="5"/>
      <c r="L1015" s="29">
        <f>SUMPRODUCT(--($A$4:$A$1254=A1015),--(H1015&gt;$H$4:$H$1254))+1</f>
        <v>496</v>
      </c>
    </row>
    <row r="1016" spans="1:12">
      <c r="A1016" s="11" t="s">
        <v>1295</v>
      </c>
      <c r="B1016" s="11" t="s">
        <v>455</v>
      </c>
      <c r="C1016"/>
      <c r="D1016"/>
      <c r="H1016" s="4">
        <v>170718</v>
      </c>
      <c r="I1016" s="5"/>
      <c r="J1016" s="4"/>
      <c r="K1016" s="5"/>
      <c r="L1016" s="29">
        <f>SUMPRODUCT(--($A$4:$A$1254=A1016),--(H1016&gt;$H$4:$H$1254))+1</f>
        <v>497</v>
      </c>
    </row>
    <row r="1017" spans="1:12">
      <c r="A1017" s="11" t="s">
        <v>1295</v>
      </c>
      <c r="B1017" s="11" t="s">
        <v>63</v>
      </c>
      <c r="C1017"/>
      <c r="D1017"/>
      <c r="H1017" s="4">
        <v>240535</v>
      </c>
      <c r="I1017" s="5"/>
      <c r="J1017" s="4"/>
      <c r="K1017" s="5"/>
      <c r="L1017" s="29">
        <f>SUMPRODUCT(--($A$4:$A$1254=A1017),--(H1017&gt;$H$4:$H$1254))+1</f>
        <v>498</v>
      </c>
    </row>
    <row r="1018" spans="1:12">
      <c r="A1018" s="11" t="s">
        <v>1295</v>
      </c>
      <c r="B1018" s="11" t="s">
        <v>721</v>
      </c>
      <c r="C1018"/>
      <c r="D1018"/>
      <c r="H1018" s="4">
        <v>1071747</v>
      </c>
      <c r="I1018" s="5"/>
      <c r="J1018" s="4"/>
      <c r="K1018" s="5"/>
      <c r="L1018" s="29">
        <f>SUMPRODUCT(--($A$4:$A$1254=A1018),--(H1018&gt;$H$4:$H$1254))+1</f>
        <v>499</v>
      </c>
    </row>
    <row r="1019" spans="1:12">
      <c r="A1019" s="11" t="s">
        <v>365</v>
      </c>
      <c r="B1019" s="11" t="s">
        <v>735</v>
      </c>
      <c r="C1019"/>
      <c r="D1019"/>
      <c r="E1019" s="18"/>
      <c r="H1019" s="4">
        <v>-93202</v>
      </c>
      <c r="I1019" s="5"/>
      <c r="J1019" s="4"/>
      <c r="K1019" s="5"/>
      <c r="L1019" s="29">
        <f>SUMPRODUCT(--($A$4:$A$1254=A1019),--(H1019&gt;$H$4:$H$1254))+1</f>
        <v>1</v>
      </c>
    </row>
    <row r="1020" spans="1:12">
      <c r="A1020" s="11" t="s">
        <v>365</v>
      </c>
      <c r="B1020" s="11" t="s">
        <v>729</v>
      </c>
      <c r="C1020"/>
      <c r="D1020"/>
      <c r="E1020" s="18"/>
      <c r="H1020" s="4">
        <v>-88782</v>
      </c>
      <c r="I1020" s="5"/>
      <c r="J1020" s="4"/>
      <c r="K1020" s="5"/>
      <c r="L1020" s="29">
        <f>SUMPRODUCT(--($A$4:$A$1254=A1020),--(H1020&gt;$H$4:$H$1254))+1</f>
        <v>2</v>
      </c>
    </row>
    <row r="1021" spans="1:12">
      <c r="A1021" s="11" t="s">
        <v>365</v>
      </c>
      <c r="B1021" s="11" t="s">
        <v>477</v>
      </c>
      <c r="C1021"/>
      <c r="D1021"/>
      <c r="E1021" s="18"/>
      <c r="H1021" s="4">
        <v>-83383</v>
      </c>
      <c r="I1021" s="5"/>
      <c r="J1021" s="4"/>
      <c r="K1021" s="5"/>
      <c r="L1021" s="29">
        <f>SUMPRODUCT(--($A$4:$A$1254=A1021),--(H1021&gt;$H$4:$H$1254))+1</f>
        <v>3</v>
      </c>
    </row>
    <row r="1022" spans="1:12">
      <c r="A1022" s="11" t="s">
        <v>365</v>
      </c>
      <c r="B1022" s="11" t="s">
        <v>1274</v>
      </c>
      <c r="C1022"/>
      <c r="D1022"/>
      <c r="E1022" s="18"/>
      <c r="H1022" s="4">
        <v>-54070</v>
      </c>
      <c r="I1022" s="5"/>
      <c r="J1022" s="4"/>
      <c r="K1022" s="5"/>
      <c r="L1022" s="29">
        <f>SUMPRODUCT(--($A$4:$A$1254=A1022),--(H1022&gt;$H$4:$H$1254))+1</f>
        <v>4</v>
      </c>
    </row>
    <row r="1023" spans="1:12">
      <c r="A1023" s="11" t="s">
        <v>365</v>
      </c>
      <c r="B1023" s="11" t="s">
        <v>1155</v>
      </c>
      <c r="C1023"/>
      <c r="D1023"/>
      <c r="E1023" s="18"/>
      <c r="H1023" s="4">
        <v>-43928</v>
      </c>
      <c r="I1023" s="5"/>
      <c r="J1023" s="4"/>
      <c r="K1023" s="5"/>
      <c r="L1023" s="29">
        <f>SUMPRODUCT(--($A$4:$A$1254=A1023),--(H1023&gt;$H$4:$H$1254))+1</f>
        <v>5</v>
      </c>
    </row>
    <row r="1024" spans="1:12">
      <c r="A1024" s="11" t="s">
        <v>365</v>
      </c>
      <c r="B1024" s="11" t="s">
        <v>1152</v>
      </c>
      <c r="C1024"/>
      <c r="D1024"/>
      <c r="E1024" s="18"/>
      <c r="H1024" s="4">
        <v>-34429</v>
      </c>
      <c r="I1024" s="5"/>
      <c r="J1024" s="4"/>
      <c r="K1024" s="5"/>
      <c r="L1024" s="29">
        <f>SUMPRODUCT(--($A$4:$A$1254=A1024),--(H1024&gt;$H$4:$H$1254))+1</f>
        <v>6</v>
      </c>
    </row>
    <row r="1025" spans="1:12">
      <c r="A1025" s="11" t="s">
        <v>365</v>
      </c>
      <c r="B1025" s="11" t="s">
        <v>474</v>
      </c>
      <c r="C1025"/>
      <c r="D1025"/>
      <c r="E1025" s="18"/>
      <c r="H1025" s="4">
        <v>-28516</v>
      </c>
      <c r="I1025" s="5"/>
      <c r="J1025" s="4"/>
      <c r="K1025" s="5"/>
      <c r="L1025" s="29">
        <f>SUMPRODUCT(--($A$4:$A$1254=A1025),--(H1025&gt;$H$4:$H$1254))+1</f>
        <v>7</v>
      </c>
    </row>
    <row r="1026" spans="1:12">
      <c r="A1026" s="11" t="s">
        <v>365</v>
      </c>
      <c r="B1026" s="11" t="s">
        <v>1150</v>
      </c>
      <c r="C1026"/>
      <c r="D1026"/>
      <c r="E1026" s="18"/>
      <c r="H1026" s="4">
        <v>-26987</v>
      </c>
      <c r="I1026" s="5"/>
      <c r="J1026" s="4"/>
      <c r="K1026" s="5"/>
      <c r="L1026" s="29">
        <f>SUMPRODUCT(--($A$4:$A$1254=A1026),--(H1026&gt;$H$4:$H$1254))+1</f>
        <v>8</v>
      </c>
    </row>
    <row r="1027" spans="1:12">
      <c r="A1027" s="11" t="s">
        <v>365</v>
      </c>
      <c r="B1027" s="11" t="s">
        <v>1145</v>
      </c>
      <c r="C1027"/>
      <c r="D1027"/>
      <c r="E1027" s="18"/>
      <c r="H1027" s="4">
        <v>-20702</v>
      </c>
      <c r="I1027" s="5"/>
      <c r="J1027" s="4"/>
      <c r="K1027" s="5"/>
      <c r="L1027" s="29">
        <f>SUMPRODUCT(--($A$4:$A$1254=A1027),--(H1027&gt;$H$4:$H$1254))+1</f>
        <v>9</v>
      </c>
    </row>
    <row r="1028" spans="1:12">
      <c r="A1028" s="11" t="s">
        <v>365</v>
      </c>
      <c r="B1028" s="11" t="s">
        <v>488</v>
      </c>
      <c r="C1028"/>
      <c r="D1028"/>
      <c r="E1028" s="18"/>
      <c r="H1028" s="4">
        <v>-17236</v>
      </c>
      <c r="I1028" s="5"/>
      <c r="J1028" s="4"/>
      <c r="K1028" s="5"/>
      <c r="L1028" s="29">
        <f>SUMPRODUCT(--($A$4:$A$1254=A1028),--(H1028&gt;$H$4:$H$1254))+1</f>
        <v>10</v>
      </c>
    </row>
    <row r="1029" spans="1:12">
      <c r="A1029" s="11" t="s">
        <v>365</v>
      </c>
      <c r="B1029" s="11" t="s">
        <v>1273</v>
      </c>
      <c r="C1029"/>
      <c r="D1029"/>
      <c r="E1029" s="18"/>
      <c r="H1029" s="4">
        <v>-13283</v>
      </c>
      <c r="I1029" s="5"/>
      <c r="J1029" s="4"/>
      <c r="K1029" s="5"/>
      <c r="L1029" s="29">
        <f>SUMPRODUCT(--($A$4:$A$1254=A1029),--(H1029&gt;$H$4:$H$1254))+1</f>
        <v>11</v>
      </c>
    </row>
    <row r="1030" spans="1:12">
      <c r="A1030" s="11" t="s">
        <v>365</v>
      </c>
      <c r="B1030" s="11" t="s">
        <v>1010</v>
      </c>
      <c r="C1030"/>
      <c r="D1030"/>
      <c r="E1030" s="18"/>
      <c r="H1030" s="4">
        <v>-11925</v>
      </c>
      <c r="I1030" s="5"/>
      <c r="J1030" s="4"/>
      <c r="K1030" s="5"/>
      <c r="L1030" s="29">
        <f>SUMPRODUCT(--($A$4:$A$1254=A1030),--(H1030&gt;$H$4:$H$1254))+1</f>
        <v>12</v>
      </c>
    </row>
    <row r="1031" spans="1:12">
      <c r="A1031" s="11" t="s">
        <v>365</v>
      </c>
      <c r="B1031" s="11" t="s">
        <v>1157</v>
      </c>
      <c r="C1031"/>
      <c r="D1031"/>
      <c r="E1031" s="18"/>
      <c r="H1031" s="4">
        <v>-10964</v>
      </c>
      <c r="I1031" s="5"/>
      <c r="J1031" s="4"/>
      <c r="K1031" s="5"/>
      <c r="L1031" s="29">
        <f>SUMPRODUCT(--($A$4:$A$1254=A1031),--(H1031&gt;$H$4:$H$1254))+1</f>
        <v>13</v>
      </c>
    </row>
    <row r="1032" spans="1:12">
      <c r="A1032" s="11" t="s">
        <v>365</v>
      </c>
      <c r="B1032" s="11" t="s">
        <v>1148</v>
      </c>
      <c r="C1032"/>
      <c r="D1032"/>
      <c r="E1032" s="18"/>
      <c r="H1032" s="4">
        <v>-7607</v>
      </c>
      <c r="I1032" s="5"/>
      <c r="J1032" s="4"/>
      <c r="K1032" s="5"/>
      <c r="L1032" s="29">
        <f>SUMPRODUCT(--($A$4:$A$1254=A1032),--(H1032&gt;$H$4:$H$1254))+1</f>
        <v>14</v>
      </c>
    </row>
    <row r="1033" spans="1:12">
      <c r="A1033" s="11" t="s">
        <v>365</v>
      </c>
      <c r="B1033" s="11" t="s">
        <v>476</v>
      </c>
      <c r="C1033"/>
      <c r="D1033"/>
      <c r="E1033" s="18"/>
      <c r="H1033" s="4">
        <v>-7590</v>
      </c>
      <c r="I1033" s="5"/>
      <c r="J1033" s="4"/>
      <c r="K1033" s="5"/>
      <c r="L1033" s="29">
        <f>SUMPRODUCT(--($A$4:$A$1254=A1033),--(H1033&gt;$H$4:$H$1254))+1</f>
        <v>15</v>
      </c>
    </row>
    <row r="1034" spans="1:12">
      <c r="A1034" s="11" t="s">
        <v>365</v>
      </c>
      <c r="B1034" s="11" t="s">
        <v>1144</v>
      </c>
      <c r="C1034"/>
      <c r="D1034"/>
      <c r="E1034" s="18"/>
      <c r="H1034" s="4">
        <v>-7561</v>
      </c>
      <c r="I1034" s="5"/>
      <c r="J1034" s="4"/>
      <c r="K1034" s="5"/>
      <c r="L1034" s="29">
        <f>SUMPRODUCT(--($A$4:$A$1254=A1034),--(H1034&gt;$H$4:$H$1254))+1</f>
        <v>16</v>
      </c>
    </row>
    <row r="1035" spans="1:12">
      <c r="A1035" s="11" t="s">
        <v>365</v>
      </c>
      <c r="B1035" s="11" t="s">
        <v>486</v>
      </c>
      <c r="C1035"/>
      <c r="D1035"/>
      <c r="E1035" s="18"/>
      <c r="H1035" s="4">
        <v>-6783</v>
      </c>
      <c r="I1035" s="5"/>
      <c r="J1035" s="4"/>
      <c r="K1035" s="5"/>
      <c r="L1035" s="29">
        <f>SUMPRODUCT(--($A$4:$A$1254=A1035),--(H1035&gt;$H$4:$H$1254))+1</f>
        <v>17</v>
      </c>
    </row>
    <row r="1036" spans="1:12">
      <c r="A1036" s="11" t="s">
        <v>365</v>
      </c>
      <c r="B1036" s="11" t="s">
        <v>406</v>
      </c>
      <c r="C1036"/>
      <c r="D1036"/>
      <c r="E1036" s="18"/>
      <c r="H1036" s="4">
        <v>-6403</v>
      </c>
      <c r="I1036" s="5"/>
      <c r="J1036" s="4"/>
      <c r="K1036" s="5"/>
      <c r="L1036" s="29">
        <f>SUMPRODUCT(--($A$4:$A$1254=A1036),--(H1036&gt;$H$4:$H$1254))+1</f>
        <v>18</v>
      </c>
    </row>
    <row r="1037" spans="1:12">
      <c r="A1037" s="11" t="s">
        <v>365</v>
      </c>
      <c r="B1037" s="11" t="s">
        <v>407</v>
      </c>
      <c r="C1037"/>
      <c r="D1037"/>
      <c r="E1037" s="18"/>
      <c r="H1037" s="4">
        <v>-5166</v>
      </c>
      <c r="I1037" s="5"/>
      <c r="J1037" s="4"/>
      <c r="K1037" s="5"/>
      <c r="L1037" s="29">
        <f>SUMPRODUCT(--($A$4:$A$1254=A1037),--(H1037&gt;$H$4:$H$1254))+1</f>
        <v>19</v>
      </c>
    </row>
    <row r="1038" spans="1:12">
      <c r="A1038" s="11" t="s">
        <v>365</v>
      </c>
      <c r="B1038" s="11" t="s">
        <v>475</v>
      </c>
      <c r="C1038"/>
      <c r="D1038"/>
      <c r="E1038" s="18"/>
      <c r="H1038" s="4">
        <v>-5161</v>
      </c>
      <c r="I1038" s="5"/>
      <c r="J1038" s="4"/>
      <c r="K1038" s="5"/>
      <c r="L1038" s="29">
        <f>SUMPRODUCT(--($A$4:$A$1254=A1038),--(H1038&gt;$H$4:$H$1254))+1</f>
        <v>20</v>
      </c>
    </row>
    <row r="1039" spans="1:12">
      <c r="A1039" s="11" t="s">
        <v>365</v>
      </c>
      <c r="B1039" s="11" t="s">
        <v>471</v>
      </c>
      <c r="C1039"/>
      <c r="D1039"/>
      <c r="E1039" s="18"/>
      <c r="H1039" s="4">
        <v>-4891</v>
      </c>
      <c r="I1039" s="5"/>
      <c r="J1039" s="4"/>
      <c r="K1039" s="5"/>
      <c r="L1039" s="29">
        <f>SUMPRODUCT(--($A$4:$A$1254=A1039),--(H1039&gt;$H$4:$H$1254))+1</f>
        <v>21</v>
      </c>
    </row>
    <row r="1040" spans="1:12">
      <c r="A1040" s="11" t="s">
        <v>365</v>
      </c>
      <c r="B1040" s="11" t="s">
        <v>1153</v>
      </c>
      <c r="C1040"/>
      <c r="D1040"/>
      <c r="E1040" s="18"/>
      <c r="H1040" s="4">
        <v>-4679</v>
      </c>
      <c r="I1040" s="5"/>
      <c r="J1040" s="4"/>
      <c r="K1040" s="5"/>
      <c r="L1040" s="29">
        <f>SUMPRODUCT(--($A$4:$A$1254=A1040),--(H1040&gt;$H$4:$H$1254))+1</f>
        <v>22</v>
      </c>
    </row>
    <row r="1041" spans="1:12">
      <c r="A1041" s="11" t="s">
        <v>365</v>
      </c>
      <c r="B1041" s="11" t="s">
        <v>1302</v>
      </c>
      <c r="C1041"/>
      <c r="D1041"/>
      <c r="E1041" s="18"/>
      <c r="H1041" s="4">
        <v>-4454</v>
      </c>
      <c r="I1041" s="5"/>
      <c r="J1041" s="4"/>
      <c r="K1041" s="5"/>
      <c r="L1041" s="29">
        <f>SUMPRODUCT(--($A$4:$A$1254=A1041),--(H1041&gt;$H$4:$H$1254))+1</f>
        <v>23</v>
      </c>
    </row>
    <row r="1042" spans="1:12">
      <c r="A1042" s="11" t="s">
        <v>365</v>
      </c>
      <c r="B1042" s="11" t="s">
        <v>1117</v>
      </c>
      <c r="C1042"/>
      <c r="D1042"/>
      <c r="E1042" s="18"/>
      <c r="H1042" s="4">
        <v>-4064</v>
      </c>
      <c r="I1042" s="5"/>
      <c r="J1042" s="4"/>
      <c r="K1042" s="5"/>
      <c r="L1042" s="29">
        <f>SUMPRODUCT(--($A$4:$A$1254=A1042),--(H1042&gt;$H$4:$H$1254))+1</f>
        <v>24</v>
      </c>
    </row>
    <row r="1043" spans="1:12">
      <c r="A1043" s="11" t="s">
        <v>365</v>
      </c>
      <c r="B1043" s="11" t="s">
        <v>472</v>
      </c>
      <c r="C1043"/>
      <c r="D1043"/>
      <c r="E1043" s="18"/>
      <c r="H1043" s="4">
        <v>-3937</v>
      </c>
      <c r="I1043" s="5"/>
      <c r="J1043" s="4"/>
      <c r="K1043" s="5"/>
      <c r="L1043" s="29">
        <f>SUMPRODUCT(--($A$4:$A$1254=A1043),--(H1043&gt;$H$4:$H$1254))+1</f>
        <v>25</v>
      </c>
    </row>
    <row r="1044" spans="1:12">
      <c r="A1044" s="11" t="s">
        <v>365</v>
      </c>
      <c r="B1044" s="11" t="s">
        <v>1005</v>
      </c>
      <c r="C1044"/>
      <c r="D1044"/>
      <c r="E1044" s="18"/>
      <c r="H1044" s="4">
        <v>-3892</v>
      </c>
      <c r="I1044" s="5"/>
      <c r="J1044" s="4"/>
      <c r="K1044" s="5"/>
      <c r="L1044" s="29">
        <f>SUMPRODUCT(--($A$4:$A$1254=A1044),--(H1044&gt;$H$4:$H$1254))+1</f>
        <v>26</v>
      </c>
    </row>
    <row r="1045" spans="1:12">
      <c r="A1045" s="11" t="s">
        <v>365</v>
      </c>
      <c r="B1045" s="11" t="s">
        <v>491</v>
      </c>
      <c r="C1045"/>
      <c r="D1045"/>
      <c r="E1045" s="18"/>
      <c r="H1045" s="4">
        <v>-3664</v>
      </c>
      <c r="I1045" s="5"/>
      <c r="J1045" s="4"/>
      <c r="K1045" s="5"/>
      <c r="L1045" s="29">
        <f>SUMPRODUCT(--($A$4:$A$1254=A1045),--(H1045&gt;$H$4:$H$1254))+1</f>
        <v>27</v>
      </c>
    </row>
    <row r="1046" spans="1:12">
      <c r="A1046" s="11" t="s">
        <v>365</v>
      </c>
      <c r="B1046" s="11" t="s">
        <v>405</v>
      </c>
      <c r="C1046"/>
      <c r="D1046"/>
      <c r="E1046" s="18"/>
      <c r="H1046" s="4">
        <v>-3430</v>
      </c>
      <c r="I1046" s="5"/>
      <c r="J1046" s="4"/>
      <c r="K1046" s="5"/>
      <c r="L1046" s="29">
        <f>SUMPRODUCT(--($A$4:$A$1254=A1046),--(H1046&gt;$H$4:$H$1254))+1</f>
        <v>28</v>
      </c>
    </row>
    <row r="1047" spans="1:12">
      <c r="A1047" s="11" t="s">
        <v>365</v>
      </c>
      <c r="B1047" s="11" t="s">
        <v>731</v>
      </c>
      <c r="C1047"/>
      <c r="D1047"/>
      <c r="E1047" s="18"/>
      <c r="H1047" s="4">
        <v>-3185</v>
      </c>
      <c r="I1047" s="5"/>
      <c r="J1047" s="4"/>
      <c r="K1047" s="5"/>
      <c r="L1047" s="29">
        <f>SUMPRODUCT(--($A$4:$A$1254=A1047),--(H1047&gt;$H$4:$H$1254))+1</f>
        <v>29</v>
      </c>
    </row>
    <row r="1048" spans="1:12">
      <c r="A1048" s="11" t="s">
        <v>365</v>
      </c>
      <c r="B1048" s="11" t="s">
        <v>485</v>
      </c>
      <c r="C1048"/>
      <c r="D1048"/>
      <c r="E1048" s="18"/>
      <c r="H1048" s="4">
        <v>-2788</v>
      </c>
      <c r="I1048" s="5"/>
      <c r="J1048" s="4"/>
      <c r="K1048" s="5"/>
      <c r="L1048" s="29">
        <f>SUMPRODUCT(--($A$4:$A$1254=A1048),--(H1048&gt;$H$4:$H$1254))+1</f>
        <v>30</v>
      </c>
    </row>
    <row r="1049" spans="1:12">
      <c r="A1049" s="11" t="s">
        <v>365</v>
      </c>
      <c r="B1049" s="11" t="s">
        <v>733</v>
      </c>
      <c r="C1049"/>
      <c r="D1049"/>
      <c r="E1049" s="18"/>
      <c r="H1049" s="4">
        <v>-2401</v>
      </c>
      <c r="I1049" s="5"/>
      <c r="J1049" s="4"/>
      <c r="K1049" s="5"/>
      <c r="L1049" s="29">
        <f>SUMPRODUCT(--($A$4:$A$1254=A1049),--(H1049&gt;$H$4:$H$1254))+1</f>
        <v>31</v>
      </c>
    </row>
    <row r="1050" spans="1:12">
      <c r="A1050" s="11" t="s">
        <v>365</v>
      </c>
      <c r="B1050" s="11" t="s">
        <v>484</v>
      </c>
      <c r="C1050"/>
      <c r="D1050"/>
      <c r="E1050" s="18"/>
      <c r="H1050" s="4">
        <v>-2216</v>
      </c>
      <c r="I1050" s="5"/>
      <c r="J1050" s="4"/>
      <c r="K1050" s="5"/>
      <c r="L1050" s="29">
        <f>SUMPRODUCT(--($A$4:$A$1254=A1050),--(H1050&gt;$H$4:$H$1254))+1</f>
        <v>32</v>
      </c>
    </row>
    <row r="1051" spans="1:12">
      <c r="A1051" s="11" t="s">
        <v>365</v>
      </c>
      <c r="B1051" s="11" t="s">
        <v>1200</v>
      </c>
      <c r="C1051"/>
      <c r="D1051"/>
      <c r="E1051" s="18"/>
      <c r="H1051" s="4">
        <v>-1139</v>
      </c>
      <c r="I1051" s="5"/>
      <c r="J1051" s="4"/>
      <c r="K1051" s="5"/>
      <c r="L1051" s="29">
        <f>SUMPRODUCT(--($A$4:$A$1254=A1051),--(H1051&gt;$H$4:$H$1254))+1</f>
        <v>33</v>
      </c>
    </row>
    <row r="1052" spans="1:12">
      <c r="A1052" s="11" t="s">
        <v>365</v>
      </c>
      <c r="B1052" s="11" t="s">
        <v>1280</v>
      </c>
      <c r="C1052"/>
      <c r="D1052"/>
      <c r="E1052" s="18"/>
      <c r="H1052" s="4">
        <v>-1124</v>
      </c>
      <c r="I1052" s="5"/>
      <c r="J1052" s="4"/>
      <c r="K1052" s="5"/>
      <c r="L1052" s="29">
        <f>SUMPRODUCT(--($A$4:$A$1254=A1052),--(H1052&gt;$H$4:$H$1254))+1</f>
        <v>34</v>
      </c>
    </row>
    <row r="1053" spans="1:12">
      <c r="A1053" s="11" t="s">
        <v>365</v>
      </c>
      <c r="B1053" s="11" t="s">
        <v>487</v>
      </c>
      <c r="C1053"/>
      <c r="D1053"/>
      <c r="E1053" s="18"/>
      <c r="H1053" s="4">
        <v>-1018</v>
      </c>
      <c r="I1053" s="5"/>
      <c r="J1053" s="4"/>
      <c r="K1053" s="5"/>
      <c r="L1053" s="29">
        <f>SUMPRODUCT(--($A$4:$A$1254=A1053),--(H1053&gt;$H$4:$H$1254))+1</f>
        <v>35</v>
      </c>
    </row>
    <row r="1054" spans="1:12">
      <c r="A1054" s="11" t="s">
        <v>365</v>
      </c>
      <c r="B1054" s="11" t="s">
        <v>732</v>
      </c>
      <c r="C1054"/>
      <c r="D1054"/>
      <c r="E1054" s="18"/>
      <c r="H1054" s="4">
        <v>-843</v>
      </c>
      <c r="I1054" s="5"/>
      <c r="J1054" s="4"/>
      <c r="K1054" s="5"/>
      <c r="L1054" s="29">
        <f>SUMPRODUCT(--($A$4:$A$1254=A1054),--(H1054&gt;$H$4:$H$1254))+1</f>
        <v>36</v>
      </c>
    </row>
    <row r="1055" spans="1:12">
      <c r="A1055" s="11" t="s">
        <v>365</v>
      </c>
      <c r="B1055" s="11" t="s">
        <v>473</v>
      </c>
      <c r="C1055"/>
      <c r="D1055"/>
      <c r="E1055" s="18"/>
      <c r="H1055" s="4">
        <v>-769</v>
      </c>
      <c r="I1055" s="5"/>
      <c r="J1055" s="4"/>
      <c r="K1055" s="5"/>
      <c r="L1055" s="29">
        <f>SUMPRODUCT(--($A$4:$A$1254=A1055),--(H1055&gt;$H$4:$H$1254))+1</f>
        <v>37</v>
      </c>
    </row>
    <row r="1056" spans="1:12">
      <c r="A1056" s="11" t="s">
        <v>365</v>
      </c>
      <c r="B1056" s="11" t="s">
        <v>1201</v>
      </c>
      <c r="C1056"/>
      <c r="D1056"/>
      <c r="E1056" s="18"/>
      <c r="H1056" s="4">
        <v>-555</v>
      </c>
      <c r="I1056" s="5"/>
      <c r="J1056" s="4"/>
      <c r="K1056" s="5"/>
      <c r="L1056" s="29">
        <f>SUMPRODUCT(--($A$4:$A$1254=A1056),--(H1056&gt;$H$4:$H$1254))+1</f>
        <v>38</v>
      </c>
    </row>
    <row r="1057" spans="1:12">
      <c r="A1057" s="11" t="s">
        <v>365</v>
      </c>
      <c r="B1057" s="11" t="s">
        <v>490</v>
      </c>
      <c r="C1057"/>
      <c r="D1057"/>
      <c r="E1057" s="18"/>
      <c r="H1057" s="4">
        <v>-520</v>
      </c>
      <c r="I1057" s="5"/>
      <c r="J1057" s="4"/>
      <c r="K1057" s="5"/>
      <c r="L1057" s="29">
        <f>SUMPRODUCT(--($A$4:$A$1254=A1057),--(H1057&gt;$H$4:$H$1254))+1</f>
        <v>39</v>
      </c>
    </row>
    <row r="1058" spans="1:12">
      <c r="A1058" s="11" t="s">
        <v>365</v>
      </c>
      <c r="B1058" s="11" t="s">
        <v>483</v>
      </c>
      <c r="C1058"/>
      <c r="D1058"/>
      <c r="E1058" s="18"/>
      <c r="H1058" s="4">
        <v>-387</v>
      </c>
      <c r="I1058" s="5"/>
      <c r="J1058" s="4"/>
      <c r="K1058" s="5"/>
      <c r="L1058" s="29">
        <f>SUMPRODUCT(--($A$4:$A$1254=A1058),--(H1058&gt;$H$4:$H$1254))+1</f>
        <v>40</v>
      </c>
    </row>
    <row r="1059" spans="1:12">
      <c r="A1059" s="11" t="s">
        <v>365</v>
      </c>
      <c r="B1059" s="11" t="s">
        <v>728</v>
      </c>
      <c r="C1059"/>
      <c r="D1059"/>
      <c r="E1059" s="18"/>
      <c r="H1059" s="4">
        <v>-368</v>
      </c>
      <c r="I1059" s="5"/>
      <c r="J1059" s="4"/>
      <c r="K1059" s="5"/>
      <c r="L1059" s="29">
        <f>SUMPRODUCT(--($A$4:$A$1254=A1059),--(H1059&gt;$H$4:$H$1254))+1</f>
        <v>41</v>
      </c>
    </row>
    <row r="1060" spans="1:12">
      <c r="A1060" s="11" t="s">
        <v>365</v>
      </c>
      <c r="B1060" s="11" t="s">
        <v>1279</v>
      </c>
      <c r="C1060"/>
      <c r="D1060"/>
      <c r="E1060" s="18"/>
      <c r="H1060" s="4">
        <v>-137</v>
      </c>
      <c r="I1060" s="5"/>
      <c r="J1060" s="4"/>
      <c r="K1060" s="5"/>
      <c r="L1060" s="29">
        <f>SUMPRODUCT(--($A$4:$A$1254=A1060),--(H1060&gt;$H$4:$H$1254))+1</f>
        <v>42</v>
      </c>
    </row>
    <row r="1061" spans="1:12">
      <c r="A1061" s="11" t="s">
        <v>365</v>
      </c>
      <c r="B1061" s="11" t="s">
        <v>1276</v>
      </c>
      <c r="C1061"/>
      <c r="D1061"/>
      <c r="E1061" s="18"/>
      <c r="H1061" s="4">
        <v>0</v>
      </c>
      <c r="I1061" s="5"/>
      <c r="J1061" s="4"/>
      <c r="K1061" s="5"/>
      <c r="L1061" s="29">
        <f>SUMPRODUCT(--($A$4:$A$1254=A1061),--(H1061&gt;$H$4:$H$1254))+1</f>
        <v>43</v>
      </c>
    </row>
    <row r="1062" spans="1:12">
      <c r="A1062" s="11" t="s">
        <v>365</v>
      </c>
      <c r="B1062" s="11" t="s">
        <v>1277</v>
      </c>
      <c r="C1062"/>
      <c r="D1062"/>
      <c r="E1062" s="18"/>
      <c r="H1062" s="4">
        <v>0</v>
      </c>
      <c r="I1062" s="5"/>
      <c r="J1062" s="4"/>
      <c r="K1062" s="5"/>
      <c r="L1062" s="29">
        <f>SUMPRODUCT(--($A$4:$A$1254=A1062),--(H1062&gt;$H$4:$H$1254))+1</f>
        <v>43</v>
      </c>
    </row>
    <row r="1063" spans="1:12">
      <c r="A1063" s="11" t="s">
        <v>365</v>
      </c>
      <c r="B1063" s="11" t="s">
        <v>737</v>
      </c>
      <c r="C1063"/>
      <c r="D1063"/>
      <c r="E1063" s="18"/>
      <c r="H1063" s="4">
        <v>0</v>
      </c>
      <c r="I1063" s="5"/>
      <c r="J1063" s="4"/>
      <c r="K1063" s="5"/>
      <c r="L1063" s="29">
        <f>SUMPRODUCT(--($A$4:$A$1254=A1063),--(H1063&gt;$H$4:$H$1254))+1</f>
        <v>43</v>
      </c>
    </row>
    <row r="1064" spans="1:12">
      <c r="A1064" s="11" t="s">
        <v>365</v>
      </c>
      <c r="B1064" s="11" t="s">
        <v>1283</v>
      </c>
      <c r="C1064"/>
      <c r="D1064"/>
      <c r="E1064" s="18"/>
      <c r="H1064" s="4">
        <v>0</v>
      </c>
      <c r="I1064" s="5"/>
      <c r="J1064" s="4"/>
      <c r="K1064" s="5"/>
      <c r="L1064" s="29">
        <f>SUMPRODUCT(--($A$4:$A$1254=A1064),--(H1064&gt;$H$4:$H$1254))+1</f>
        <v>43</v>
      </c>
    </row>
    <row r="1065" spans="1:12">
      <c r="A1065" s="11" t="s">
        <v>365</v>
      </c>
      <c r="B1065" s="11" t="s">
        <v>1275</v>
      </c>
      <c r="C1065"/>
      <c r="D1065"/>
      <c r="E1065" s="18"/>
      <c r="H1065" s="4">
        <v>0</v>
      </c>
      <c r="I1065" s="5"/>
      <c r="J1065" s="4"/>
      <c r="K1065" s="5"/>
      <c r="L1065" s="29">
        <f>SUMPRODUCT(--($A$4:$A$1254=A1065),--(H1065&gt;$H$4:$H$1254))+1</f>
        <v>43</v>
      </c>
    </row>
    <row r="1066" spans="1:12">
      <c r="A1066" s="11" t="s">
        <v>365</v>
      </c>
      <c r="B1066" s="11" t="s">
        <v>730</v>
      </c>
      <c r="C1066"/>
      <c r="D1066"/>
      <c r="E1066" s="18"/>
      <c r="H1066" s="4">
        <v>0</v>
      </c>
      <c r="I1066" s="5"/>
      <c r="J1066" s="4"/>
      <c r="K1066" s="5"/>
      <c r="L1066" s="29">
        <f>SUMPRODUCT(--($A$4:$A$1254=A1066),--(H1066&gt;$H$4:$H$1254))+1</f>
        <v>43</v>
      </c>
    </row>
    <row r="1067" spans="1:12">
      <c r="A1067" s="11" t="s">
        <v>365</v>
      </c>
      <c r="B1067" s="11" t="s">
        <v>1278</v>
      </c>
      <c r="C1067"/>
      <c r="D1067"/>
      <c r="E1067" s="18"/>
      <c r="H1067" s="4">
        <v>0</v>
      </c>
      <c r="I1067" s="5"/>
      <c r="J1067" s="4"/>
      <c r="K1067" s="5"/>
      <c r="L1067" s="29">
        <f>SUMPRODUCT(--($A$4:$A$1254=A1067),--(H1067&gt;$H$4:$H$1254))+1</f>
        <v>43</v>
      </c>
    </row>
    <row r="1068" spans="1:12">
      <c r="A1068" s="11" t="s">
        <v>365</v>
      </c>
      <c r="B1068" s="11" t="s">
        <v>1041</v>
      </c>
      <c r="C1068"/>
      <c r="D1068"/>
      <c r="E1068" s="18"/>
      <c r="H1068" s="4">
        <v>0</v>
      </c>
      <c r="I1068" s="5"/>
      <c r="J1068" s="4"/>
      <c r="K1068" s="5"/>
      <c r="L1068" s="29">
        <f>SUMPRODUCT(--($A$4:$A$1254=A1068),--(H1068&gt;$H$4:$H$1254))+1</f>
        <v>43</v>
      </c>
    </row>
    <row r="1069" spans="1:12">
      <c r="A1069" s="11" t="s">
        <v>365</v>
      </c>
      <c r="B1069" s="11" t="s">
        <v>1204</v>
      </c>
      <c r="C1069"/>
      <c r="D1069"/>
      <c r="E1069" s="18"/>
      <c r="H1069" s="4">
        <v>0</v>
      </c>
      <c r="I1069" s="5"/>
      <c r="J1069" s="4"/>
      <c r="K1069" s="5"/>
      <c r="L1069" s="29">
        <f>SUMPRODUCT(--($A$4:$A$1254=A1069),--(H1069&gt;$H$4:$H$1254))+1</f>
        <v>43</v>
      </c>
    </row>
    <row r="1070" spans="1:12">
      <c r="A1070" s="11" t="s">
        <v>365</v>
      </c>
      <c r="B1070" s="11" t="s">
        <v>1156</v>
      </c>
      <c r="C1070"/>
      <c r="D1070"/>
      <c r="E1070" s="18"/>
      <c r="H1070" s="4">
        <v>0</v>
      </c>
      <c r="I1070" s="5"/>
      <c r="J1070" s="4"/>
      <c r="K1070" s="5"/>
      <c r="L1070" s="29">
        <f>SUMPRODUCT(--($A$4:$A$1254=A1070),--(H1070&gt;$H$4:$H$1254))+1</f>
        <v>43</v>
      </c>
    </row>
    <row r="1071" spans="1:12">
      <c r="A1071" s="11" t="s">
        <v>365</v>
      </c>
      <c r="B1071" s="11" t="s">
        <v>1035</v>
      </c>
      <c r="C1071"/>
      <c r="D1071"/>
      <c r="E1071" s="18"/>
      <c r="H1071" s="4">
        <v>0</v>
      </c>
      <c r="I1071" s="5"/>
      <c r="J1071" s="4"/>
      <c r="K1071" s="5"/>
      <c r="L1071" s="29">
        <f>SUMPRODUCT(--($A$4:$A$1254=A1071),--(H1071&gt;$H$4:$H$1254))+1</f>
        <v>43</v>
      </c>
    </row>
    <row r="1072" spans="1:12">
      <c r="A1072" s="11" t="s">
        <v>365</v>
      </c>
      <c r="B1072" s="11" t="s">
        <v>1047</v>
      </c>
      <c r="C1072"/>
      <c r="D1072"/>
      <c r="E1072" s="18"/>
      <c r="H1072" s="4">
        <v>0</v>
      </c>
      <c r="I1072" s="5"/>
      <c r="J1072" s="4"/>
      <c r="K1072" s="5"/>
      <c r="L1072" s="29">
        <f>SUMPRODUCT(--($A$4:$A$1254=A1072),--(H1072&gt;$H$4:$H$1254))+1</f>
        <v>43</v>
      </c>
    </row>
    <row r="1073" spans="1:12">
      <c r="A1073" s="11" t="s">
        <v>365</v>
      </c>
      <c r="B1073" s="11" t="s">
        <v>1046</v>
      </c>
      <c r="C1073"/>
      <c r="D1073"/>
      <c r="E1073" s="18"/>
      <c r="H1073" s="4">
        <v>0</v>
      </c>
      <c r="I1073" s="5"/>
      <c r="J1073" s="4"/>
      <c r="K1073" s="5"/>
      <c r="L1073" s="29">
        <f>SUMPRODUCT(--($A$4:$A$1254=A1073),--(H1073&gt;$H$4:$H$1254))+1</f>
        <v>43</v>
      </c>
    </row>
    <row r="1074" spans="1:12">
      <c r="A1074" s="11" t="s">
        <v>365</v>
      </c>
      <c r="B1074" s="11" t="s">
        <v>1205</v>
      </c>
      <c r="C1074"/>
      <c r="D1074"/>
      <c r="E1074" s="18"/>
      <c r="H1074" s="4">
        <v>0</v>
      </c>
      <c r="I1074" s="5"/>
      <c r="J1074" s="4"/>
      <c r="K1074" s="5"/>
      <c r="L1074" s="29">
        <f>SUMPRODUCT(--($A$4:$A$1254=A1074),--(H1074&gt;$H$4:$H$1254))+1</f>
        <v>43</v>
      </c>
    </row>
    <row r="1075" spans="1:12">
      <c r="A1075" s="11" t="s">
        <v>365</v>
      </c>
      <c r="B1075" s="11" t="s">
        <v>1048</v>
      </c>
      <c r="C1075"/>
      <c r="D1075"/>
      <c r="E1075" s="18"/>
      <c r="H1075" s="4">
        <v>0</v>
      </c>
      <c r="I1075" s="5"/>
      <c r="J1075" s="4"/>
      <c r="K1075" s="5"/>
      <c r="L1075" s="29">
        <f>SUMPRODUCT(--($A$4:$A$1254=A1075),--(H1075&gt;$H$4:$H$1254))+1</f>
        <v>43</v>
      </c>
    </row>
    <row r="1076" spans="1:12">
      <c r="A1076" s="11" t="s">
        <v>365</v>
      </c>
      <c r="B1076" s="11" t="s">
        <v>1118</v>
      </c>
      <c r="C1076"/>
      <c r="D1076"/>
      <c r="E1076" s="18"/>
      <c r="H1076" s="4">
        <v>0</v>
      </c>
      <c r="I1076" s="5"/>
      <c r="J1076" s="4"/>
      <c r="K1076" s="5"/>
      <c r="L1076" s="29">
        <f>SUMPRODUCT(--($A$4:$A$1254=A1076),--(H1076&gt;$H$4:$H$1254))+1</f>
        <v>43</v>
      </c>
    </row>
    <row r="1077" spans="1:12">
      <c r="A1077" s="11" t="s">
        <v>365</v>
      </c>
      <c r="B1077" s="11" t="s">
        <v>1293</v>
      </c>
      <c r="C1077"/>
      <c r="D1077"/>
      <c r="E1077" s="18"/>
      <c r="H1077" s="4">
        <v>0</v>
      </c>
      <c r="I1077" s="5"/>
      <c r="J1077" s="4"/>
      <c r="K1077" s="5"/>
      <c r="L1077" s="29">
        <f>SUMPRODUCT(--($A$4:$A$1254=A1077),--(H1077&gt;$H$4:$H$1254))+1</f>
        <v>43</v>
      </c>
    </row>
    <row r="1078" spans="1:12">
      <c r="A1078" s="11" t="s">
        <v>365</v>
      </c>
      <c r="B1078" s="11" t="s">
        <v>1202</v>
      </c>
      <c r="C1078"/>
      <c r="D1078"/>
      <c r="E1078" s="18"/>
      <c r="H1078" s="4">
        <v>16</v>
      </c>
      <c r="I1078" s="5"/>
      <c r="J1078" s="4"/>
      <c r="K1078" s="5"/>
      <c r="L1078" s="29">
        <f>SUMPRODUCT(--($A$4:$A$1254=A1078),--(H1078&gt;$H$4:$H$1254))+1</f>
        <v>60</v>
      </c>
    </row>
    <row r="1079" spans="1:12">
      <c r="A1079" s="11" t="s">
        <v>365</v>
      </c>
      <c r="B1079" s="11" t="s">
        <v>1143</v>
      </c>
      <c r="C1079"/>
      <c r="D1079"/>
      <c r="E1079" s="18"/>
      <c r="H1079" s="4">
        <v>18</v>
      </c>
      <c r="I1079" s="5"/>
      <c r="J1079" s="4"/>
      <c r="K1079" s="5"/>
      <c r="L1079" s="29">
        <f>SUMPRODUCT(--($A$4:$A$1254=A1079),--(H1079&gt;$H$4:$H$1254))+1</f>
        <v>61</v>
      </c>
    </row>
    <row r="1080" spans="1:12">
      <c r="A1080" s="11" t="s">
        <v>365</v>
      </c>
      <c r="B1080" s="11" t="s">
        <v>1233</v>
      </c>
      <c r="C1080"/>
      <c r="D1080"/>
      <c r="E1080" s="18"/>
      <c r="H1080" s="4">
        <v>32</v>
      </c>
      <c r="I1080" s="5"/>
      <c r="J1080" s="4"/>
      <c r="K1080" s="5"/>
      <c r="L1080" s="29">
        <f>SUMPRODUCT(--($A$4:$A$1254=A1080),--(H1080&gt;$H$4:$H$1254))+1</f>
        <v>62</v>
      </c>
    </row>
    <row r="1081" spans="1:12">
      <c r="A1081" s="11" t="s">
        <v>365</v>
      </c>
      <c r="B1081" s="11" t="s">
        <v>1094</v>
      </c>
      <c r="C1081"/>
      <c r="D1081"/>
      <c r="E1081" s="18"/>
      <c r="H1081" s="4">
        <v>48</v>
      </c>
      <c r="I1081" s="5"/>
      <c r="J1081" s="4"/>
      <c r="K1081" s="5"/>
      <c r="L1081" s="29">
        <f>SUMPRODUCT(--($A$4:$A$1254=A1081),--(H1081&gt;$H$4:$H$1254))+1</f>
        <v>63</v>
      </c>
    </row>
    <row r="1082" spans="1:12">
      <c r="A1082" s="11" t="s">
        <v>365</v>
      </c>
      <c r="B1082" s="11" t="s">
        <v>1220</v>
      </c>
      <c r="C1082"/>
      <c r="D1082"/>
      <c r="E1082" s="18"/>
      <c r="H1082" s="4">
        <v>48</v>
      </c>
      <c r="I1082" s="5"/>
      <c r="J1082" s="4"/>
      <c r="K1082" s="5"/>
      <c r="L1082" s="29">
        <f>SUMPRODUCT(--($A$4:$A$1254=A1082),--(H1082&gt;$H$4:$H$1254))+1</f>
        <v>63</v>
      </c>
    </row>
    <row r="1083" spans="1:12">
      <c r="A1083" s="11" t="s">
        <v>365</v>
      </c>
      <c r="B1083" s="11" t="s">
        <v>1300</v>
      </c>
      <c r="C1083"/>
      <c r="D1083"/>
      <c r="E1083" s="18"/>
      <c r="H1083" s="4">
        <v>62</v>
      </c>
      <c r="I1083" s="5"/>
      <c r="J1083" s="4"/>
      <c r="K1083" s="5"/>
      <c r="L1083" s="29">
        <f>SUMPRODUCT(--($A$4:$A$1254=A1083),--(H1083&gt;$H$4:$H$1254))+1</f>
        <v>65</v>
      </c>
    </row>
    <row r="1084" spans="1:12">
      <c r="A1084" s="11" t="s">
        <v>365</v>
      </c>
      <c r="B1084" s="11" t="s">
        <v>1219</v>
      </c>
      <c r="C1084"/>
      <c r="D1084"/>
      <c r="E1084" s="18"/>
      <c r="H1084" s="4">
        <v>64</v>
      </c>
      <c r="I1084" s="5"/>
      <c r="J1084" s="4"/>
      <c r="K1084" s="5"/>
      <c r="L1084" s="29">
        <f>SUMPRODUCT(--($A$4:$A$1254=A1084),--(H1084&gt;$H$4:$H$1254))+1</f>
        <v>66</v>
      </c>
    </row>
    <row r="1085" spans="1:12">
      <c r="A1085" s="11" t="s">
        <v>365</v>
      </c>
      <c r="B1085" s="11" t="s">
        <v>1135</v>
      </c>
      <c r="C1085"/>
      <c r="D1085"/>
      <c r="E1085" s="18"/>
      <c r="H1085" s="4">
        <v>72</v>
      </c>
      <c r="I1085" s="5"/>
      <c r="J1085" s="4"/>
      <c r="K1085" s="5"/>
      <c r="L1085" s="29">
        <f>SUMPRODUCT(--($A$4:$A$1254=A1085),--(H1085&gt;$H$4:$H$1254))+1</f>
        <v>67</v>
      </c>
    </row>
    <row r="1086" spans="1:12">
      <c r="A1086" s="11" t="s">
        <v>365</v>
      </c>
      <c r="B1086" s="11" t="s">
        <v>1106</v>
      </c>
      <c r="C1086"/>
      <c r="D1086"/>
      <c r="E1086" s="18"/>
      <c r="H1086" s="4">
        <v>84</v>
      </c>
      <c r="I1086" s="5"/>
      <c r="J1086" s="4"/>
      <c r="K1086" s="5"/>
      <c r="L1086" s="29">
        <f>SUMPRODUCT(--($A$4:$A$1254=A1086),--(H1086&gt;$H$4:$H$1254))+1</f>
        <v>68</v>
      </c>
    </row>
    <row r="1087" spans="1:12">
      <c r="A1087" s="11" t="s">
        <v>365</v>
      </c>
      <c r="B1087" s="11" t="s">
        <v>1136</v>
      </c>
      <c r="C1087"/>
      <c r="D1087"/>
      <c r="E1087" s="18"/>
      <c r="H1087" s="4">
        <v>94</v>
      </c>
      <c r="I1087" s="5"/>
      <c r="J1087" s="4"/>
      <c r="K1087" s="5"/>
      <c r="L1087" s="29">
        <f>SUMPRODUCT(--($A$4:$A$1254=A1087),--(H1087&gt;$H$4:$H$1254))+1</f>
        <v>69</v>
      </c>
    </row>
    <row r="1088" spans="1:12">
      <c r="A1088" s="11" t="s">
        <v>365</v>
      </c>
      <c r="B1088" s="11" t="s">
        <v>1021</v>
      </c>
      <c r="C1088"/>
      <c r="D1088"/>
      <c r="E1088" s="18"/>
      <c r="H1088" s="4">
        <v>96</v>
      </c>
      <c r="I1088" s="5"/>
      <c r="J1088" s="4"/>
      <c r="K1088" s="5"/>
      <c r="L1088" s="29">
        <f>SUMPRODUCT(--($A$4:$A$1254=A1088),--(H1088&gt;$H$4:$H$1254))+1</f>
        <v>70</v>
      </c>
    </row>
    <row r="1089" spans="1:12">
      <c r="A1089" s="11" t="s">
        <v>365</v>
      </c>
      <c r="B1089" s="11" t="s">
        <v>1138</v>
      </c>
      <c r="C1089"/>
      <c r="D1089"/>
      <c r="E1089" s="18"/>
      <c r="H1089" s="4">
        <v>101</v>
      </c>
      <c r="I1089" s="5"/>
      <c r="J1089" s="4"/>
      <c r="K1089" s="5"/>
      <c r="L1089" s="29">
        <f>SUMPRODUCT(--($A$4:$A$1254=A1089),--(H1089&gt;$H$4:$H$1254))+1</f>
        <v>71</v>
      </c>
    </row>
    <row r="1090" spans="1:12">
      <c r="A1090" s="11" t="s">
        <v>365</v>
      </c>
      <c r="B1090" s="11" t="s">
        <v>1230</v>
      </c>
      <c r="C1090"/>
      <c r="D1090"/>
      <c r="E1090" s="18"/>
      <c r="H1090" s="4">
        <v>104</v>
      </c>
      <c r="I1090" s="5"/>
      <c r="J1090" s="4"/>
      <c r="K1090" s="5"/>
      <c r="L1090" s="29">
        <f>SUMPRODUCT(--($A$4:$A$1254=A1090),--(H1090&gt;$H$4:$H$1254))+1</f>
        <v>72</v>
      </c>
    </row>
    <row r="1091" spans="1:12">
      <c r="A1091" s="11" t="s">
        <v>365</v>
      </c>
      <c r="B1091" s="11" t="s">
        <v>1023</v>
      </c>
      <c r="C1091"/>
      <c r="D1091"/>
      <c r="E1091" s="18"/>
      <c r="H1091" s="4">
        <v>134</v>
      </c>
      <c r="I1091" s="5"/>
      <c r="J1091" s="4"/>
      <c r="K1091" s="5"/>
      <c r="L1091" s="29">
        <f>SUMPRODUCT(--($A$4:$A$1254=A1091),--(H1091&gt;$H$4:$H$1254))+1</f>
        <v>73</v>
      </c>
    </row>
    <row r="1092" spans="1:12">
      <c r="A1092" s="11" t="s">
        <v>365</v>
      </c>
      <c r="B1092" s="11" t="s">
        <v>1224</v>
      </c>
      <c r="C1092"/>
      <c r="D1092"/>
      <c r="E1092" s="18"/>
      <c r="H1092" s="4">
        <v>143</v>
      </c>
      <c r="I1092" s="5"/>
      <c r="J1092" s="4"/>
      <c r="K1092" s="5"/>
      <c r="L1092" s="29">
        <f>SUMPRODUCT(--($A$4:$A$1254=A1092),--(H1092&gt;$H$4:$H$1254))+1</f>
        <v>74</v>
      </c>
    </row>
    <row r="1093" spans="1:12">
      <c r="A1093" s="11" t="s">
        <v>365</v>
      </c>
      <c r="B1093" s="11" t="s">
        <v>1137</v>
      </c>
      <c r="C1093"/>
      <c r="D1093"/>
      <c r="E1093" s="18"/>
      <c r="H1093" s="4">
        <v>156</v>
      </c>
      <c r="I1093" s="5"/>
      <c r="J1093" s="4"/>
      <c r="K1093" s="5"/>
      <c r="L1093" s="29">
        <f>SUMPRODUCT(--($A$4:$A$1254=A1093),--(H1093&gt;$H$4:$H$1254))+1</f>
        <v>75</v>
      </c>
    </row>
    <row r="1094" spans="1:12">
      <c r="A1094" s="11" t="s">
        <v>365</v>
      </c>
      <c r="B1094" s="11" t="s">
        <v>1221</v>
      </c>
      <c r="C1094"/>
      <c r="D1094"/>
      <c r="E1094" s="18"/>
      <c r="H1094" s="4">
        <v>160</v>
      </c>
      <c r="I1094" s="5"/>
      <c r="J1094" s="4"/>
      <c r="K1094" s="5"/>
      <c r="L1094" s="29">
        <f>SUMPRODUCT(--($A$4:$A$1254=A1094),--(H1094&gt;$H$4:$H$1254))+1</f>
        <v>76</v>
      </c>
    </row>
    <row r="1095" spans="1:12">
      <c r="A1095" s="11" t="s">
        <v>365</v>
      </c>
      <c r="B1095" s="11" t="s">
        <v>1146</v>
      </c>
      <c r="C1095"/>
      <c r="D1095"/>
      <c r="E1095" s="18"/>
      <c r="H1095" s="4">
        <v>172</v>
      </c>
      <c r="I1095" s="5"/>
      <c r="J1095" s="4"/>
      <c r="K1095" s="5"/>
      <c r="L1095" s="29">
        <f>SUMPRODUCT(--($A$4:$A$1254=A1095),--(H1095&gt;$H$4:$H$1254))+1</f>
        <v>77</v>
      </c>
    </row>
    <row r="1096" spans="1:12">
      <c r="A1096" s="11" t="s">
        <v>365</v>
      </c>
      <c r="B1096" s="11" t="s">
        <v>1222</v>
      </c>
      <c r="C1096"/>
      <c r="D1096"/>
      <c r="E1096" s="18"/>
      <c r="H1096" s="4">
        <v>183</v>
      </c>
      <c r="I1096" s="5"/>
      <c r="J1096" s="4"/>
      <c r="K1096" s="5"/>
      <c r="L1096" s="29">
        <f>SUMPRODUCT(--($A$4:$A$1254=A1096),--(H1096&gt;$H$4:$H$1254))+1</f>
        <v>78</v>
      </c>
    </row>
    <row r="1097" spans="1:12">
      <c r="A1097" s="11" t="s">
        <v>365</v>
      </c>
      <c r="B1097" s="11" t="s">
        <v>364</v>
      </c>
      <c r="C1097"/>
      <c r="D1097"/>
      <c r="E1097" s="18"/>
      <c r="H1097" s="4">
        <v>199</v>
      </c>
      <c r="I1097" s="5"/>
      <c r="J1097" s="4"/>
      <c r="K1097" s="5"/>
      <c r="L1097" s="29">
        <f>SUMPRODUCT(--($A$4:$A$1254=A1097),--(H1097&gt;$H$4:$H$1254))+1</f>
        <v>79</v>
      </c>
    </row>
    <row r="1098" spans="1:12">
      <c r="A1098" s="11" t="s">
        <v>365</v>
      </c>
      <c r="B1098" s="11" t="s">
        <v>1218</v>
      </c>
      <c r="C1098"/>
      <c r="D1098"/>
      <c r="E1098" s="18"/>
      <c r="H1098" s="4">
        <v>207</v>
      </c>
      <c r="I1098" s="5"/>
      <c r="J1098" s="4"/>
      <c r="K1098" s="5"/>
      <c r="L1098" s="29">
        <f>SUMPRODUCT(--($A$4:$A$1254=A1098),--(H1098&gt;$H$4:$H$1254))+1</f>
        <v>80</v>
      </c>
    </row>
    <row r="1099" spans="1:12">
      <c r="A1099" s="11" t="s">
        <v>365</v>
      </c>
      <c r="B1099" s="11" t="s">
        <v>1223</v>
      </c>
      <c r="C1099"/>
      <c r="D1099"/>
      <c r="E1099" s="18"/>
      <c r="H1099" s="4">
        <v>216</v>
      </c>
      <c r="I1099" s="5"/>
      <c r="J1099" s="4"/>
      <c r="K1099" s="5"/>
      <c r="L1099" s="29">
        <f>SUMPRODUCT(--($A$4:$A$1254=A1099),--(H1099&gt;$H$4:$H$1254))+1</f>
        <v>81</v>
      </c>
    </row>
    <row r="1100" spans="1:12">
      <c r="A1100" s="11" t="s">
        <v>365</v>
      </c>
      <c r="B1100" s="11" t="s">
        <v>1226</v>
      </c>
      <c r="C1100"/>
      <c r="D1100"/>
      <c r="E1100" s="18"/>
      <c r="H1100" s="4">
        <v>238</v>
      </c>
      <c r="I1100" s="5"/>
      <c r="J1100" s="4"/>
      <c r="K1100" s="5"/>
      <c r="L1100" s="29">
        <f>SUMPRODUCT(--($A$4:$A$1254=A1100),--(H1100&gt;$H$4:$H$1254))+1</f>
        <v>82</v>
      </c>
    </row>
    <row r="1101" spans="1:12">
      <c r="A1101" s="11" t="s">
        <v>365</v>
      </c>
      <c r="B1101" s="11" t="s">
        <v>1147</v>
      </c>
      <c r="C1101"/>
      <c r="D1101"/>
      <c r="E1101" s="18"/>
      <c r="H1101" s="4">
        <v>286</v>
      </c>
      <c r="I1101" s="5"/>
      <c r="J1101" s="4"/>
      <c r="K1101" s="5"/>
      <c r="L1101" s="29">
        <f>SUMPRODUCT(--($A$4:$A$1254=A1101),--(H1101&gt;$H$4:$H$1254))+1</f>
        <v>83</v>
      </c>
    </row>
    <row r="1102" spans="1:12">
      <c r="A1102" s="11" t="s">
        <v>365</v>
      </c>
      <c r="B1102" s="11" t="s">
        <v>1229</v>
      </c>
      <c r="C1102"/>
      <c r="D1102"/>
      <c r="E1102" s="18"/>
      <c r="H1102" s="4">
        <v>343</v>
      </c>
      <c r="I1102" s="5"/>
      <c r="J1102" s="4"/>
      <c r="K1102" s="5"/>
      <c r="L1102" s="29">
        <f>SUMPRODUCT(--($A$4:$A$1254=A1102),--(H1102&gt;$H$4:$H$1254))+1</f>
        <v>84</v>
      </c>
    </row>
    <row r="1103" spans="1:12">
      <c r="A1103" s="11" t="s">
        <v>365</v>
      </c>
      <c r="B1103" s="11" t="s">
        <v>1154</v>
      </c>
      <c r="C1103"/>
      <c r="D1103"/>
      <c r="E1103" s="18"/>
      <c r="H1103" s="4">
        <v>404</v>
      </c>
      <c r="I1103" s="5"/>
      <c r="J1103" s="4"/>
      <c r="K1103" s="5"/>
      <c r="L1103" s="29">
        <f>SUMPRODUCT(--($A$4:$A$1254=A1103),--(H1103&gt;$H$4:$H$1254))+1</f>
        <v>85</v>
      </c>
    </row>
    <row r="1104" spans="1:12">
      <c r="A1104" s="11" t="s">
        <v>365</v>
      </c>
      <c r="B1104" s="11" t="s">
        <v>1228</v>
      </c>
      <c r="C1104"/>
      <c r="D1104"/>
      <c r="E1104" s="18"/>
      <c r="H1104" s="4">
        <v>470</v>
      </c>
      <c r="I1104" s="5"/>
      <c r="J1104" s="4"/>
      <c r="K1104" s="5"/>
      <c r="L1104" s="29">
        <f>SUMPRODUCT(--($A$4:$A$1254=A1104),--(H1104&gt;$H$4:$H$1254))+1</f>
        <v>86</v>
      </c>
    </row>
    <row r="1105" spans="1:12">
      <c r="A1105" s="11" t="s">
        <v>365</v>
      </c>
      <c r="B1105" s="11" t="s">
        <v>1133</v>
      </c>
      <c r="C1105"/>
      <c r="D1105"/>
      <c r="E1105" s="18"/>
      <c r="H1105" s="4">
        <v>487</v>
      </c>
      <c r="I1105" s="5"/>
      <c r="J1105" s="4"/>
      <c r="K1105" s="5"/>
      <c r="L1105" s="29">
        <f>SUMPRODUCT(--($A$4:$A$1254=A1105),--(H1105&gt;$H$4:$H$1254))+1</f>
        <v>87</v>
      </c>
    </row>
    <row r="1106" spans="1:12">
      <c r="A1106" s="11" t="s">
        <v>365</v>
      </c>
      <c r="B1106" s="11" t="s">
        <v>1149</v>
      </c>
      <c r="C1106"/>
      <c r="D1106"/>
      <c r="E1106" s="18"/>
      <c r="H1106" s="4">
        <v>492</v>
      </c>
      <c r="I1106" s="5"/>
      <c r="J1106" s="4"/>
      <c r="K1106" s="5"/>
      <c r="L1106" s="29">
        <f>SUMPRODUCT(--($A$4:$A$1254=A1106),--(H1106&gt;$H$4:$H$1254))+1</f>
        <v>88</v>
      </c>
    </row>
    <row r="1107" spans="1:12">
      <c r="A1107" s="11" t="s">
        <v>365</v>
      </c>
      <c r="B1107" s="11" t="s">
        <v>1225</v>
      </c>
      <c r="C1107"/>
      <c r="D1107"/>
      <c r="E1107" s="18"/>
      <c r="H1107" s="4">
        <v>509</v>
      </c>
      <c r="I1107" s="5"/>
      <c r="J1107" s="4"/>
      <c r="K1107" s="5"/>
      <c r="L1107" s="29">
        <f>SUMPRODUCT(--($A$4:$A$1254=A1107),--(H1107&gt;$H$4:$H$1254))+1</f>
        <v>89</v>
      </c>
    </row>
    <row r="1108" spans="1:12">
      <c r="A1108" s="11" t="s">
        <v>365</v>
      </c>
      <c r="B1108" s="11" t="s">
        <v>1159</v>
      </c>
      <c r="C1108"/>
      <c r="D1108"/>
      <c r="E1108" s="18"/>
      <c r="H1108" s="4">
        <v>740</v>
      </c>
      <c r="I1108" s="5"/>
      <c r="J1108" s="4"/>
      <c r="K1108" s="5"/>
      <c r="L1108" s="29">
        <f>SUMPRODUCT(--($A$4:$A$1254=A1108),--(H1108&gt;$H$4:$H$1254))+1</f>
        <v>90</v>
      </c>
    </row>
    <row r="1109" spans="1:12">
      <c r="A1109" s="11" t="s">
        <v>365</v>
      </c>
      <c r="B1109" s="11" t="s">
        <v>1227</v>
      </c>
      <c r="C1109"/>
      <c r="D1109"/>
      <c r="E1109" s="18"/>
      <c r="H1109" s="4">
        <v>894</v>
      </c>
      <c r="I1109" s="5"/>
      <c r="J1109" s="4"/>
      <c r="K1109" s="5"/>
      <c r="L1109" s="29">
        <f>SUMPRODUCT(--($A$4:$A$1254=A1109),--(H1109&gt;$H$4:$H$1254))+1</f>
        <v>91</v>
      </c>
    </row>
    <row r="1110" spans="1:12">
      <c r="A1110" s="11" t="s">
        <v>365</v>
      </c>
      <c r="B1110" s="11" t="s">
        <v>1140</v>
      </c>
      <c r="C1110"/>
      <c r="D1110"/>
      <c r="E1110" s="18"/>
      <c r="H1110" s="4">
        <v>1054</v>
      </c>
      <c r="I1110" s="5"/>
      <c r="J1110" s="4"/>
      <c r="K1110" s="5"/>
      <c r="L1110" s="29">
        <f>SUMPRODUCT(--($A$4:$A$1254=A1110),--(H1110&gt;$H$4:$H$1254))+1</f>
        <v>92</v>
      </c>
    </row>
    <row r="1111" spans="1:12">
      <c r="A1111" s="11" t="s">
        <v>365</v>
      </c>
      <c r="B1111" s="11" t="s">
        <v>1134</v>
      </c>
      <c r="C1111"/>
      <c r="D1111"/>
      <c r="E1111" s="18"/>
      <c r="H1111" s="4">
        <v>1471</v>
      </c>
      <c r="I1111" s="5"/>
      <c r="J1111" s="4"/>
      <c r="K1111" s="5"/>
      <c r="L1111" s="29">
        <f>SUMPRODUCT(--($A$4:$A$1254=A1111),--(H1111&gt;$H$4:$H$1254))+1</f>
        <v>93</v>
      </c>
    </row>
    <row r="1112" spans="1:12">
      <c r="A1112" s="11" t="s">
        <v>365</v>
      </c>
      <c r="B1112" s="11" t="s">
        <v>980</v>
      </c>
      <c r="C1112"/>
      <c r="D1112"/>
      <c r="E1112" s="18"/>
      <c r="H1112" s="4">
        <v>1903</v>
      </c>
      <c r="I1112" s="5"/>
      <c r="J1112" s="4"/>
      <c r="K1112" s="5"/>
      <c r="L1112" s="29">
        <f>SUMPRODUCT(--($A$4:$A$1254=A1112),--(H1112&gt;$H$4:$H$1254))+1</f>
        <v>94</v>
      </c>
    </row>
    <row r="1113" spans="1:12">
      <c r="A1113" s="11" t="s">
        <v>365</v>
      </c>
      <c r="B1113" s="11" t="s">
        <v>1151</v>
      </c>
      <c r="C1113"/>
      <c r="D1113"/>
      <c r="E1113" s="18"/>
      <c r="H1113" s="4">
        <v>2303</v>
      </c>
      <c r="I1113" s="5"/>
      <c r="J1113" s="4"/>
      <c r="K1113" s="5"/>
      <c r="L1113" s="29">
        <f>SUMPRODUCT(--($A$4:$A$1254=A1113),--(H1113&gt;$H$4:$H$1254))+1</f>
        <v>95</v>
      </c>
    </row>
    <row r="1114" spans="1:12">
      <c r="A1114" s="11" t="s">
        <v>365</v>
      </c>
      <c r="B1114" s="11" t="s">
        <v>1142</v>
      </c>
      <c r="C1114"/>
      <c r="D1114"/>
      <c r="E1114" s="18"/>
      <c r="H1114" s="4">
        <v>2455</v>
      </c>
      <c r="I1114" s="5"/>
      <c r="J1114" s="4"/>
      <c r="K1114" s="5"/>
      <c r="L1114" s="29">
        <f>SUMPRODUCT(--($A$4:$A$1254=A1114),--(H1114&gt;$H$4:$H$1254))+1</f>
        <v>96</v>
      </c>
    </row>
    <row r="1115" spans="1:12">
      <c r="A1115" s="11" t="s">
        <v>365</v>
      </c>
      <c r="B1115" s="11" t="s">
        <v>1158</v>
      </c>
      <c r="C1115"/>
      <c r="D1115"/>
      <c r="E1115" s="18"/>
      <c r="H1115" s="4">
        <v>2719</v>
      </c>
      <c r="I1115" s="5"/>
      <c r="J1115" s="4"/>
      <c r="K1115" s="5"/>
      <c r="L1115" s="29">
        <f>SUMPRODUCT(--($A$4:$A$1254=A1115),--(H1115&gt;$H$4:$H$1254))+1</f>
        <v>97</v>
      </c>
    </row>
    <row r="1116" spans="1:12">
      <c r="A1116" s="11" t="s">
        <v>365</v>
      </c>
      <c r="B1116" s="11" t="s">
        <v>1132</v>
      </c>
      <c r="C1116"/>
      <c r="D1116"/>
      <c r="E1116" s="18"/>
      <c r="H1116" s="4">
        <v>2741</v>
      </c>
      <c r="I1116" s="5"/>
      <c r="J1116" s="4"/>
      <c r="K1116" s="5"/>
      <c r="L1116" s="29">
        <f>SUMPRODUCT(--($A$4:$A$1254=A1116),--(H1116&gt;$H$4:$H$1254))+1</f>
        <v>98</v>
      </c>
    </row>
    <row r="1117" spans="1:12">
      <c r="A1117" s="11" t="s">
        <v>365</v>
      </c>
      <c r="B1117" s="11" t="s">
        <v>480</v>
      </c>
      <c r="C1117"/>
      <c r="D1117"/>
      <c r="E1117" s="18"/>
      <c r="H1117" s="4">
        <v>2841</v>
      </c>
      <c r="I1117" s="5"/>
      <c r="J1117" s="4"/>
      <c r="K1117" s="5"/>
      <c r="L1117" s="29">
        <f>SUMPRODUCT(--($A$4:$A$1254=A1117),--(H1117&gt;$H$4:$H$1254))+1</f>
        <v>99</v>
      </c>
    </row>
    <row r="1118" spans="1:12">
      <c r="A1118" s="11" t="s">
        <v>365</v>
      </c>
      <c r="B1118" s="11" t="s">
        <v>935</v>
      </c>
      <c r="C1118"/>
      <c r="D1118"/>
      <c r="E1118" s="18"/>
      <c r="H1118" s="4">
        <v>3153</v>
      </c>
      <c r="I1118" s="5"/>
      <c r="J1118" s="4"/>
      <c r="K1118" s="5"/>
      <c r="L1118" s="29">
        <f>SUMPRODUCT(--($A$4:$A$1254=A1118),--(H1118&gt;$H$4:$H$1254))+1</f>
        <v>100</v>
      </c>
    </row>
    <row r="1119" spans="1:12">
      <c r="A1119" s="11" t="s">
        <v>365</v>
      </c>
      <c r="B1119" s="11" t="s">
        <v>557</v>
      </c>
      <c r="C1119"/>
      <c r="D1119"/>
      <c r="E1119" s="18"/>
      <c r="H1119" s="4">
        <v>3268</v>
      </c>
      <c r="I1119" s="5"/>
      <c r="J1119" s="4"/>
      <c r="K1119" s="5"/>
      <c r="L1119" s="29">
        <f>SUMPRODUCT(--($A$4:$A$1254=A1119),--(H1119&gt;$H$4:$H$1254))+1</f>
        <v>101</v>
      </c>
    </row>
    <row r="1120" spans="1:12">
      <c r="A1120" s="11" t="s">
        <v>365</v>
      </c>
      <c r="B1120" s="11" t="s">
        <v>558</v>
      </c>
      <c r="C1120"/>
      <c r="D1120"/>
      <c r="E1120" s="18"/>
      <c r="H1120" s="4">
        <v>4409</v>
      </c>
      <c r="I1120" s="5"/>
      <c r="J1120" s="4"/>
      <c r="K1120" s="5"/>
      <c r="L1120" s="29">
        <f>SUMPRODUCT(--($A$4:$A$1254=A1120),--(H1120&gt;$H$4:$H$1254))+1</f>
        <v>102</v>
      </c>
    </row>
    <row r="1121" spans="1:12">
      <c r="A1121" s="11" t="s">
        <v>365</v>
      </c>
      <c r="B1121" s="11" t="s">
        <v>482</v>
      </c>
      <c r="C1121"/>
      <c r="D1121"/>
      <c r="E1121" s="18"/>
      <c r="H1121" s="4">
        <v>4437</v>
      </c>
      <c r="I1121" s="5"/>
      <c r="J1121" s="4"/>
      <c r="K1121" s="5"/>
      <c r="L1121" s="29">
        <f>SUMPRODUCT(--($A$4:$A$1254=A1121),--(H1121&gt;$H$4:$H$1254))+1</f>
        <v>103</v>
      </c>
    </row>
    <row r="1122" spans="1:12">
      <c r="A1122" s="11" t="s">
        <v>365</v>
      </c>
      <c r="B1122" s="11" t="s">
        <v>481</v>
      </c>
      <c r="C1122"/>
      <c r="D1122"/>
      <c r="E1122" s="18"/>
      <c r="H1122" s="4">
        <v>4530</v>
      </c>
      <c r="I1122" s="5"/>
      <c r="J1122" s="4"/>
      <c r="K1122" s="5"/>
      <c r="L1122" s="29">
        <f>SUMPRODUCT(--($A$4:$A$1254=A1122),--(H1122&gt;$H$4:$H$1254))+1</f>
        <v>104</v>
      </c>
    </row>
    <row r="1123" spans="1:12">
      <c r="A1123" s="11" t="s">
        <v>365</v>
      </c>
      <c r="B1123" s="11" t="s">
        <v>1011</v>
      </c>
      <c r="C1123"/>
      <c r="D1123"/>
      <c r="E1123" s="18"/>
      <c r="H1123" s="4">
        <v>4538</v>
      </c>
      <c r="I1123" s="5"/>
      <c r="J1123" s="4"/>
      <c r="K1123" s="5"/>
      <c r="L1123" s="29">
        <f>SUMPRODUCT(--($A$4:$A$1254=A1123),--(H1123&gt;$H$4:$H$1254))+1</f>
        <v>105</v>
      </c>
    </row>
    <row r="1124" spans="1:12">
      <c r="A1124" s="11" t="s">
        <v>365</v>
      </c>
      <c r="B1124" s="11" t="s">
        <v>1141</v>
      </c>
      <c r="C1124"/>
      <c r="D1124"/>
      <c r="E1124" s="18"/>
      <c r="H1124" s="4">
        <v>5620</v>
      </c>
      <c r="I1124" s="5"/>
      <c r="J1124" s="4"/>
      <c r="K1124" s="5"/>
      <c r="L1124" s="29">
        <f>SUMPRODUCT(--($A$4:$A$1254=A1124),--(H1124&gt;$H$4:$H$1254))+1</f>
        <v>106</v>
      </c>
    </row>
    <row r="1125" spans="1:12">
      <c r="A1125" s="11" t="s">
        <v>365</v>
      </c>
      <c r="B1125" s="11" t="s">
        <v>593</v>
      </c>
      <c r="C1125"/>
      <c r="D1125"/>
      <c r="E1125" s="18"/>
      <c r="H1125" s="4">
        <v>7076</v>
      </c>
      <c r="I1125" s="5"/>
      <c r="J1125" s="4"/>
      <c r="K1125" s="5"/>
      <c r="L1125" s="29">
        <f>SUMPRODUCT(--($A$4:$A$1254=A1125),--(H1125&gt;$H$4:$H$1254))+1</f>
        <v>107</v>
      </c>
    </row>
    <row r="1126" spans="1:12">
      <c r="A1126" s="11" t="s">
        <v>365</v>
      </c>
      <c r="B1126" s="11" t="s">
        <v>489</v>
      </c>
      <c r="C1126"/>
      <c r="D1126"/>
      <c r="E1126" s="18"/>
      <c r="H1126" s="4">
        <v>9143</v>
      </c>
      <c r="I1126" s="5"/>
      <c r="J1126" s="4"/>
      <c r="K1126" s="5"/>
      <c r="L1126" s="29">
        <f>SUMPRODUCT(--($A$4:$A$1254=A1126),--(H1126&gt;$H$4:$H$1254))+1</f>
        <v>108</v>
      </c>
    </row>
    <row r="1127" spans="1:12">
      <c r="A1127" s="11" t="s">
        <v>365</v>
      </c>
      <c r="B1127" s="11" t="s">
        <v>1139</v>
      </c>
      <c r="C1127"/>
      <c r="D1127"/>
      <c r="E1127" s="18"/>
      <c r="H1127" s="4">
        <v>13685</v>
      </c>
      <c r="I1127" s="5"/>
      <c r="J1127" s="4"/>
      <c r="K1127" s="5"/>
      <c r="L1127" s="29">
        <f>SUMPRODUCT(--($A$4:$A$1254=A1127),--(H1127&gt;$H$4:$H$1254))+1</f>
        <v>109</v>
      </c>
    </row>
    <row r="1128" spans="1:12">
      <c r="A1128" s="11" t="s">
        <v>365</v>
      </c>
      <c r="B1128" s="11" t="s">
        <v>521</v>
      </c>
      <c r="C1128"/>
      <c r="D1128"/>
      <c r="E1128" s="18"/>
      <c r="H1128" s="4">
        <v>14981</v>
      </c>
      <c r="I1128" s="5"/>
      <c r="J1128" s="4"/>
      <c r="K1128" s="5"/>
      <c r="L1128" s="29">
        <f>SUMPRODUCT(--($A$4:$A$1254=A1128),--(H1128&gt;$H$4:$H$1254))+1</f>
        <v>110</v>
      </c>
    </row>
    <row r="1129" spans="1:12">
      <c r="A1129" s="11" t="s">
        <v>365</v>
      </c>
      <c r="B1129" s="11" t="s">
        <v>736</v>
      </c>
      <c r="C1129"/>
      <c r="D1129"/>
      <c r="E1129" s="18"/>
      <c r="H1129" s="4">
        <v>17011</v>
      </c>
      <c r="I1129" s="5"/>
      <c r="J1129" s="4"/>
      <c r="K1129" s="5"/>
      <c r="L1129" s="29">
        <f>SUMPRODUCT(--($A$4:$A$1254=A1129),--(H1129&gt;$H$4:$H$1254))+1</f>
        <v>111</v>
      </c>
    </row>
    <row r="1130" spans="1:12">
      <c r="A1130" s="11" t="s">
        <v>365</v>
      </c>
      <c r="B1130" s="11" t="s">
        <v>1270</v>
      </c>
      <c r="C1130"/>
      <c r="D1130"/>
      <c r="E1130" s="18"/>
      <c r="H1130" s="4">
        <v>17045</v>
      </c>
      <c r="I1130" s="5"/>
      <c r="J1130" s="4"/>
      <c r="K1130" s="5"/>
      <c r="L1130" s="29">
        <f>SUMPRODUCT(--($A$4:$A$1254=A1130),--(H1130&gt;$H$4:$H$1254))+1</f>
        <v>112</v>
      </c>
    </row>
    <row r="1131" spans="1:12">
      <c r="A1131" s="11" t="s">
        <v>365</v>
      </c>
      <c r="B1131" s="11" t="s">
        <v>592</v>
      </c>
      <c r="C1131"/>
      <c r="D1131"/>
      <c r="E1131" s="18"/>
      <c r="H1131" s="4">
        <v>17356</v>
      </c>
      <c r="I1131" s="5"/>
      <c r="J1131" s="4"/>
      <c r="K1131" s="5"/>
      <c r="L1131" s="29">
        <f>SUMPRODUCT(--($A$4:$A$1254=A1131),--(H1131&gt;$H$4:$H$1254))+1</f>
        <v>113</v>
      </c>
    </row>
    <row r="1132" spans="1:12">
      <c r="A1132" s="11" t="s">
        <v>365</v>
      </c>
      <c r="B1132" s="11" t="s">
        <v>981</v>
      </c>
      <c r="C1132"/>
      <c r="D1132"/>
      <c r="E1132" s="18"/>
      <c r="H1132" s="4">
        <v>20044</v>
      </c>
      <c r="I1132" s="5"/>
      <c r="J1132" s="4"/>
      <c r="K1132" s="5"/>
      <c r="L1132" s="29">
        <f>SUMPRODUCT(--($A$4:$A$1254=A1132),--(H1132&gt;$H$4:$H$1254))+1</f>
        <v>114</v>
      </c>
    </row>
    <row r="1133" spans="1:12">
      <c r="A1133" s="11" t="s">
        <v>365</v>
      </c>
      <c r="B1133" s="11" t="s">
        <v>522</v>
      </c>
      <c r="C1133"/>
      <c r="D1133"/>
      <c r="E1133" s="18"/>
      <c r="H1133" s="4">
        <v>23257</v>
      </c>
      <c r="I1133" s="5"/>
      <c r="J1133" s="4"/>
      <c r="K1133" s="5"/>
      <c r="L1133" s="29">
        <f>SUMPRODUCT(--($A$4:$A$1254=A1133),--(H1133&gt;$H$4:$H$1254))+1</f>
        <v>115</v>
      </c>
    </row>
    <row r="1134" spans="1:12">
      <c r="A1134" s="11" t="s">
        <v>365</v>
      </c>
      <c r="B1134" s="11" t="s">
        <v>520</v>
      </c>
      <c r="C1134"/>
      <c r="D1134"/>
      <c r="E1134" s="18"/>
      <c r="H1134" s="4">
        <v>38721</v>
      </c>
      <c r="I1134" s="5"/>
      <c r="J1134" s="4"/>
      <c r="K1134" s="5"/>
      <c r="L1134" s="29">
        <f>SUMPRODUCT(--($A$4:$A$1254=A1134),--(H1134&gt;$H$4:$H$1254))+1</f>
        <v>116</v>
      </c>
    </row>
    <row r="1135" spans="1:12">
      <c r="A1135" s="11" t="s">
        <v>365</v>
      </c>
      <c r="B1135" s="11" t="s">
        <v>478</v>
      </c>
      <c r="C1135"/>
      <c r="D1135"/>
      <c r="E1135" s="18"/>
      <c r="H1135" s="4">
        <v>42793</v>
      </c>
      <c r="I1135" s="5"/>
      <c r="J1135" s="4"/>
      <c r="K1135" s="5"/>
      <c r="L1135" s="29">
        <f>SUMPRODUCT(--($A$4:$A$1254=A1135),--(H1135&gt;$H$4:$H$1254))+1</f>
        <v>117</v>
      </c>
    </row>
    <row r="1136" spans="1:12">
      <c r="A1136" s="11" t="s">
        <v>365</v>
      </c>
      <c r="B1136" s="11" t="s">
        <v>479</v>
      </c>
      <c r="C1136"/>
      <c r="D1136"/>
      <c r="E1136" s="18"/>
      <c r="H1136" s="4">
        <v>69348</v>
      </c>
      <c r="I1136" s="5"/>
      <c r="J1136" s="4"/>
      <c r="K1136" s="5"/>
      <c r="L1136" s="29">
        <f>SUMPRODUCT(--($A$4:$A$1254=A1136),--(H1136&gt;$H$4:$H$1254))+1</f>
        <v>118</v>
      </c>
    </row>
    <row r="1137" spans="1:12">
      <c r="A1137" s="11" t="s">
        <v>365</v>
      </c>
      <c r="B1137" s="11" t="s">
        <v>734</v>
      </c>
      <c r="C1137"/>
      <c r="D1137"/>
      <c r="E1137" s="18"/>
      <c r="H1137" s="4">
        <v>123202</v>
      </c>
      <c r="I1137" s="5"/>
      <c r="J1137" s="4"/>
      <c r="K1137" s="5"/>
      <c r="L1137" s="29">
        <f>SUMPRODUCT(--($A$4:$A$1254=A1137),--(H1137&gt;$H$4:$H$1254))+1</f>
        <v>119</v>
      </c>
    </row>
    <row r="1138" spans="1:12">
      <c r="A1138" s="11" t="s">
        <v>162</v>
      </c>
      <c r="B1138" s="11" t="s">
        <v>720</v>
      </c>
      <c r="C1138"/>
      <c r="D1138"/>
      <c r="H1138" s="4">
        <v>-140333</v>
      </c>
      <c r="I1138" s="5"/>
      <c r="J1138" s="4"/>
      <c r="K1138" s="5"/>
      <c r="L1138" s="29">
        <f>SUMPRODUCT(--($A$4:$A$1254=A1138),--(H1138&gt;$H$4:$H$1254))+1</f>
        <v>1</v>
      </c>
    </row>
    <row r="1139" spans="1:12">
      <c r="A1139" s="11" t="s">
        <v>162</v>
      </c>
      <c r="B1139" s="11" t="s">
        <v>1006</v>
      </c>
      <c r="C1139"/>
      <c r="D1139"/>
      <c r="H1139" s="4">
        <v>-77828</v>
      </c>
      <c r="I1139" s="5"/>
      <c r="J1139" s="4"/>
      <c r="K1139" s="5"/>
      <c r="L1139" s="29">
        <f>SUMPRODUCT(--($A$4:$A$1254=A1139),--(H1139&gt;$H$4:$H$1254))+1</f>
        <v>2</v>
      </c>
    </row>
    <row r="1140" spans="1:12">
      <c r="A1140" s="11" t="s">
        <v>162</v>
      </c>
      <c r="B1140" s="11" t="s">
        <v>161</v>
      </c>
      <c r="C1140"/>
      <c r="D1140"/>
      <c r="H1140" s="4">
        <v>-8053</v>
      </c>
      <c r="I1140" s="5"/>
      <c r="J1140" s="4"/>
      <c r="K1140" s="5"/>
      <c r="L1140" s="29">
        <f>SUMPRODUCT(--($A$4:$A$1254=A1140),--(H1140&gt;$H$4:$H$1254))+1</f>
        <v>3</v>
      </c>
    </row>
    <row r="1141" spans="1:12">
      <c r="A1141" s="11" t="s">
        <v>162</v>
      </c>
      <c r="B1141" s="11" t="s">
        <v>854</v>
      </c>
      <c r="C1141"/>
      <c r="D1141"/>
      <c r="H1141" s="4">
        <v>48628</v>
      </c>
      <c r="I1141" s="5"/>
      <c r="J1141" s="4"/>
      <c r="K1141" s="5"/>
      <c r="L1141" s="29">
        <f>SUMPRODUCT(--($A$4:$A$1254=A1141),--(H1141&gt;$H$4:$H$1254))+1</f>
        <v>4</v>
      </c>
    </row>
    <row r="1142" spans="1:12">
      <c r="A1142" s="11" t="s">
        <v>328</v>
      </c>
      <c r="B1142" s="11" t="s">
        <v>327</v>
      </c>
      <c r="C1142"/>
      <c r="D1142"/>
      <c r="E1142" s="18"/>
      <c r="H1142" s="4">
        <v>-391342</v>
      </c>
      <c r="I1142" s="5"/>
      <c r="J1142" s="4"/>
      <c r="K1142" s="5"/>
      <c r="L1142" s="29">
        <f>SUMPRODUCT(--($A$4:$A$1254=A1142),--(H1142&gt;$H$4:$H$1254))+1</f>
        <v>1</v>
      </c>
    </row>
    <row r="1143" spans="1:12">
      <c r="A1143" s="11" t="s">
        <v>328</v>
      </c>
      <c r="B1143" s="11" t="s">
        <v>498</v>
      </c>
      <c r="C1143"/>
      <c r="D1143"/>
      <c r="E1143" s="18"/>
      <c r="H1143" s="4">
        <v>-274316</v>
      </c>
      <c r="I1143" s="5"/>
      <c r="J1143" s="4"/>
      <c r="K1143" s="5"/>
      <c r="L1143" s="29">
        <f>SUMPRODUCT(--($A$4:$A$1254=A1143),--(H1143&gt;$H$4:$H$1254))+1</f>
        <v>2</v>
      </c>
    </row>
    <row r="1144" spans="1:12">
      <c r="A1144" s="11" t="s">
        <v>328</v>
      </c>
      <c r="B1144" s="11" t="s">
        <v>500</v>
      </c>
      <c r="C1144"/>
      <c r="D1144"/>
      <c r="E1144" s="18"/>
      <c r="H1144" s="4">
        <v>-254949</v>
      </c>
      <c r="I1144" s="5"/>
      <c r="J1144" s="4"/>
      <c r="K1144" s="5"/>
      <c r="L1144" s="29">
        <f>SUMPRODUCT(--($A$4:$A$1254=A1144),--(H1144&gt;$H$4:$H$1254))+1</f>
        <v>3</v>
      </c>
    </row>
    <row r="1145" spans="1:12">
      <c r="A1145" s="11" t="s">
        <v>328</v>
      </c>
      <c r="B1145" s="11" t="s">
        <v>416</v>
      </c>
      <c r="C1145"/>
      <c r="D1145"/>
      <c r="E1145" s="18"/>
      <c r="H1145" s="4">
        <v>-242684</v>
      </c>
      <c r="I1145" s="5"/>
      <c r="J1145" s="4"/>
      <c r="K1145" s="5"/>
      <c r="L1145" s="29">
        <f>SUMPRODUCT(--($A$4:$A$1254=A1145),--(H1145&gt;$H$4:$H$1254))+1</f>
        <v>4</v>
      </c>
    </row>
    <row r="1146" spans="1:12">
      <c r="A1146" s="11" t="s">
        <v>328</v>
      </c>
      <c r="B1146" s="11" t="s">
        <v>501</v>
      </c>
      <c r="C1146"/>
      <c r="D1146"/>
      <c r="E1146" s="18"/>
      <c r="H1146" s="4">
        <v>-66025</v>
      </c>
      <c r="I1146" s="5"/>
      <c r="J1146" s="4"/>
      <c r="K1146" s="5"/>
      <c r="L1146" s="29">
        <f>SUMPRODUCT(--($A$4:$A$1254=A1146),--(H1146&gt;$H$4:$H$1254))+1</f>
        <v>5</v>
      </c>
    </row>
    <row r="1147" spans="1:12">
      <c r="A1147" s="11" t="s">
        <v>328</v>
      </c>
      <c r="B1147" s="11" t="s">
        <v>633</v>
      </c>
      <c r="C1147"/>
      <c r="D1147"/>
      <c r="E1147" s="18"/>
      <c r="H1147" s="4">
        <v>0</v>
      </c>
      <c r="I1147" s="5"/>
      <c r="J1147" s="4"/>
      <c r="K1147" s="5"/>
      <c r="L1147" s="29">
        <f>SUMPRODUCT(--($A$4:$A$1254=A1147),--(H1147&gt;$H$4:$H$1254))+1</f>
        <v>6</v>
      </c>
    </row>
    <row r="1148" spans="1:12">
      <c r="A1148" s="11" t="s">
        <v>328</v>
      </c>
      <c r="B1148" s="11" t="s">
        <v>634</v>
      </c>
      <c r="C1148"/>
      <c r="D1148"/>
      <c r="E1148" s="18"/>
      <c r="H1148" s="4">
        <v>0</v>
      </c>
      <c r="I1148" s="5"/>
      <c r="J1148" s="4"/>
      <c r="K1148" s="5"/>
      <c r="L1148" s="29">
        <f>SUMPRODUCT(--($A$4:$A$1254=A1148),--(H1148&gt;$H$4:$H$1254))+1</f>
        <v>6</v>
      </c>
    </row>
    <row r="1149" spans="1:12">
      <c r="A1149" s="11" t="s">
        <v>328</v>
      </c>
      <c r="B1149" s="11" t="s">
        <v>415</v>
      </c>
      <c r="C1149"/>
      <c r="D1149"/>
      <c r="E1149" s="18"/>
      <c r="H1149" s="4">
        <v>82730</v>
      </c>
      <c r="I1149" s="5"/>
      <c r="J1149" s="4"/>
      <c r="K1149" s="5"/>
      <c r="L1149" s="29">
        <f>SUMPRODUCT(--($A$4:$A$1254=A1149),--(H1149&gt;$H$4:$H$1254))+1</f>
        <v>8</v>
      </c>
    </row>
    <row r="1150" spans="1:12">
      <c r="A1150" s="11" t="s">
        <v>328</v>
      </c>
      <c r="B1150" s="11" t="s">
        <v>502</v>
      </c>
      <c r="C1150"/>
      <c r="D1150"/>
      <c r="E1150" s="18"/>
      <c r="H1150" s="4">
        <v>87150</v>
      </c>
      <c r="I1150" s="5"/>
      <c r="J1150" s="4"/>
      <c r="K1150" s="5"/>
      <c r="L1150" s="29">
        <f>SUMPRODUCT(--($A$4:$A$1254=A1150),--(H1150&gt;$H$4:$H$1254))+1</f>
        <v>9</v>
      </c>
    </row>
    <row r="1151" spans="1:12">
      <c r="A1151" s="11" t="s">
        <v>328</v>
      </c>
      <c r="B1151" s="11" t="s">
        <v>414</v>
      </c>
      <c r="C1151"/>
      <c r="D1151"/>
      <c r="E1151" s="18"/>
      <c r="H1151" s="4">
        <v>125110</v>
      </c>
      <c r="I1151" s="5"/>
      <c r="J1151" s="4"/>
      <c r="K1151" s="5"/>
      <c r="L1151" s="29">
        <f>SUMPRODUCT(--($A$4:$A$1254=A1151),--(H1151&gt;$H$4:$H$1254))+1</f>
        <v>10</v>
      </c>
    </row>
    <row r="1152" spans="1:12">
      <c r="A1152" s="11" t="s">
        <v>328</v>
      </c>
      <c r="B1152" s="11" t="s">
        <v>499</v>
      </c>
      <c r="C1152"/>
      <c r="D1152"/>
      <c r="E1152" s="18"/>
      <c r="H1152" s="4">
        <v>246399</v>
      </c>
      <c r="I1152" s="5"/>
      <c r="J1152" s="4"/>
      <c r="K1152" s="5"/>
      <c r="L1152" s="29">
        <f>SUMPRODUCT(--($A$4:$A$1254=A1152),--(H1152&gt;$H$4:$H$1254))+1</f>
        <v>11</v>
      </c>
    </row>
    <row r="1153" spans="1:12">
      <c r="A1153" s="11" t="s">
        <v>328</v>
      </c>
      <c r="B1153" s="11" t="s">
        <v>417</v>
      </c>
      <c r="C1153"/>
      <c r="D1153"/>
      <c r="E1153" s="18"/>
      <c r="H1153" s="4">
        <v>289156</v>
      </c>
      <c r="I1153" s="5"/>
      <c r="J1153" s="4"/>
      <c r="K1153" s="5"/>
      <c r="L1153" s="29">
        <f>SUMPRODUCT(--($A$4:$A$1254=A1153),--(H1153&gt;$H$4:$H$1254))+1</f>
        <v>12</v>
      </c>
    </row>
    <row r="1154" spans="1:12">
      <c r="A1154" s="11" t="s">
        <v>328</v>
      </c>
      <c r="B1154" s="11" t="s">
        <v>413</v>
      </c>
      <c r="C1154"/>
      <c r="D1154"/>
      <c r="E1154" s="18"/>
      <c r="H1154" s="4">
        <v>421073</v>
      </c>
      <c r="I1154" s="5"/>
      <c r="J1154" s="4"/>
      <c r="K1154" s="5"/>
      <c r="L1154" s="29">
        <f>SUMPRODUCT(--($A$4:$A$1254=A1154),--(H1154&gt;$H$4:$H$1254))+1</f>
        <v>13</v>
      </c>
    </row>
    <row r="1155" spans="1:12">
      <c r="A1155" s="11" t="s">
        <v>50</v>
      </c>
      <c r="B1155" s="11" t="s">
        <v>337</v>
      </c>
      <c r="C1155"/>
      <c r="D1155"/>
      <c r="H1155" s="4">
        <v>-4953</v>
      </c>
      <c r="I1155" s="5"/>
      <c r="J1155" s="4"/>
      <c r="K1155" s="5"/>
      <c r="L1155" s="29">
        <f>SUMPRODUCT(--($A$4:$A$1254=A1155),--(H1155&gt;$H$4:$H$1254))+1</f>
        <v>1</v>
      </c>
    </row>
    <row r="1156" spans="1:12">
      <c r="A1156" s="11" t="s">
        <v>50</v>
      </c>
      <c r="B1156" s="11" t="s">
        <v>958</v>
      </c>
      <c r="C1156"/>
      <c r="D1156"/>
      <c r="H1156" s="4">
        <v>-1611</v>
      </c>
      <c r="I1156" s="5"/>
      <c r="J1156" s="4"/>
      <c r="K1156" s="5"/>
      <c r="L1156" s="29">
        <f>SUMPRODUCT(--($A$4:$A$1254=A1156),--(H1156&gt;$H$4:$H$1254))+1</f>
        <v>2</v>
      </c>
    </row>
    <row r="1157" spans="1:12">
      <c r="A1157" s="11" t="s">
        <v>50</v>
      </c>
      <c r="B1157" s="11" t="s">
        <v>201</v>
      </c>
      <c r="C1157"/>
      <c r="D1157"/>
      <c r="H1157" s="4">
        <v>-1361</v>
      </c>
      <c r="I1157" s="5"/>
      <c r="J1157" s="4"/>
      <c r="K1157" s="5"/>
      <c r="L1157" s="29">
        <f>SUMPRODUCT(--($A$4:$A$1254=A1157),--(H1157&gt;$H$4:$H$1254))+1</f>
        <v>3</v>
      </c>
    </row>
    <row r="1158" spans="1:12">
      <c r="A1158" s="11" t="s">
        <v>50</v>
      </c>
      <c r="B1158" s="11" t="s">
        <v>470</v>
      </c>
      <c r="C1158"/>
      <c r="D1158"/>
      <c r="H1158" s="4">
        <v>-1238</v>
      </c>
      <c r="I1158" s="5"/>
      <c r="J1158" s="4"/>
      <c r="K1158" s="5"/>
      <c r="L1158" s="29">
        <f>SUMPRODUCT(--($A$4:$A$1254=A1158),--(H1158&gt;$H$4:$H$1254))+1</f>
        <v>4</v>
      </c>
    </row>
    <row r="1159" spans="1:12">
      <c r="A1159" s="11" t="s">
        <v>50</v>
      </c>
      <c r="B1159" s="11" t="s">
        <v>1066</v>
      </c>
      <c r="C1159"/>
      <c r="D1159"/>
      <c r="H1159" s="4">
        <v>-974</v>
      </c>
      <c r="I1159" s="5"/>
      <c r="J1159" s="4"/>
      <c r="K1159" s="5"/>
      <c r="L1159" s="29">
        <f>SUMPRODUCT(--($A$4:$A$1254=A1159),--(H1159&gt;$H$4:$H$1254))+1</f>
        <v>5</v>
      </c>
    </row>
    <row r="1160" spans="1:12">
      <c r="A1160" s="11" t="s">
        <v>50</v>
      </c>
      <c r="B1160" s="11" t="s">
        <v>1086</v>
      </c>
      <c r="C1160"/>
      <c r="D1160"/>
      <c r="H1160" s="4">
        <v>-656</v>
      </c>
      <c r="I1160" s="5"/>
      <c r="J1160" s="4"/>
      <c r="K1160" s="5"/>
      <c r="L1160" s="29">
        <f>SUMPRODUCT(--($A$4:$A$1254=A1160),--(H1160&gt;$H$4:$H$1254))+1</f>
        <v>6</v>
      </c>
    </row>
    <row r="1161" spans="1:12">
      <c r="A1161" s="11" t="s">
        <v>50</v>
      </c>
      <c r="B1161" s="11" t="s">
        <v>1062</v>
      </c>
      <c r="C1161"/>
      <c r="D1161"/>
      <c r="H1161" s="4">
        <v>-548</v>
      </c>
      <c r="I1161" s="5"/>
      <c r="J1161" s="4"/>
      <c r="K1161" s="5"/>
      <c r="L1161" s="29">
        <f>SUMPRODUCT(--($A$4:$A$1254=A1161),--(H1161&gt;$H$4:$H$1254))+1</f>
        <v>7</v>
      </c>
    </row>
    <row r="1162" spans="1:12">
      <c r="A1162" s="11" t="s">
        <v>50</v>
      </c>
      <c r="B1162" s="11" t="s">
        <v>1265</v>
      </c>
      <c r="C1162"/>
      <c r="D1162"/>
      <c r="H1162" s="4">
        <v>-460</v>
      </c>
      <c r="I1162" s="5"/>
      <c r="J1162" s="4"/>
      <c r="K1162" s="5"/>
      <c r="L1162" s="29">
        <f>SUMPRODUCT(--($A$4:$A$1254=A1162),--(H1162&gt;$H$4:$H$1254))+1</f>
        <v>8</v>
      </c>
    </row>
    <row r="1163" spans="1:12">
      <c r="A1163" s="11" t="s">
        <v>50</v>
      </c>
      <c r="B1163" s="11" t="s">
        <v>877</v>
      </c>
      <c r="C1163"/>
      <c r="D1163"/>
      <c r="H1163" s="4">
        <v>-391</v>
      </c>
      <c r="I1163" s="5"/>
      <c r="J1163" s="4"/>
      <c r="K1163" s="5"/>
      <c r="L1163" s="29">
        <f>SUMPRODUCT(--($A$4:$A$1254=A1163),--(H1163&gt;$H$4:$H$1254))+1</f>
        <v>9</v>
      </c>
    </row>
    <row r="1164" spans="1:12">
      <c r="A1164" s="11" t="s">
        <v>50</v>
      </c>
      <c r="B1164" s="11" t="s">
        <v>49</v>
      </c>
      <c r="C1164"/>
      <c r="D1164"/>
      <c r="H1164" s="4">
        <v>-73</v>
      </c>
      <c r="I1164" s="5"/>
      <c r="J1164" s="4"/>
      <c r="K1164" s="5"/>
      <c r="L1164" s="29">
        <f>SUMPRODUCT(--($A$4:$A$1254=A1164),--(H1164&gt;$H$4:$H$1254))+1</f>
        <v>10</v>
      </c>
    </row>
    <row r="1165" spans="1:12">
      <c r="A1165" s="11" t="s">
        <v>50</v>
      </c>
      <c r="B1165" s="11" t="s">
        <v>787</v>
      </c>
      <c r="C1165"/>
      <c r="D1165"/>
      <c r="H1165" s="4">
        <v>-35</v>
      </c>
      <c r="I1165" s="5"/>
      <c r="J1165" s="4"/>
      <c r="K1165" s="5"/>
      <c r="L1165" s="29">
        <f>SUMPRODUCT(--($A$4:$A$1254=A1165),--(H1165&gt;$H$4:$H$1254))+1</f>
        <v>11</v>
      </c>
    </row>
    <row r="1166" spans="1:12">
      <c r="A1166" s="11" t="s">
        <v>50</v>
      </c>
      <c r="B1166" s="11" t="s">
        <v>871</v>
      </c>
      <c r="C1166"/>
      <c r="D1166"/>
      <c r="H1166" s="4">
        <v>-29</v>
      </c>
      <c r="I1166" s="5"/>
      <c r="J1166" s="4"/>
      <c r="K1166" s="5"/>
      <c r="L1166" s="29">
        <f>SUMPRODUCT(--($A$4:$A$1254=A1166),--(H1166&gt;$H$4:$H$1254))+1</f>
        <v>12</v>
      </c>
    </row>
    <row r="1167" spans="1:12">
      <c r="A1167" s="11" t="s">
        <v>50</v>
      </c>
      <c r="B1167" s="11" t="s">
        <v>1098</v>
      </c>
      <c r="C1167"/>
      <c r="D1167"/>
      <c r="H1167" s="4">
        <v>-8</v>
      </c>
      <c r="I1167" s="5"/>
      <c r="J1167" s="4"/>
      <c r="K1167" s="5"/>
      <c r="L1167" s="29">
        <f>SUMPRODUCT(--($A$4:$A$1254=A1167),--(H1167&gt;$H$4:$H$1254))+1</f>
        <v>13</v>
      </c>
    </row>
    <row r="1168" spans="1:12">
      <c r="A1168" s="11" t="s">
        <v>50</v>
      </c>
      <c r="B1168" s="11" t="s">
        <v>619</v>
      </c>
      <c r="C1168"/>
      <c r="D1168"/>
      <c r="H1168" s="4">
        <v>0</v>
      </c>
      <c r="I1168" s="5"/>
      <c r="J1168" s="4"/>
      <c r="K1168" s="5"/>
      <c r="L1168" s="29">
        <f>SUMPRODUCT(--($A$4:$A$1254=A1168),--(H1168&gt;$H$4:$H$1254))+1</f>
        <v>14</v>
      </c>
    </row>
    <row r="1169" spans="1:12">
      <c r="A1169" s="11" t="s">
        <v>50</v>
      </c>
      <c r="B1169" s="11" t="s">
        <v>878</v>
      </c>
      <c r="C1169"/>
      <c r="D1169"/>
      <c r="H1169" s="4">
        <v>0</v>
      </c>
      <c r="I1169" s="5"/>
      <c r="J1169" s="4"/>
      <c r="K1169" s="5"/>
      <c r="L1169" s="29">
        <f>SUMPRODUCT(--($A$4:$A$1254=A1169),--(H1169&gt;$H$4:$H$1254))+1</f>
        <v>14</v>
      </c>
    </row>
    <row r="1170" spans="1:12">
      <c r="A1170" s="11" t="s">
        <v>50</v>
      </c>
      <c r="B1170" s="11" t="s">
        <v>1122</v>
      </c>
      <c r="C1170"/>
      <c r="D1170"/>
      <c r="H1170" s="4">
        <v>0</v>
      </c>
      <c r="I1170" s="5"/>
      <c r="J1170" s="4"/>
      <c r="K1170" s="5"/>
      <c r="L1170" s="29">
        <f>SUMPRODUCT(--($A$4:$A$1254=A1170),--(H1170&gt;$H$4:$H$1254))+1</f>
        <v>14</v>
      </c>
    </row>
    <row r="1171" spans="1:12">
      <c r="A1171" s="11" t="s">
        <v>50</v>
      </c>
      <c r="B1171" s="11" t="s">
        <v>995</v>
      </c>
      <c r="C1171"/>
      <c r="D1171"/>
      <c r="H1171" s="4">
        <v>0</v>
      </c>
      <c r="I1171" s="5"/>
      <c r="J1171" s="4"/>
      <c r="K1171" s="5"/>
      <c r="L1171" s="29">
        <f>SUMPRODUCT(--($A$4:$A$1254=A1171),--(H1171&gt;$H$4:$H$1254))+1</f>
        <v>14</v>
      </c>
    </row>
    <row r="1172" spans="1:12">
      <c r="A1172" s="11" t="s">
        <v>50</v>
      </c>
      <c r="B1172" s="11" t="s">
        <v>796</v>
      </c>
      <c r="C1172"/>
      <c r="D1172"/>
      <c r="H1172" s="4">
        <v>64</v>
      </c>
      <c r="I1172" s="5"/>
      <c r="J1172" s="4"/>
      <c r="K1172" s="5"/>
      <c r="L1172" s="29">
        <f>SUMPRODUCT(--($A$4:$A$1254=A1172),--(H1172&gt;$H$4:$H$1254))+1</f>
        <v>18</v>
      </c>
    </row>
    <row r="1173" spans="1:12">
      <c r="A1173" s="11" t="s">
        <v>50</v>
      </c>
      <c r="B1173" s="11" t="s">
        <v>1128</v>
      </c>
      <c r="C1173"/>
      <c r="D1173"/>
      <c r="H1173" s="4">
        <v>70</v>
      </c>
      <c r="I1173" s="5"/>
      <c r="J1173" s="4"/>
      <c r="K1173" s="5"/>
      <c r="L1173" s="29">
        <f>SUMPRODUCT(--($A$4:$A$1254=A1173),--(H1173&gt;$H$4:$H$1254))+1</f>
        <v>19</v>
      </c>
    </row>
    <row r="1174" spans="1:12">
      <c r="A1174" s="11" t="s">
        <v>50</v>
      </c>
      <c r="B1174" s="11" t="s">
        <v>841</v>
      </c>
      <c r="C1174"/>
      <c r="D1174"/>
      <c r="H1174" s="4">
        <v>94</v>
      </c>
      <c r="I1174" s="5"/>
      <c r="J1174" s="4"/>
      <c r="K1174" s="5"/>
      <c r="L1174" s="29">
        <f>SUMPRODUCT(--($A$4:$A$1254=A1174),--(H1174&gt;$H$4:$H$1254))+1</f>
        <v>20</v>
      </c>
    </row>
    <row r="1175" spans="1:12">
      <c r="A1175" s="11" t="s">
        <v>50</v>
      </c>
      <c r="B1175" s="11" t="s">
        <v>584</v>
      </c>
      <c r="C1175"/>
      <c r="D1175"/>
      <c r="H1175" s="4">
        <v>95</v>
      </c>
      <c r="I1175" s="5"/>
      <c r="J1175" s="4"/>
      <c r="K1175" s="5"/>
      <c r="L1175" s="29">
        <f>SUMPRODUCT(--($A$4:$A$1254=A1175),--(H1175&gt;$H$4:$H$1254))+1</f>
        <v>21</v>
      </c>
    </row>
    <row r="1176" spans="1:12">
      <c r="A1176" s="11" t="s">
        <v>50</v>
      </c>
      <c r="B1176" s="11" t="s">
        <v>773</v>
      </c>
      <c r="C1176"/>
      <c r="D1176"/>
      <c r="H1176" s="4">
        <v>130</v>
      </c>
      <c r="I1176" s="5"/>
      <c r="J1176" s="4"/>
      <c r="K1176" s="5"/>
      <c r="L1176" s="29">
        <f>SUMPRODUCT(--($A$4:$A$1254=A1176),--(H1176&gt;$H$4:$H$1254))+1</f>
        <v>22</v>
      </c>
    </row>
    <row r="1177" spans="1:12">
      <c r="A1177" s="11" t="s">
        <v>50</v>
      </c>
      <c r="B1177" s="11" t="s">
        <v>519</v>
      </c>
      <c r="C1177"/>
      <c r="D1177"/>
      <c r="H1177" s="4">
        <v>149</v>
      </c>
      <c r="I1177" s="5"/>
      <c r="J1177" s="4"/>
      <c r="K1177" s="5"/>
      <c r="L1177" s="29">
        <f>SUMPRODUCT(--($A$4:$A$1254=A1177),--(H1177&gt;$H$4:$H$1254))+1</f>
        <v>23</v>
      </c>
    </row>
    <row r="1178" spans="1:12">
      <c r="A1178" s="11" t="s">
        <v>50</v>
      </c>
      <c r="B1178" s="11" t="s">
        <v>381</v>
      </c>
      <c r="C1178"/>
      <c r="D1178"/>
      <c r="H1178" s="4">
        <v>184</v>
      </c>
      <c r="I1178" s="5"/>
      <c r="J1178" s="4"/>
      <c r="K1178" s="5"/>
      <c r="L1178" s="29">
        <f>SUMPRODUCT(--($A$4:$A$1254=A1178),--(H1178&gt;$H$4:$H$1254))+1</f>
        <v>24</v>
      </c>
    </row>
    <row r="1179" spans="1:12">
      <c r="A1179" s="11" t="s">
        <v>50</v>
      </c>
      <c r="B1179" s="11" t="s">
        <v>988</v>
      </c>
      <c r="C1179"/>
      <c r="D1179"/>
      <c r="H1179" s="4">
        <v>300</v>
      </c>
      <c r="I1179" s="5"/>
      <c r="J1179" s="4"/>
      <c r="K1179" s="5"/>
      <c r="L1179" s="29">
        <f>SUMPRODUCT(--($A$4:$A$1254=A1179),--(H1179&gt;$H$4:$H$1254))+1</f>
        <v>25</v>
      </c>
    </row>
    <row r="1180" spans="1:12">
      <c r="A1180" s="11" t="s">
        <v>50</v>
      </c>
      <c r="B1180" s="11" t="s">
        <v>1123</v>
      </c>
      <c r="C1180"/>
      <c r="D1180"/>
      <c r="H1180" s="4">
        <v>318</v>
      </c>
      <c r="I1180" s="5"/>
      <c r="J1180" s="4"/>
      <c r="K1180" s="5"/>
      <c r="L1180" s="29">
        <f>SUMPRODUCT(--($A$4:$A$1254=A1180),--(H1180&gt;$H$4:$H$1254))+1</f>
        <v>26</v>
      </c>
    </row>
    <row r="1181" spans="1:12">
      <c r="A1181" s="11" t="s">
        <v>50</v>
      </c>
      <c r="B1181" s="11" t="s">
        <v>464</v>
      </c>
      <c r="C1181"/>
      <c r="D1181"/>
      <c r="H1181" s="4">
        <v>335</v>
      </c>
      <c r="I1181" s="5"/>
      <c r="J1181" s="4"/>
      <c r="K1181" s="5"/>
      <c r="L1181" s="29">
        <f>SUMPRODUCT(--($A$4:$A$1254=A1181),--(H1181&gt;$H$4:$H$1254))+1</f>
        <v>27</v>
      </c>
    </row>
    <row r="1182" spans="1:12">
      <c r="A1182" s="11" t="s">
        <v>50</v>
      </c>
      <c r="B1182" s="11" t="s">
        <v>1059</v>
      </c>
      <c r="C1182"/>
      <c r="D1182"/>
      <c r="H1182" s="4">
        <v>468</v>
      </c>
      <c r="I1182" s="5"/>
      <c r="J1182" s="4"/>
      <c r="K1182" s="5"/>
      <c r="L1182" s="29">
        <f>SUMPRODUCT(--($A$4:$A$1254=A1182),--(H1182&gt;$H$4:$H$1254))+1</f>
        <v>28</v>
      </c>
    </row>
    <row r="1183" spans="1:12">
      <c r="A1183" s="11" t="s">
        <v>50</v>
      </c>
      <c r="B1183" s="11" t="s">
        <v>567</v>
      </c>
      <c r="C1183"/>
      <c r="D1183"/>
      <c r="H1183" s="4">
        <v>704</v>
      </c>
      <c r="I1183" s="5"/>
      <c r="J1183" s="4"/>
      <c r="K1183" s="5"/>
      <c r="L1183" s="29">
        <f>SUMPRODUCT(--($A$4:$A$1254=A1183),--(H1183&gt;$H$4:$H$1254))+1</f>
        <v>29</v>
      </c>
    </row>
    <row r="1184" spans="1:12">
      <c r="A1184" s="11" t="s">
        <v>50</v>
      </c>
      <c r="B1184" s="11" t="s">
        <v>833</v>
      </c>
      <c r="C1184"/>
      <c r="D1184"/>
      <c r="H1184" s="4">
        <v>704</v>
      </c>
      <c r="I1184" s="5"/>
      <c r="J1184" s="4"/>
      <c r="K1184" s="5"/>
      <c r="L1184" s="29">
        <f>SUMPRODUCT(--($A$4:$A$1254=A1184),--(H1184&gt;$H$4:$H$1254))+1</f>
        <v>29</v>
      </c>
    </row>
    <row r="1185" spans="1:12">
      <c r="A1185" s="11" t="s">
        <v>50</v>
      </c>
      <c r="B1185" s="11" t="s">
        <v>973</v>
      </c>
      <c r="C1185"/>
      <c r="D1185"/>
      <c r="H1185" s="4">
        <v>845</v>
      </c>
      <c r="I1185" s="5"/>
      <c r="J1185" s="4"/>
      <c r="K1185" s="5"/>
      <c r="L1185" s="29">
        <f>SUMPRODUCT(--($A$4:$A$1254=A1185),--(H1185&gt;$H$4:$H$1254))+1</f>
        <v>31</v>
      </c>
    </row>
    <row r="1186" spans="1:12">
      <c r="A1186" s="11" t="s">
        <v>50</v>
      </c>
      <c r="B1186" s="11" t="s">
        <v>847</v>
      </c>
      <c r="C1186"/>
      <c r="D1186"/>
      <c r="H1186" s="4">
        <v>1298</v>
      </c>
      <c r="I1186" s="5"/>
      <c r="J1186" s="4"/>
      <c r="K1186" s="5"/>
      <c r="L1186" s="29">
        <f>SUMPRODUCT(--($A$4:$A$1254=A1186),--(H1186&gt;$H$4:$H$1254))+1</f>
        <v>32</v>
      </c>
    </row>
    <row r="1187" spans="1:12">
      <c r="A1187" s="11" t="s">
        <v>50</v>
      </c>
      <c r="B1187" s="11" t="s">
        <v>640</v>
      </c>
      <c r="C1187"/>
      <c r="D1187"/>
      <c r="H1187" s="4">
        <v>1404</v>
      </c>
      <c r="I1187" s="5"/>
      <c r="J1187" s="4"/>
      <c r="K1187" s="5"/>
      <c r="L1187" s="29">
        <f>SUMPRODUCT(--($A$4:$A$1254=A1187),--(H1187&gt;$H$4:$H$1254))+1</f>
        <v>33</v>
      </c>
    </row>
    <row r="1188" spans="1:12">
      <c r="A1188" s="11" t="s">
        <v>50</v>
      </c>
      <c r="B1188" s="11" t="s">
        <v>1050</v>
      </c>
      <c r="C1188"/>
      <c r="D1188"/>
      <c r="H1188" s="4">
        <v>2126</v>
      </c>
      <c r="I1188" s="5"/>
      <c r="J1188" s="4"/>
      <c r="K1188" s="5"/>
      <c r="L1188" s="29">
        <f>SUMPRODUCT(--($A$4:$A$1254=A1188),--(H1188&gt;$H$4:$H$1254))+1</f>
        <v>34</v>
      </c>
    </row>
    <row r="1189" spans="1:12">
      <c r="A1189" s="11" t="s">
        <v>50</v>
      </c>
      <c r="B1189" s="11" t="s">
        <v>1037</v>
      </c>
      <c r="C1189"/>
      <c r="D1189"/>
      <c r="H1189" s="4">
        <v>2860</v>
      </c>
      <c r="I1189" s="5"/>
      <c r="J1189" s="4"/>
      <c r="K1189" s="5"/>
      <c r="L1189" s="29">
        <f>SUMPRODUCT(--($A$4:$A$1254=A1189),--(H1189&gt;$H$4:$H$1254))+1</f>
        <v>35</v>
      </c>
    </row>
    <row r="1190" spans="1:12">
      <c r="A1190" s="11" t="s">
        <v>50</v>
      </c>
      <c r="B1190" s="11" t="s">
        <v>465</v>
      </c>
      <c r="C1190"/>
      <c r="D1190"/>
      <c r="H1190" s="4">
        <v>3052</v>
      </c>
      <c r="I1190" s="5"/>
      <c r="J1190" s="4"/>
      <c r="K1190" s="5"/>
      <c r="L1190" s="29">
        <f>SUMPRODUCT(--($A$4:$A$1254=A1190),--(H1190&gt;$H$4:$H$1254))+1</f>
        <v>36</v>
      </c>
    </row>
    <row r="1191" spans="1:12">
      <c r="A1191" s="11" t="s">
        <v>50</v>
      </c>
      <c r="B1191" s="11" t="s">
        <v>515</v>
      </c>
      <c r="C1191"/>
      <c r="D1191"/>
      <c r="H1191" s="4">
        <v>3168</v>
      </c>
      <c r="I1191" s="5"/>
      <c r="J1191" s="4"/>
      <c r="K1191" s="5"/>
      <c r="L1191" s="29">
        <f>SUMPRODUCT(--($A$4:$A$1254=A1191),--(H1191&gt;$H$4:$H$1254))+1</f>
        <v>37</v>
      </c>
    </row>
    <row r="1192" spans="1:12">
      <c r="A1192" s="11" t="s">
        <v>50</v>
      </c>
      <c r="B1192" s="11" t="s">
        <v>783</v>
      </c>
      <c r="C1192"/>
      <c r="D1192"/>
      <c r="H1192" s="4">
        <v>3810</v>
      </c>
      <c r="I1192" s="5"/>
      <c r="J1192" s="4"/>
      <c r="K1192" s="5"/>
      <c r="L1192" s="29">
        <f>SUMPRODUCT(--($A$4:$A$1254=A1192),--(H1192&gt;$H$4:$H$1254))+1</f>
        <v>38</v>
      </c>
    </row>
    <row r="1193" spans="1:12">
      <c r="A1193" s="11" t="s">
        <v>50</v>
      </c>
      <c r="B1193" s="11" t="s">
        <v>922</v>
      </c>
      <c r="C1193"/>
      <c r="D1193"/>
      <c r="H1193" s="4">
        <v>3867</v>
      </c>
      <c r="I1193" s="5"/>
      <c r="J1193" s="4"/>
      <c r="K1193" s="5"/>
      <c r="L1193" s="29">
        <f>SUMPRODUCT(--($A$4:$A$1254=A1193),--(H1193&gt;$H$4:$H$1254))+1</f>
        <v>39</v>
      </c>
    </row>
    <row r="1194" spans="1:12">
      <c r="A1194" s="11" t="s">
        <v>50</v>
      </c>
      <c r="B1194" s="11" t="s">
        <v>695</v>
      </c>
      <c r="C1194"/>
      <c r="D1194"/>
      <c r="H1194" s="4">
        <v>5044</v>
      </c>
      <c r="I1194" s="5"/>
      <c r="J1194" s="4"/>
      <c r="K1194" s="5"/>
      <c r="L1194" s="29">
        <f>SUMPRODUCT(--($A$4:$A$1254=A1194),--(H1194&gt;$H$4:$H$1254))+1</f>
        <v>40</v>
      </c>
    </row>
    <row r="1195" spans="1:12">
      <c r="A1195" s="11" t="s">
        <v>156</v>
      </c>
      <c r="B1195" s="11" t="s">
        <v>1085</v>
      </c>
      <c r="C1195"/>
      <c r="D1195"/>
      <c r="H1195" s="4">
        <v>12924</v>
      </c>
      <c r="I1195" s="5"/>
      <c r="J1195" s="4"/>
      <c r="K1195" s="5"/>
      <c r="L1195" s="29">
        <f>SUMPRODUCT(--($A$4:$A$1254=A1195),--(H1195&gt;$H$4:$H$1254))+1</f>
        <v>1</v>
      </c>
    </row>
    <row r="1196" spans="1:12">
      <c r="A1196" s="11" t="s">
        <v>156</v>
      </c>
      <c r="B1196" s="11" t="s">
        <v>155</v>
      </c>
      <c r="C1196"/>
      <c r="D1196"/>
      <c r="H1196" s="4">
        <v>28329</v>
      </c>
      <c r="I1196" s="5"/>
      <c r="J1196" s="4"/>
      <c r="K1196" s="5"/>
      <c r="L1196" s="29">
        <f>SUMPRODUCT(--($A$4:$A$1254=A1196),--(H1196&gt;$H$4:$H$1254))+1</f>
        <v>2</v>
      </c>
    </row>
    <row r="1197" spans="1:12">
      <c r="A1197" s="11" t="s">
        <v>5</v>
      </c>
      <c r="B1197" s="11" t="s">
        <v>151</v>
      </c>
      <c r="C1197"/>
      <c r="D1197"/>
      <c r="E1197" s="18"/>
      <c r="H1197" s="4">
        <v>-97437</v>
      </c>
      <c r="I1197" s="5"/>
      <c r="J1197" s="4"/>
      <c r="K1197" s="5"/>
      <c r="L1197" s="29">
        <f>SUMPRODUCT(--($A$4:$A$1254=A1197),--(H1197&gt;$H$4:$H$1254))+1</f>
        <v>1</v>
      </c>
    </row>
    <row r="1198" spans="1:12">
      <c r="A1198" s="11" t="s">
        <v>5</v>
      </c>
      <c r="B1198" s="11" t="s">
        <v>295</v>
      </c>
      <c r="C1198"/>
      <c r="D1198"/>
      <c r="E1198" s="18"/>
      <c r="H1198" s="4">
        <v>-47408</v>
      </c>
      <c r="I1198" s="5"/>
      <c r="J1198" s="4"/>
      <c r="K1198" s="5"/>
      <c r="L1198" s="29">
        <f>SUMPRODUCT(--($A$4:$A$1254=A1198),--(H1198&gt;$H$4:$H$1254))+1</f>
        <v>2</v>
      </c>
    </row>
    <row r="1199" spans="1:12">
      <c r="A1199" s="11" t="s">
        <v>5</v>
      </c>
      <c r="B1199" s="11" t="s">
        <v>322</v>
      </c>
      <c r="C1199"/>
      <c r="D1199"/>
      <c r="E1199" s="18"/>
      <c r="H1199" s="4">
        <v>-39952</v>
      </c>
      <c r="I1199" s="5"/>
      <c r="J1199" s="4"/>
      <c r="K1199" s="5"/>
      <c r="L1199" s="29">
        <f>SUMPRODUCT(--($A$4:$A$1254=A1199),--(H1199&gt;$H$4:$H$1254))+1</f>
        <v>3</v>
      </c>
    </row>
    <row r="1200" spans="1:12">
      <c r="A1200" s="11" t="s">
        <v>5</v>
      </c>
      <c r="B1200" s="11" t="s">
        <v>172</v>
      </c>
      <c r="C1200"/>
      <c r="D1200"/>
      <c r="E1200" s="18"/>
      <c r="H1200" s="4">
        <v>-26882</v>
      </c>
      <c r="I1200" s="5"/>
      <c r="J1200" s="4"/>
      <c r="K1200" s="5"/>
      <c r="L1200" s="29">
        <f>SUMPRODUCT(--($A$4:$A$1254=A1200),--(H1200&gt;$H$4:$H$1254))+1</f>
        <v>4</v>
      </c>
    </row>
    <row r="1201" spans="1:12">
      <c r="A1201" s="11" t="s">
        <v>5</v>
      </c>
      <c r="B1201" s="11" t="s">
        <v>137</v>
      </c>
      <c r="C1201"/>
      <c r="D1201"/>
      <c r="E1201" s="18"/>
      <c r="H1201" s="4">
        <v>-26740</v>
      </c>
      <c r="I1201" s="5"/>
      <c r="J1201" s="4"/>
      <c r="K1201" s="5"/>
      <c r="L1201" s="29">
        <f>SUMPRODUCT(--($A$4:$A$1254=A1201),--(H1201&gt;$H$4:$H$1254))+1</f>
        <v>5</v>
      </c>
    </row>
    <row r="1202" spans="1:12">
      <c r="A1202" s="11" t="s">
        <v>5</v>
      </c>
      <c r="B1202" s="11" t="s">
        <v>154</v>
      </c>
      <c r="C1202"/>
      <c r="D1202"/>
      <c r="E1202" s="18"/>
      <c r="H1202" s="4">
        <v>-25911</v>
      </c>
      <c r="I1202" s="5"/>
      <c r="J1202" s="4"/>
      <c r="K1202" s="5"/>
      <c r="L1202" s="29">
        <f>SUMPRODUCT(--($A$4:$A$1254=A1202),--(H1202&gt;$H$4:$H$1254))+1</f>
        <v>6</v>
      </c>
    </row>
    <row r="1203" spans="1:12">
      <c r="A1203" s="11" t="s">
        <v>5</v>
      </c>
      <c r="B1203" s="11" t="s">
        <v>283</v>
      </c>
      <c r="C1203"/>
      <c r="D1203"/>
      <c r="E1203" s="18"/>
      <c r="H1203" s="4">
        <v>-18946</v>
      </c>
      <c r="I1203" s="5"/>
      <c r="J1203" s="4"/>
      <c r="K1203" s="5"/>
      <c r="L1203" s="29">
        <f>SUMPRODUCT(--($A$4:$A$1254=A1203),--(H1203&gt;$H$4:$H$1254))+1</f>
        <v>7</v>
      </c>
    </row>
    <row r="1204" spans="1:12">
      <c r="A1204" s="11" t="s">
        <v>5</v>
      </c>
      <c r="B1204" s="11" t="s">
        <v>88</v>
      </c>
      <c r="C1204"/>
      <c r="D1204"/>
      <c r="E1204" s="18"/>
      <c r="H1204" s="4">
        <v>-15139</v>
      </c>
      <c r="I1204" s="5"/>
      <c r="J1204" s="4"/>
      <c r="K1204" s="5"/>
      <c r="L1204" s="29">
        <f>SUMPRODUCT(--($A$4:$A$1254=A1204),--(H1204&gt;$H$4:$H$1254))+1</f>
        <v>8</v>
      </c>
    </row>
    <row r="1205" spans="1:12">
      <c r="A1205" s="11" t="s">
        <v>5</v>
      </c>
      <c r="B1205" s="11" t="s">
        <v>104</v>
      </c>
      <c r="C1205"/>
      <c r="D1205"/>
      <c r="E1205" s="18"/>
      <c r="H1205" s="4">
        <v>-14692</v>
      </c>
      <c r="I1205" s="5"/>
      <c r="J1205" s="4"/>
      <c r="K1205" s="5"/>
      <c r="L1205" s="29">
        <f>SUMPRODUCT(--($A$4:$A$1254=A1205),--(H1205&gt;$H$4:$H$1254))+1</f>
        <v>9</v>
      </c>
    </row>
    <row r="1206" spans="1:12">
      <c r="A1206" s="11" t="s">
        <v>5</v>
      </c>
      <c r="B1206" s="11" t="s">
        <v>285</v>
      </c>
      <c r="C1206"/>
      <c r="D1206"/>
      <c r="E1206" s="18"/>
      <c r="H1206" s="4">
        <v>-14592</v>
      </c>
      <c r="I1206" s="5"/>
      <c r="J1206" s="4"/>
      <c r="K1206" s="5"/>
      <c r="L1206" s="29">
        <f>SUMPRODUCT(--($A$4:$A$1254=A1206),--(H1206&gt;$H$4:$H$1254))+1</f>
        <v>10</v>
      </c>
    </row>
    <row r="1207" spans="1:12">
      <c r="A1207" s="11" t="s">
        <v>5</v>
      </c>
      <c r="B1207" s="11" t="s">
        <v>163</v>
      </c>
      <c r="C1207"/>
      <c r="D1207"/>
      <c r="E1207" s="18"/>
      <c r="H1207" s="4">
        <v>-11186</v>
      </c>
      <c r="I1207" s="5"/>
      <c r="J1207" s="4"/>
      <c r="K1207" s="5"/>
      <c r="L1207" s="29">
        <f>SUMPRODUCT(--($A$4:$A$1254=A1207),--(H1207&gt;$H$4:$H$1254))+1</f>
        <v>11</v>
      </c>
    </row>
    <row r="1208" spans="1:12">
      <c r="A1208" s="11" t="s">
        <v>5</v>
      </c>
      <c r="B1208" s="11" t="s">
        <v>22</v>
      </c>
      <c r="C1208"/>
      <c r="D1208"/>
      <c r="E1208" s="18"/>
      <c r="H1208" s="4">
        <v>-11018</v>
      </c>
      <c r="I1208" s="5"/>
      <c r="J1208" s="4"/>
      <c r="K1208" s="5"/>
      <c r="L1208" s="29">
        <f>SUMPRODUCT(--($A$4:$A$1254=A1208),--(H1208&gt;$H$4:$H$1254))+1</f>
        <v>12</v>
      </c>
    </row>
    <row r="1209" spans="1:12">
      <c r="A1209" s="11" t="s">
        <v>5</v>
      </c>
      <c r="B1209" s="11" t="s">
        <v>531</v>
      </c>
      <c r="C1209"/>
      <c r="D1209"/>
      <c r="E1209" s="18"/>
      <c r="H1209" s="4">
        <v>-6400</v>
      </c>
      <c r="I1209" s="5"/>
      <c r="J1209" s="4"/>
      <c r="K1209" s="5"/>
      <c r="L1209" s="29">
        <f>SUMPRODUCT(--($A$4:$A$1254=A1209),--(H1209&gt;$H$4:$H$1254))+1</f>
        <v>13</v>
      </c>
    </row>
    <row r="1210" spans="1:12">
      <c r="A1210" s="11" t="s">
        <v>5</v>
      </c>
      <c r="B1210" s="11" t="s">
        <v>287</v>
      </c>
      <c r="C1210"/>
      <c r="D1210"/>
      <c r="E1210" s="18"/>
      <c r="H1210" s="4">
        <v>-5893</v>
      </c>
      <c r="I1210" s="5"/>
      <c r="J1210" s="4"/>
      <c r="K1210" s="5"/>
      <c r="L1210" s="29">
        <f>SUMPRODUCT(--($A$4:$A$1254=A1210),--(H1210&gt;$H$4:$H$1254))+1</f>
        <v>14</v>
      </c>
    </row>
    <row r="1211" spans="1:12">
      <c r="A1211" s="11" t="s">
        <v>5</v>
      </c>
      <c r="B1211" s="11" t="s">
        <v>197</v>
      </c>
      <c r="C1211"/>
      <c r="D1211"/>
      <c r="E1211" s="18"/>
      <c r="H1211" s="4">
        <v>-4453</v>
      </c>
      <c r="I1211" s="5"/>
      <c r="J1211" s="4"/>
      <c r="K1211" s="5"/>
      <c r="L1211" s="29">
        <f>SUMPRODUCT(--($A$4:$A$1254=A1211),--(H1211&gt;$H$4:$H$1254))+1</f>
        <v>15</v>
      </c>
    </row>
    <row r="1212" spans="1:12">
      <c r="A1212" s="11" t="s">
        <v>5</v>
      </c>
      <c r="B1212" s="11" t="s">
        <v>582</v>
      </c>
      <c r="C1212"/>
      <c r="D1212"/>
      <c r="E1212" s="18"/>
      <c r="H1212" s="4">
        <v>-4385</v>
      </c>
      <c r="I1212" s="5"/>
      <c r="J1212" s="4"/>
      <c r="K1212" s="5"/>
      <c r="L1212" s="29">
        <f>SUMPRODUCT(--($A$4:$A$1254=A1212),--(H1212&gt;$H$4:$H$1254))+1</f>
        <v>16</v>
      </c>
    </row>
    <row r="1213" spans="1:12">
      <c r="A1213" s="11" t="s">
        <v>5</v>
      </c>
      <c r="B1213" s="11" t="s">
        <v>550</v>
      </c>
      <c r="C1213"/>
      <c r="D1213"/>
      <c r="E1213" s="18"/>
      <c r="H1213" s="4">
        <v>-3934</v>
      </c>
      <c r="I1213" s="5"/>
      <c r="J1213" s="4"/>
      <c r="K1213" s="5"/>
      <c r="L1213" s="29">
        <f>SUMPRODUCT(--($A$4:$A$1254=A1213),--(H1213&gt;$H$4:$H$1254))+1</f>
        <v>17</v>
      </c>
    </row>
    <row r="1214" spans="1:12">
      <c r="A1214" s="11" t="s">
        <v>5</v>
      </c>
      <c r="B1214" s="11" t="s">
        <v>138</v>
      </c>
      <c r="C1214"/>
      <c r="D1214"/>
      <c r="E1214" s="18"/>
      <c r="H1214" s="4">
        <v>-2370</v>
      </c>
      <c r="I1214" s="5"/>
      <c r="J1214" s="4"/>
      <c r="K1214" s="5"/>
      <c r="L1214" s="29">
        <f>SUMPRODUCT(--($A$4:$A$1254=A1214),--(H1214&gt;$H$4:$H$1254))+1</f>
        <v>18</v>
      </c>
    </row>
    <row r="1215" spans="1:12">
      <c r="A1215" s="11" t="s">
        <v>5</v>
      </c>
      <c r="B1215" s="11" t="s">
        <v>7</v>
      </c>
      <c r="C1215"/>
      <c r="D1215"/>
      <c r="E1215" s="18"/>
      <c r="H1215" s="4">
        <v>-1345</v>
      </c>
      <c r="I1215" s="5"/>
      <c r="J1215" s="4"/>
      <c r="K1215" s="5"/>
      <c r="L1215" s="29">
        <f>SUMPRODUCT(--($A$4:$A$1254=A1215),--(H1215&gt;$H$4:$H$1254))+1</f>
        <v>19</v>
      </c>
    </row>
    <row r="1216" spans="1:12">
      <c r="A1216" s="11" t="s">
        <v>5</v>
      </c>
      <c r="B1216" s="11" t="s">
        <v>286</v>
      </c>
      <c r="C1216"/>
      <c r="D1216"/>
      <c r="E1216" s="18"/>
      <c r="H1216" s="4">
        <v>-1234</v>
      </c>
      <c r="I1216" s="5"/>
      <c r="J1216" s="4"/>
      <c r="K1216" s="5"/>
      <c r="L1216" s="29">
        <f>SUMPRODUCT(--($A$4:$A$1254=A1216),--(H1216&gt;$H$4:$H$1254))+1</f>
        <v>20</v>
      </c>
    </row>
    <row r="1217" spans="1:12">
      <c r="A1217" s="11" t="s">
        <v>5</v>
      </c>
      <c r="B1217" s="11" t="s">
        <v>813</v>
      </c>
      <c r="C1217"/>
      <c r="D1217"/>
      <c r="E1217" s="18"/>
      <c r="H1217" s="4">
        <v>-786</v>
      </c>
      <c r="I1217" s="5"/>
      <c r="J1217" s="4"/>
      <c r="K1217" s="5"/>
      <c r="L1217" s="29">
        <f>SUMPRODUCT(--($A$4:$A$1254=A1217),--(H1217&gt;$H$4:$H$1254))+1</f>
        <v>21</v>
      </c>
    </row>
    <row r="1218" spans="1:12">
      <c r="A1218" s="11" t="s">
        <v>5</v>
      </c>
      <c r="B1218" s="11" t="s">
        <v>368</v>
      </c>
      <c r="C1218"/>
      <c r="D1218"/>
      <c r="E1218" s="18"/>
      <c r="H1218" s="4">
        <v>-557</v>
      </c>
      <c r="I1218" s="5"/>
      <c r="J1218" s="4"/>
      <c r="K1218" s="5"/>
      <c r="L1218" s="29">
        <f>SUMPRODUCT(--($A$4:$A$1254=A1218),--(H1218&gt;$H$4:$H$1254))+1</f>
        <v>22</v>
      </c>
    </row>
    <row r="1219" spans="1:12">
      <c r="A1219" s="11" t="s">
        <v>5</v>
      </c>
      <c r="B1219" s="11" t="s">
        <v>580</v>
      </c>
      <c r="C1219"/>
      <c r="D1219"/>
      <c r="E1219" s="18"/>
      <c r="H1219" s="4">
        <v>-262</v>
      </c>
      <c r="I1219" s="5"/>
      <c r="J1219" s="4"/>
      <c r="K1219" s="5"/>
      <c r="L1219" s="29">
        <f>SUMPRODUCT(--($A$4:$A$1254=A1219),--(H1219&gt;$H$4:$H$1254))+1</f>
        <v>23</v>
      </c>
    </row>
    <row r="1220" spans="1:12">
      <c r="A1220" s="11" t="s">
        <v>5</v>
      </c>
      <c r="B1220" s="11" t="s">
        <v>793</v>
      </c>
      <c r="C1220"/>
      <c r="D1220"/>
      <c r="E1220" s="18"/>
      <c r="H1220" s="4">
        <v>0</v>
      </c>
      <c r="I1220" s="5"/>
      <c r="J1220" s="4"/>
      <c r="K1220" s="5"/>
      <c r="L1220" s="29">
        <f>SUMPRODUCT(--($A$4:$A$1254=A1220),--(H1220&gt;$H$4:$H$1254))+1</f>
        <v>24</v>
      </c>
    </row>
    <row r="1221" spans="1:12">
      <c r="A1221" s="11" t="s">
        <v>5</v>
      </c>
      <c r="B1221" s="11" t="s">
        <v>93</v>
      </c>
      <c r="C1221"/>
      <c r="D1221"/>
      <c r="E1221" s="18"/>
      <c r="H1221" s="4">
        <v>0</v>
      </c>
      <c r="I1221" s="5"/>
      <c r="J1221" s="4"/>
      <c r="K1221" s="5"/>
      <c r="L1221" s="29">
        <f>SUMPRODUCT(--($A$4:$A$1254=A1221),--(H1221&gt;$H$4:$H$1254))+1</f>
        <v>24</v>
      </c>
    </row>
    <row r="1222" spans="1:12">
      <c r="A1222" s="11" t="s">
        <v>5</v>
      </c>
      <c r="B1222" s="11" t="s">
        <v>1272</v>
      </c>
      <c r="C1222"/>
      <c r="D1222"/>
      <c r="E1222" s="18"/>
      <c r="H1222" s="4">
        <v>0</v>
      </c>
      <c r="I1222" s="5"/>
      <c r="J1222" s="4"/>
      <c r="K1222" s="5"/>
      <c r="L1222" s="29">
        <f>SUMPRODUCT(--($A$4:$A$1254=A1222),--(H1222&gt;$H$4:$H$1254))+1</f>
        <v>24</v>
      </c>
    </row>
    <row r="1223" spans="1:12">
      <c r="A1223" s="11" t="s">
        <v>5</v>
      </c>
      <c r="B1223" s="11" t="s">
        <v>1113</v>
      </c>
      <c r="C1223"/>
      <c r="D1223"/>
      <c r="E1223" s="18"/>
      <c r="H1223" s="4">
        <v>0</v>
      </c>
      <c r="I1223" s="5"/>
      <c r="J1223" s="4"/>
      <c r="K1223" s="5"/>
      <c r="L1223" s="29">
        <f>SUMPRODUCT(--($A$4:$A$1254=A1223),--(H1223&gt;$H$4:$H$1254))+1</f>
        <v>24</v>
      </c>
    </row>
    <row r="1224" spans="1:12">
      <c r="A1224" s="11" t="s">
        <v>5</v>
      </c>
      <c r="B1224" s="11" t="s">
        <v>1131</v>
      </c>
      <c r="C1224"/>
      <c r="D1224"/>
      <c r="E1224" s="18"/>
      <c r="H1224" s="4">
        <v>0</v>
      </c>
      <c r="I1224" s="5"/>
      <c r="J1224" s="4"/>
      <c r="K1224" s="5"/>
      <c r="L1224" s="29">
        <f>SUMPRODUCT(--($A$4:$A$1254=A1224),--(H1224&gt;$H$4:$H$1254))+1</f>
        <v>24</v>
      </c>
    </row>
    <row r="1225" spans="1:12">
      <c r="A1225" s="11" t="s">
        <v>5</v>
      </c>
      <c r="B1225" s="11" t="s">
        <v>648</v>
      </c>
      <c r="C1225"/>
      <c r="D1225"/>
      <c r="E1225" s="18"/>
      <c r="H1225" s="4">
        <v>552</v>
      </c>
      <c r="I1225" s="5"/>
      <c r="J1225" s="4"/>
      <c r="K1225" s="5"/>
      <c r="L1225" s="29">
        <f>SUMPRODUCT(--($A$4:$A$1254=A1225),--(H1225&gt;$H$4:$H$1254))+1</f>
        <v>29</v>
      </c>
    </row>
    <row r="1226" spans="1:12">
      <c r="A1226" s="11" t="s">
        <v>5</v>
      </c>
      <c r="B1226" s="11" t="s">
        <v>597</v>
      </c>
      <c r="C1226"/>
      <c r="D1226"/>
      <c r="E1226" s="18"/>
      <c r="H1226" s="4">
        <v>985</v>
      </c>
      <c r="I1226" s="5"/>
      <c r="J1226" s="4"/>
      <c r="K1226" s="5"/>
      <c r="L1226" s="29">
        <f>SUMPRODUCT(--($A$4:$A$1254=A1226),--(H1226&gt;$H$4:$H$1254))+1</f>
        <v>30</v>
      </c>
    </row>
    <row r="1227" spans="1:12">
      <c r="A1227" s="11" t="s">
        <v>5</v>
      </c>
      <c r="B1227" s="11" t="s">
        <v>434</v>
      </c>
      <c r="C1227"/>
      <c r="D1227"/>
      <c r="E1227" s="18"/>
      <c r="H1227" s="4">
        <v>1148</v>
      </c>
      <c r="I1227" s="5"/>
      <c r="J1227" s="4"/>
      <c r="K1227" s="5"/>
      <c r="L1227" s="29">
        <f>SUMPRODUCT(--($A$4:$A$1254=A1227),--(H1227&gt;$H$4:$H$1254))+1</f>
        <v>31</v>
      </c>
    </row>
    <row r="1228" spans="1:12">
      <c r="A1228" s="11" t="s">
        <v>5</v>
      </c>
      <c r="B1228" s="11" t="s">
        <v>775</v>
      </c>
      <c r="C1228"/>
      <c r="D1228"/>
      <c r="E1228" s="18"/>
      <c r="H1228" s="4">
        <v>1245</v>
      </c>
      <c r="I1228" s="5"/>
      <c r="J1228" s="4"/>
      <c r="K1228" s="5"/>
      <c r="L1228" s="29">
        <f>SUMPRODUCT(--($A$4:$A$1254=A1228),--(H1228&gt;$H$4:$H$1254))+1</f>
        <v>32</v>
      </c>
    </row>
    <row r="1229" spans="1:12">
      <c r="A1229" s="11" t="s">
        <v>5</v>
      </c>
      <c r="B1229" s="11" t="s">
        <v>6</v>
      </c>
      <c r="C1229"/>
      <c r="D1229"/>
      <c r="E1229" s="18"/>
      <c r="H1229" s="4">
        <v>1486</v>
      </c>
      <c r="I1229" s="5"/>
      <c r="J1229" s="4"/>
      <c r="K1229" s="5"/>
      <c r="L1229" s="29">
        <f>SUMPRODUCT(--($A$4:$A$1254=A1229),--(H1229&gt;$H$4:$H$1254))+1</f>
        <v>33</v>
      </c>
    </row>
    <row r="1230" spans="1:12">
      <c r="A1230" s="11" t="s">
        <v>5</v>
      </c>
      <c r="B1230" s="11" t="s">
        <v>383</v>
      </c>
      <c r="C1230"/>
      <c r="D1230"/>
      <c r="E1230" s="18"/>
      <c r="H1230" s="4">
        <v>2186</v>
      </c>
      <c r="I1230" s="5"/>
      <c r="J1230" s="4"/>
      <c r="K1230" s="5"/>
      <c r="L1230" s="29">
        <f>SUMPRODUCT(--($A$4:$A$1254=A1230),--(H1230&gt;$H$4:$H$1254))+1</f>
        <v>34</v>
      </c>
    </row>
    <row r="1231" spans="1:12">
      <c r="A1231" s="11" t="s">
        <v>5</v>
      </c>
      <c r="B1231" s="11" t="s">
        <v>4</v>
      </c>
      <c r="C1231"/>
      <c r="D1231"/>
      <c r="E1231" s="18"/>
      <c r="H1231" s="4">
        <v>2601</v>
      </c>
      <c r="I1231" s="5"/>
      <c r="J1231" s="4"/>
      <c r="K1231" s="5"/>
      <c r="L1231" s="29">
        <f>SUMPRODUCT(--($A$4:$A$1254=A1231),--(H1231&gt;$H$4:$H$1254))+1</f>
        <v>35</v>
      </c>
    </row>
    <row r="1232" spans="1:12">
      <c r="A1232" s="11" t="s">
        <v>5</v>
      </c>
      <c r="B1232" s="11" t="s">
        <v>424</v>
      </c>
      <c r="C1232"/>
      <c r="D1232"/>
      <c r="E1232" s="18"/>
      <c r="H1232" s="4">
        <v>5046</v>
      </c>
      <c r="I1232" s="5"/>
      <c r="J1232" s="4"/>
      <c r="K1232" s="5"/>
      <c r="L1232" s="29">
        <f>SUMPRODUCT(--($A$4:$A$1254=A1232),--(H1232&gt;$H$4:$H$1254))+1</f>
        <v>36</v>
      </c>
    </row>
    <row r="1233" spans="1:12">
      <c r="A1233" s="11" t="s">
        <v>5</v>
      </c>
      <c r="B1233" s="11" t="s">
        <v>300</v>
      </c>
      <c r="C1233"/>
      <c r="D1233"/>
      <c r="E1233" s="18"/>
      <c r="H1233" s="4">
        <v>5236</v>
      </c>
      <c r="I1233" s="5"/>
      <c r="J1233" s="4"/>
      <c r="K1233" s="5"/>
      <c r="L1233" s="29">
        <f>SUMPRODUCT(--($A$4:$A$1254=A1233),--(H1233&gt;$H$4:$H$1254))+1</f>
        <v>37</v>
      </c>
    </row>
    <row r="1234" spans="1:12">
      <c r="A1234" s="11" t="s">
        <v>5</v>
      </c>
      <c r="B1234" s="11" t="s">
        <v>536</v>
      </c>
      <c r="C1234"/>
      <c r="D1234"/>
      <c r="E1234" s="18"/>
      <c r="H1234" s="4">
        <v>5272</v>
      </c>
      <c r="I1234" s="5"/>
      <c r="J1234" s="4"/>
      <c r="K1234" s="5"/>
      <c r="L1234" s="29">
        <f>SUMPRODUCT(--($A$4:$A$1254=A1234),--(H1234&gt;$H$4:$H$1254))+1</f>
        <v>38</v>
      </c>
    </row>
    <row r="1235" spans="1:12">
      <c r="A1235" s="11" t="s">
        <v>5</v>
      </c>
      <c r="B1235" s="11" t="s">
        <v>338</v>
      </c>
      <c r="C1235"/>
      <c r="D1235"/>
      <c r="E1235" s="18"/>
      <c r="H1235" s="4">
        <v>7194</v>
      </c>
      <c r="I1235" s="5"/>
      <c r="J1235" s="4"/>
      <c r="K1235" s="5"/>
      <c r="L1235" s="29">
        <f>SUMPRODUCT(--($A$4:$A$1254=A1235),--(H1235&gt;$H$4:$H$1254))+1</f>
        <v>39</v>
      </c>
    </row>
    <row r="1236" spans="1:12">
      <c r="A1236" s="11" t="s">
        <v>5</v>
      </c>
      <c r="B1236" s="11" t="s">
        <v>299</v>
      </c>
      <c r="C1236"/>
      <c r="D1236"/>
      <c r="E1236" s="18"/>
      <c r="H1236" s="4">
        <v>8107</v>
      </c>
      <c r="I1236" s="5"/>
      <c r="J1236" s="4"/>
      <c r="K1236" s="5"/>
      <c r="L1236" s="29">
        <f>SUMPRODUCT(--($A$4:$A$1254=A1236),--(H1236&gt;$H$4:$H$1254))+1</f>
        <v>40</v>
      </c>
    </row>
    <row r="1237" spans="1:12">
      <c r="A1237" s="11" t="s">
        <v>5</v>
      </c>
      <c r="B1237" s="11" t="s">
        <v>53</v>
      </c>
      <c r="C1237"/>
      <c r="D1237"/>
      <c r="E1237" s="18"/>
      <c r="H1237" s="4">
        <v>8327</v>
      </c>
      <c r="I1237" s="5"/>
      <c r="J1237" s="4"/>
      <c r="K1237" s="5"/>
      <c r="L1237" s="29">
        <f>SUMPRODUCT(--($A$4:$A$1254=A1237),--(H1237&gt;$H$4:$H$1254))+1</f>
        <v>41</v>
      </c>
    </row>
    <row r="1238" spans="1:12">
      <c r="A1238" s="11" t="s">
        <v>5</v>
      </c>
      <c r="B1238" s="11" t="s">
        <v>281</v>
      </c>
      <c r="C1238"/>
      <c r="D1238"/>
      <c r="E1238" s="18"/>
      <c r="H1238" s="4">
        <v>8819</v>
      </c>
      <c r="I1238" s="5"/>
      <c r="J1238" s="4"/>
      <c r="K1238" s="5"/>
      <c r="L1238" s="29">
        <f>SUMPRODUCT(--($A$4:$A$1254=A1238),--(H1238&gt;$H$4:$H$1254))+1</f>
        <v>42</v>
      </c>
    </row>
    <row r="1239" spans="1:12">
      <c r="A1239" s="11" t="s">
        <v>5</v>
      </c>
      <c r="B1239" s="11" t="s">
        <v>113</v>
      </c>
      <c r="C1239"/>
      <c r="D1239"/>
      <c r="E1239" s="18"/>
      <c r="H1239" s="4">
        <v>9596</v>
      </c>
      <c r="I1239" s="5"/>
      <c r="J1239" s="4"/>
      <c r="K1239" s="5"/>
      <c r="L1239" s="29">
        <f>SUMPRODUCT(--($A$4:$A$1254=A1239),--(H1239&gt;$H$4:$H$1254))+1</f>
        <v>43</v>
      </c>
    </row>
    <row r="1240" spans="1:12">
      <c r="A1240" s="11" t="s">
        <v>5</v>
      </c>
      <c r="B1240" s="11" t="s">
        <v>546</v>
      </c>
      <c r="C1240"/>
      <c r="D1240"/>
      <c r="E1240" s="18"/>
      <c r="H1240" s="4">
        <v>10780</v>
      </c>
      <c r="I1240" s="5"/>
      <c r="J1240" s="4"/>
      <c r="K1240" s="5"/>
      <c r="L1240" s="29">
        <f>SUMPRODUCT(--($A$4:$A$1254=A1240),--(H1240&gt;$H$4:$H$1254))+1</f>
        <v>44</v>
      </c>
    </row>
    <row r="1241" spans="1:12">
      <c r="A1241" s="11" t="s">
        <v>5</v>
      </c>
      <c r="B1241" s="11" t="s">
        <v>58</v>
      </c>
      <c r="C1241"/>
      <c r="D1241"/>
      <c r="E1241" s="18"/>
      <c r="H1241" s="4">
        <v>11895</v>
      </c>
      <c r="I1241" s="5"/>
      <c r="J1241" s="4"/>
      <c r="K1241" s="5"/>
      <c r="L1241" s="29">
        <f>SUMPRODUCT(--($A$4:$A$1254=A1241),--(H1241&gt;$H$4:$H$1254))+1</f>
        <v>45</v>
      </c>
    </row>
    <row r="1242" spans="1:12">
      <c r="A1242" s="11" t="s">
        <v>5</v>
      </c>
      <c r="B1242" s="11" t="s">
        <v>440</v>
      </c>
      <c r="C1242"/>
      <c r="D1242"/>
      <c r="E1242" s="18"/>
      <c r="H1242" s="4">
        <v>15576</v>
      </c>
      <c r="I1242" s="5"/>
      <c r="J1242" s="4"/>
      <c r="K1242" s="5"/>
      <c r="L1242" s="29">
        <f>SUMPRODUCT(--($A$4:$A$1254=A1242),--(H1242&gt;$H$4:$H$1254))+1</f>
        <v>46</v>
      </c>
    </row>
    <row r="1243" spans="1:12">
      <c r="A1243" s="11" t="s">
        <v>5</v>
      </c>
      <c r="B1243" s="11" t="s">
        <v>153</v>
      </c>
      <c r="C1243"/>
      <c r="D1243"/>
      <c r="E1243" s="18"/>
      <c r="H1243" s="4">
        <v>15948</v>
      </c>
      <c r="I1243" s="5"/>
      <c r="J1243" s="4"/>
      <c r="K1243" s="5"/>
      <c r="L1243" s="29">
        <f>SUMPRODUCT(--($A$4:$A$1254=A1243),--(H1243&gt;$H$4:$H$1254))+1</f>
        <v>47</v>
      </c>
    </row>
    <row r="1244" spans="1:12">
      <c r="A1244" s="11" t="s">
        <v>5</v>
      </c>
      <c r="B1244" s="11" t="s">
        <v>343</v>
      </c>
      <c r="C1244"/>
      <c r="D1244"/>
      <c r="E1244" s="18"/>
      <c r="H1244" s="4">
        <v>16288</v>
      </c>
      <c r="I1244" s="5"/>
      <c r="J1244" s="4"/>
      <c r="K1244" s="5"/>
      <c r="L1244" s="29">
        <f>SUMPRODUCT(--($A$4:$A$1254=A1244),--(H1244&gt;$H$4:$H$1254))+1</f>
        <v>48</v>
      </c>
    </row>
    <row r="1245" spans="1:12">
      <c r="A1245" s="11" t="s">
        <v>5</v>
      </c>
      <c r="B1245" s="11" t="s">
        <v>404</v>
      </c>
      <c r="C1245"/>
      <c r="D1245"/>
      <c r="E1245" s="18"/>
      <c r="H1245" s="4">
        <v>20488</v>
      </c>
      <c r="I1245" s="5"/>
      <c r="J1245" s="4"/>
      <c r="K1245" s="5"/>
      <c r="L1245" s="29">
        <f>SUMPRODUCT(--($A$4:$A$1254=A1245),--(H1245&gt;$H$4:$H$1254))+1</f>
        <v>49</v>
      </c>
    </row>
    <row r="1246" spans="1:12">
      <c r="A1246" s="11" t="s">
        <v>5</v>
      </c>
      <c r="B1246" s="11" t="s">
        <v>289</v>
      </c>
      <c r="C1246"/>
      <c r="D1246"/>
      <c r="E1246" s="18"/>
      <c r="H1246" s="4">
        <v>20777</v>
      </c>
      <c r="I1246" s="5"/>
      <c r="J1246" s="4"/>
      <c r="K1246" s="5"/>
      <c r="L1246" s="29">
        <f>SUMPRODUCT(--($A$4:$A$1254=A1246),--(H1246&gt;$H$4:$H$1254))+1</f>
        <v>50</v>
      </c>
    </row>
    <row r="1247" spans="1:12">
      <c r="A1247" s="11" t="s">
        <v>5</v>
      </c>
      <c r="B1247" s="11" t="s">
        <v>339</v>
      </c>
      <c r="C1247"/>
      <c r="D1247"/>
      <c r="E1247" s="18"/>
      <c r="H1247" s="4">
        <v>22471</v>
      </c>
      <c r="I1247" s="5"/>
      <c r="J1247" s="4"/>
      <c r="K1247" s="5"/>
      <c r="L1247" s="29">
        <f>SUMPRODUCT(--($A$4:$A$1254=A1247),--(H1247&gt;$H$4:$H$1254))+1</f>
        <v>51</v>
      </c>
    </row>
    <row r="1248" spans="1:12">
      <c r="A1248" s="11" t="s">
        <v>5</v>
      </c>
      <c r="B1248" s="11" t="s">
        <v>107</v>
      </c>
      <c r="C1248"/>
      <c r="D1248"/>
      <c r="E1248" s="18"/>
      <c r="H1248" s="4">
        <v>27737</v>
      </c>
      <c r="I1248" s="5"/>
      <c r="J1248" s="4"/>
      <c r="K1248" s="5"/>
      <c r="L1248" s="29">
        <f>SUMPRODUCT(--($A$4:$A$1254=A1248),--(H1248&gt;$H$4:$H$1254))+1</f>
        <v>52</v>
      </c>
    </row>
    <row r="1249" spans="1:12">
      <c r="A1249" s="11" t="s">
        <v>5</v>
      </c>
      <c r="B1249" s="11" t="s">
        <v>301</v>
      </c>
      <c r="C1249"/>
      <c r="D1249"/>
      <c r="E1249" s="18"/>
      <c r="H1249" s="4">
        <v>36547</v>
      </c>
      <c r="I1249" s="5"/>
      <c r="J1249" s="4"/>
      <c r="K1249" s="5"/>
      <c r="L1249" s="29">
        <f>SUMPRODUCT(--($A$4:$A$1254=A1249),--(H1249&gt;$H$4:$H$1254))+1</f>
        <v>53</v>
      </c>
    </row>
    <row r="1250" spans="1:12">
      <c r="A1250" s="11" t="s">
        <v>5</v>
      </c>
      <c r="B1250" s="11" t="s">
        <v>250</v>
      </c>
      <c r="C1250"/>
      <c r="D1250"/>
      <c r="E1250" s="18"/>
      <c r="H1250" s="4">
        <v>41092</v>
      </c>
      <c r="I1250" s="5"/>
      <c r="J1250" s="4"/>
      <c r="K1250" s="5"/>
      <c r="L1250" s="29">
        <f>SUMPRODUCT(--($A$4:$A$1254=A1250),--(H1250&gt;$H$4:$H$1254))+1</f>
        <v>54</v>
      </c>
    </row>
    <row r="1251" spans="1:12">
      <c r="A1251" s="11" t="s">
        <v>5</v>
      </c>
      <c r="B1251" s="11" t="s">
        <v>437</v>
      </c>
      <c r="C1251"/>
      <c r="D1251"/>
      <c r="E1251" s="18"/>
      <c r="H1251" s="4">
        <v>60018</v>
      </c>
      <c r="I1251" s="5"/>
      <c r="J1251" s="4"/>
      <c r="K1251" s="5"/>
      <c r="L1251" s="29">
        <f>SUMPRODUCT(--($A$4:$A$1254=A1251),--(H1251&gt;$H$4:$H$1254))+1</f>
        <v>55</v>
      </c>
    </row>
    <row r="1252" spans="1:12">
      <c r="A1252" s="11" t="s">
        <v>5</v>
      </c>
      <c r="B1252" s="11" t="s">
        <v>152</v>
      </c>
      <c r="C1252"/>
      <c r="D1252"/>
      <c r="E1252" s="18"/>
      <c r="H1252" s="4">
        <v>61202</v>
      </c>
      <c r="I1252" s="5"/>
      <c r="J1252" s="4"/>
      <c r="K1252" s="5"/>
      <c r="L1252" s="29">
        <f>SUMPRODUCT(--($A$4:$A$1254=A1252),--(H1252&gt;$H$4:$H$1254))+1</f>
        <v>56</v>
      </c>
    </row>
    <row r="1253" spans="1:12">
      <c r="A1253" s="11" t="s">
        <v>5</v>
      </c>
      <c r="B1253" s="11" t="s">
        <v>203</v>
      </c>
      <c r="C1253"/>
      <c r="D1253"/>
      <c r="E1253" s="18"/>
      <c r="H1253" s="4">
        <v>72477</v>
      </c>
      <c r="I1253" s="5"/>
      <c r="J1253" s="4"/>
      <c r="K1253" s="5"/>
      <c r="L1253" s="29">
        <f>SUMPRODUCT(--($A$4:$A$1254=A1253),--(H1253&gt;$H$4:$H$1254))+1</f>
        <v>57</v>
      </c>
    </row>
    <row r="1254" spans="1:12">
      <c r="A1254" s="11" t="s">
        <v>5</v>
      </c>
      <c r="B1254" s="11" t="s">
        <v>375</v>
      </c>
      <c r="C1254"/>
      <c r="D1254"/>
      <c r="E1254" s="18"/>
      <c r="H1254" s="4">
        <v>78941</v>
      </c>
      <c r="I1254" s="5"/>
      <c r="J1254" s="4"/>
      <c r="K1254" s="5"/>
      <c r="L1254" s="29">
        <f>SUMPRODUCT(--($A$4:$A$1254=A1254),--(H1254&gt;$H$4:$H$1254))+1</f>
        <v>58</v>
      </c>
    </row>
    <row r="1255" spans="1:12">
      <c r="A1255" s="11" t="s">
        <v>1286</v>
      </c>
      <c r="B1255"/>
      <c r="C1255"/>
      <c r="D1255"/>
      <c r="H1255" s="4">
        <v>2092605</v>
      </c>
      <c r="I1255" s="5"/>
      <c r="J1255" s="4"/>
      <c r="K1255" s="5"/>
    </row>
    <row r="1256" spans="1:12">
      <c r="A1256"/>
      <c r="B1256"/>
      <c r="C1256"/>
      <c r="D1256"/>
      <c r="E1256"/>
      <c r="F1256"/>
      <c r="G1256"/>
      <c r="H1256" s="4" t="s">
        <v>1305</v>
      </c>
      <c r="I1256" s="5"/>
      <c r="J1256" s="4"/>
      <c r="K1256" s="5"/>
    </row>
    <row r="1257" spans="1:12">
      <c r="A1257"/>
      <c r="B1257"/>
      <c r="C1257"/>
      <c r="D1257"/>
      <c r="E1257"/>
      <c r="F1257"/>
      <c r="G1257"/>
      <c r="H1257" s="4" t="s">
        <v>1305</v>
      </c>
      <c r="I1257" s="5"/>
      <c r="J1257" s="4"/>
      <c r="K1257" s="5"/>
    </row>
    <row r="1258" spans="1:12">
      <c r="A1258"/>
      <c r="B1258"/>
      <c r="C1258"/>
      <c r="D1258"/>
      <c r="E1258"/>
      <c r="F1258"/>
      <c r="G1258"/>
      <c r="H1258" s="4" t="s">
        <v>1305</v>
      </c>
      <c r="I1258" s="5"/>
      <c r="J1258" s="4"/>
      <c r="K1258" s="5"/>
    </row>
    <row r="1259" spans="1:12">
      <c r="A1259"/>
      <c r="B1259"/>
      <c r="C1259"/>
      <c r="D1259"/>
      <c r="E1259"/>
      <c r="F1259"/>
      <c r="G1259"/>
      <c r="H1259" s="4" t="s">
        <v>1305</v>
      </c>
      <c r="I1259" s="5"/>
      <c r="J1259" s="4"/>
      <c r="K1259" s="5"/>
    </row>
    <row r="1260" spans="1:12">
      <c r="A1260"/>
      <c r="B1260"/>
      <c r="C1260"/>
      <c r="D1260"/>
      <c r="E1260"/>
      <c r="F1260"/>
      <c r="G1260"/>
      <c r="H1260" s="4" t="s">
        <v>1305</v>
      </c>
      <c r="I1260" s="5"/>
      <c r="J1260" s="4"/>
      <c r="K1260" s="5"/>
    </row>
    <row r="1261" spans="1:12">
      <c r="A1261"/>
      <c r="B1261"/>
      <c r="C1261"/>
      <c r="D1261"/>
      <c r="E1261"/>
      <c r="F1261"/>
      <c r="G1261"/>
      <c r="H1261" s="4" t="s">
        <v>1305</v>
      </c>
      <c r="I1261" s="5"/>
      <c r="J1261" s="4"/>
      <c r="K1261" s="5"/>
    </row>
    <row r="1262" spans="1:12">
      <c r="A1262"/>
      <c r="B1262"/>
      <c r="C1262"/>
      <c r="D1262"/>
      <c r="E1262"/>
      <c r="F1262"/>
      <c r="G1262"/>
      <c r="H1262" s="4" t="s">
        <v>1305</v>
      </c>
      <c r="I1262" s="5"/>
      <c r="J1262" s="4"/>
      <c r="K1262" s="5"/>
    </row>
    <row r="1263" spans="1:12">
      <c r="A1263"/>
      <c r="B1263"/>
      <c r="C1263"/>
      <c r="D1263"/>
      <c r="E1263"/>
      <c r="F1263"/>
      <c r="G1263"/>
      <c r="H1263" s="4" t="s">
        <v>1305</v>
      </c>
      <c r="I1263" s="5"/>
      <c r="J1263" s="4"/>
      <c r="K1263" s="5"/>
    </row>
    <row r="1264" spans="1:12">
      <c r="A1264"/>
      <c r="B1264"/>
      <c r="C1264"/>
      <c r="D1264"/>
      <c r="E1264"/>
      <c r="F1264"/>
      <c r="G1264"/>
      <c r="H1264" s="4" t="s">
        <v>1305</v>
      </c>
      <c r="I1264" s="5"/>
      <c r="J1264" s="4"/>
      <c r="K1264" s="5"/>
    </row>
    <row r="1265" spans="8:11">
      <c r="H1265" s="4" t="s">
        <v>1305</v>
      </c>
      <c r="I1265" s="5"/>
      <c r="J1265" s="4"/>
      <c r="K1265" s="5"/>
    </row>
    <row r="1266" spans="8:11">
      <c r="H1266" s="4" t="s">
        <v>1305</v>
      </c>
      <c r="I1266" s="5"/>
      <c r="J1266" s="4"/>
      <c r="K1266" s="5"/>
    </row>
    <row r="1267" spans="8:11">
      <c r="H1267" s="4" t="s">
        <v>1305</v>
      </c>
      <c r="I1267" s="5"/>
      <c r="J1267" s="4"/>
      <c r="K1267" s="5"/>
    </row>
    <row r="1268" spans="8:11">
      <c r="H1268" s="4" t="s">
        <v>1305</v>
      </c>
      <c r="I1268" s="5"/>
      <c r="J1268" s="4"/>
      <c r="K1268" s="5"/>
    </row>
    <row r="1269" spans="8:11">
      <c r="H1269" s="4" t="s">
        <v>1305</v>
      </c>
      <c r="I1269" s="5"/>
      <c r="J1269" s="4"/>
      <c r="K1269" s="5"/>
    </row>
    <row r="1270" spans="8:11">
      <c r="H1270" s="4" t="s">
        <v>1305</v>
      </c>
      <c r="I1270" s="5"/>
      <c r="J1270" s="4"/>
      <c r="K1270" s="5"/>
    </row>
    <row r="1271" spans="8:11">
      <c r="H1271" s="4" t="s">
        <v>1305</v>
      </c>
      <c r="I1271" s="5"/>
      <c r="J1271" s="4"/>
      <c r="K1271" s="5"/>
    </row>
    <row r="1272" spans="8:11">
      <c r="H1272" s="4" t="s">
        <v>1305</v>
      </c>
      <c r="I1272" s="5"/>
      <c r="J1272" s="4"/>
      <c r="K1272" s="5"/>
    </row>
    <row r="1273" spans="8:11">
      <c r="H1273" s="4" t="s">
        <v>1305</v>
      </c>
      <c r="I1273" s="5"/>
      <c r="J1273" s="4"/>
      <c r="K1273" s="5"/>
    </row>
    <row r="1274" spans="8:11">
      <c r="H1274" s="4" t="s">
        <v>1305</v>
      </c>
      <c r="I1274" s="5"/>
      <c r="J1274" s="4"/>
      <c r="K1274" s="5"/>
    </row>
    <row r="1275" spans="8:11">
      <c r="H1275" s="4" t="s">
        <v>1305</v>
      </c>
      <c r="I1275" s="5"/>
      <c r="J1275" s="4"/>
      <c r="K1275" s="5"/>
    </row>
    <row r="1276" spans="8:11">
      <c r="H1276" s="4" t="s">
        <v>1305</v>
      </c>
      <c r="I1276" s="5"/>
      <c r="J1276" s="4"/>
      <c r="K1276" s="5"/>
    </row>
    <row r="1277" spans="8:11">
      <c r="H1277" s="4" t="s">
        <v>1305</v>
      </c>
      <c r="I1277" s="5"/>
      <c r="J1277" s="4"/>
      <c r="K1277" s="5"/>
    </row>
    <row r="1278" spans="8:11">
      <c r="H1278" s="4" t="s">
        <v>1305</v>
      </c>
      <c r="I1278" s="5"/>
      <c r="J1278" s="4"/>
      <c r="K1278" s="5"/>
    </row>
    <row r="1279" spans="8:11">
      <c r="H1279" s="4" t="s">
        <v>1305</v>
      </c>
      <c r="I1279" s="5"/>
      <c r="J1279" s="4"/>
      <c r="K1279" s="5"/>
    </row>
    <row r="1280" spans="8:11">
      <c r="H1280" s="4" t="s">
        <v>1305</v>
      </c>
      <c r="I1280" s="5"/>
      <c r="J1280" s="4"/>
      <c r="K1280" s="5"/>
    </row>
    <row r="1281" spans="8:11">
      <c r="H1281" s="4" t="s">
        <v>1305</v>
      </c>
      <c r="I1281" s="5"/>
      <c r="J1281" s="4"/>
      <c r="K1281" s="5"/>
    </row>
    <row r="1282" spans="8:11">
      <c r="H1282" s="4" t="s">
        <v>1305</v>
      </c>
      <c r="I1282" s="5"/>
      <c r="J1282" s="4"/>
      <c r="K1282" s="5"/>
    </row>
    <row r="1283" spans="8:11">
      <c r="H1283" s="4" t="s">
        <v>1305</v>
      </c>
      <c r="I1283" s="5"/>
      <c r="J1283" s="4"/>
      <c r="K1283" s="5"/>
    </row>
    <row r="1284" spans="8:11">
      <c r="H1284" s="4" t="s">
        <v>1305</v>
      </c>
      <c r="I1284" s="5"/>
      <c r="J1284" s="4"/>
      <c r="K1284" s="5"/>
    </row>
    <row r="1285" spans="8:11">
      <c r="H1285" s="4" t="s">
        <v>1305</v>
      </c>
      <c r="I1285" s="5"/>
      <c r="J1285" s="4"/>
      <c r="K1285" s="5"/>
    </row>
    <row r="1286" spans="8:11">
      <c r="H1286" s="4" t="s">
        <v>1305</v>
      </c>
      <c r="I1286" s="5"/>
      <c r="J1286" s="4"/>
      <c r="K1286" s="5"/>
    </row>
    <row r="1287" spans="8:11">
      <c r="H1287" s="4" t="s">
        <v>1305</v>
      </c>
      <c r="I1287" s="5"/>
      <c r="J1287" s="4"/>
      <c r="K1287" s="5"/>
    </row>
    <row r="1288" spans="8:11">
      <c r="H1288" s="4" t="s">
        <v>1305</v>
      </c>
      <c r="I1288" s="5"/>
      <c r="J1288" s="4"/>
      <c r="K1288" s="5"/>
    </row>
    <row r="1289" spans="8:11">
      <c r="H1289" s="4" t="s">
        <v>1305</v>
      </c>
      <c r="I1289" s="5"/>
      <c r="J1289" s="4"/>
      <c r="K1289" s="5"/>
    </row>
    <row r="1290" spans="8:11">
      <c r="H1290" s="4" t="s">
        <v>1305</v>
      </c>
      <c r="I1290" s="5"/>
      <c r="J1290" s="4"/>
      <c r="K1290" s="5"/>
    </row>
    <row r="1291" spans="8:11">
      <c r="H1291" s="4" t="s">
        <v>1305</v>
      </c>
      <c r="I1291" s="5"/>
      <c r="J1291" s="4"/>
      <c r="K1291" s="5"/>
    </row>
    <row r="1292" spans="8:11">
      <c r="H1292" s="4" t="s">
        <v>1305</v>
      </c>
      <c r="I1292" s="5"/>
      <c r="J1292" s="4"/>
      <c r="K1292" s="5"/>
    </row>
    <row r="1293" spans="8:11">
      <c r="H1293" s="4" t="s">
        <v>1305</v>
      </c>
      <c r="I1293" s="5"/>
      <c r="J1293" s="4"/>
      <c r="K1293" s="5"/>
    </row>
    <row r="1294" spans="8:11">
      <c r="H1294" s="4" t="s">
        <v>1305</v>
      </c>
      <c r="I1294" s="5"/>
      <c r="J1294" s="4"/>
      <c r="K1294" s="5"/>
    </row>
    <row r="1295" spans="8:11">
      <c r="H1295" s="4" t="s">
        <v>1305</v>
      </c>
      <c r="I1295" s="5"/>
      <c r="J1295" s="4"/>
      <c r="K1295" s="5"/>
    </row>
    <row r="1296" spans="8:11">
      <c r="H1296" s="4" t="s">
        <v>1305</v>
      </c>
      <c r="I1296" s="5"/>
      <c r="J1296" s="4"/>
      <c r="K1296" s="5"/>
    </row>
    <row r="1297" spans="8:11">
      <c r="H1297" s="4" t="s">
        <v>1305</v>
      </c>
      <c r="I1297" s="5"/>
      <c r="J1297" s="4"/>
      <c r="K1297" s="5"/>
    </row>
    <row r="1298" spans="8:11">
      <c r="H1298" s="4" t="s">
        <v>1305</v>
      </c>
      <c r="I1298" s="5"/>
      <c r="J1298" s="4"/>
      <c r="K1298" s="5"/>
    </row>
    <row r="1299" spans="8:11">
      <c r="H1299" s="4" t="s">
        <v>1305</v>
      </c>
      <c r="I1299" s="5"/>
      <c r="J1299" s="4"/>
      <c r="K1299" s="5"/>
    </row>
    <row r="1300" spans="8:11">
      <c r="H1300" s="4" t="s">
        <v>1305</v>
      </c>
      <c r="I1300" s="5"/>
      <c r="J1300" s="4"/>
      <c r="K1300" s="5"/>
    </row>
    <row r="1301" spans="8:11">
      <c r="H1301" s="4" t="s">
        <v>1305</v>
      </c>
      <c r="I1301" s="5"/>
      <c r="J1301" s="4"/>
      <c r="K1301" s="5"/>
    </row>
    <row r="1302" spans="8:11">
      <c r="H1302" s="4" t="s">
        <v>1305</v>
      </c>
      <c r="I1302" s="5"/>
      <c r="J1302" s="4"/>
      <c r="K1302" s="5"/>
    </row>
    <row r="1303" spans="8:11">
      <c r="H1303" s="4" t="s">
        <v>1305</v>
      </c>
      <c r="I1303" s="5"/>
      <c r="J1303" s="4"/>
      <c r="K1303" s="5"/>
    </row>
    <row r="1304" spans="8:11">
      <c r="H1304" s="4" t="s">
        <v>1305</v>
      </c>
      <c r="I1304" s="5"/>
      <c r="J1304" s="4"/>
      <c r="K1304" s="5"/>
    </row>
    <row r="1305" spans="8:11">
      <c r="H1305" s="4" t="s">
        <v>1305</v>
      </c>
      <c r="I1305" s="5"/>
      <c r="J1305" s="4"/>
      <c r="K1305" s="5"/>
    </row>
    <row r="1306" spans="8:11">
      <c r="H1306" s="4" t="s">
        <v>1305</v>
      </c>
      <c r="I1306" s="5"/>
      <c r="J1306" s="4"/>
      <c r="K1306" s="5"/>
    </row>
    <row r="1307" spans="8:11">
      <c r="H1307" s="4" t="s">
        <v>1305</v>
      </c>
      <c r="I1307" s="5"/>
      <c r="J1307" s="4"/>
      <c r="K1307" s="5"/>
    </row>
    <row r="1308" spans="8:11">
      <c r="H1308" s="4" t="s">
        <v>1305</v>
      </c>
      <c r="I1308" s="5"/>
      <c r="J1308" s="4"/>
      <c r="K1308" s="5"/>
    </row>
    <row r="1309" spans="8:11">
      <c r="H1309" s="4" t="s">
        <v>1305</v>
      </c>
      <c r="I1309" s="5"/>
      <c r="J1309" s="4"/>
      <c r="K1309" s="5"/>
    </row>
    <row r="1310" spans="8:11">
      <c r="H1310" s="4" t="s">
        <v>1305</v>
      </c>
      <c r="I1310" s="5"/>
      <c r="J1310" s="4"/>
      <c r="K1310" s="5"/>
    </row>
    <row r="1311" spans="8:11">
      <c r="H1311" s="4" t="s">
        <v>1305</v>
      </c>
      <c r="I1311" s="5"/>
      <c r="J1311" s="4"/>
      <c r="K1311" s="5"/>
    </row>
    <row r="1312" spans="8:11">
      <c r="H1312" s="4" t="s">
        <v>1305</v>
      </c>
      <c r="I1312" s="5"/>
      <c r="J1312" s="4"/>
      <c r="K1312" s="5"/>
    </row>
    <row r="1313" spans="8:11">
      <c r="H1313" s="4" t="s">
        <v>1305</v>
      </c>
      <c r="I1313" s="5"/>
      <c r="J1313" s="4"/>
      <c r="K1313" s="5"/>
    </row>
    <row r="1314" spans="8:11">
      <c r="H1314" s="4" t="s">
        <v>1305</v>
      </c>
      <c r="I1314" s="5"/>
      <c r="J1314" s="4"/>
      <c r="K1314" s="5"/>
    </row>
    <row r="1315" spans="8:11">
      <c r="H1315" s="4" t="s">
        <v>1305</v>
      </c>
      <c r="I1315" s="5"/>
      <c r="J1315" s="4"/>
      <c r="K1315" s="5"/>
    </row>
    <row r="1316" spans="8:11">
      <c r="H1316" s="4" t="s">
        <v>1305</v>
      </c>
      <c r="I1316" s="5"/>
      <c r="J1316" s="4"/>
      <c r="K1316" s="5"/>
    </row>
    <row r="1317" spans="8:11">
      <c r="H1317" s="4" t="s">
        <v>1305</v>
      </c>
      <c r="I1317" s="5"/>
      <c r="J1317" s="4"/>
      <c r="K1317" s="5"/>
    </row>
    <row r="1318" spans="8:11">
      <c r="H1318" s="4" t="s">
        <v>1305</v>
      </c>
      <c r="I1318" s="5"/>
      <c r="J1318" s="4"/>
      <c r="K1318" s="5"/>
    </row>
    <row r="1319" spans="8:11">
      <c r="H1319" s="4" t="s">
        <v>1305</v>
      </c>
      <c r="I1319" s="5"/>
      <c r="J1319" s="4"/>
      <c r="K1319" s="5"/>
    </row>
    <row r="1320" spans="8:11">
      <c r="H1320" s="4" t="s">
        <v>1305</v>
      </c>
      <c r="I1320" s="5"/>
      <c r="J1320" s="4"/>
      <c r="K1320" s="5"/>
    </row>
    <row r="1321" spans="8:11">
      <c r="H1321" s="4" t="s">
        <v>1305</v>
      </c>
      <c r="I1321" s="5"/>
      <c r="J1321" s="4"/>
      <c r="K1321" s="5"/>
    </row>
    <row r="1322" spans="8:11">
      <c r="H1322" s="4" t="s">
        <v>1305</v>
      </c>
      <c r="I1322" s="5"/>
      <c r="J1322" s="4"/>
      <c r="K1322" s="5"/>
    </row>
    <row r="1323" spans="8:11">
      <c r="H1323" s="4" t="s">
        <v>1305</v>
      </c>
      <c r="I1323" s="5"/>
      <c r="J1323" s="4"/>
      <c r="K1323" s="5"/>
    </row>
    <row r="1324" spans="8:11">
      <c r="H1324" s="4" t="s">
        <v>1305</v>
      </c>
      <c r="I1324" s="5"/>
      <c r="J1324" s="4"/>
      <c r="K1324" s="5"/>
    </row>
    <row r="1325" spans="8:11">
      <c r="H1325" s="4" t="s">
        <v>1305</v>
      </c>
      <c r="I1325" s="5"/>
      <c r="J1325" s="4"/>
      <c r="K1325" s="5"/>
    </row>
    <row r="1326" spans="8:11">
      <c r="H1326" s="4" t="s">
        <v>1305</v>
      </c>
      <c r="I1326" s="5"/>
      <c r="J1326" s="4"/>
      <c r="K1326" s="5"/>
    </row>
    <row r="1327" spans="8:11">
      <c r="H1327" s="4" t="s">
        <v>1305</v>
      </c>
      <c r="I1327" s="5"/>
      <c r="J1327" s="4"/>
      <c r="K1327" s="5"/>
    </row>
    <row r="1328" spans="8:11">
      <c r="H1328" s="4" t="s">
        <v>1305</v>
      </c>
      <c r="I1328" s="5"/>
      <c r="J1328" s="4"/>
      <c r="K1328" s="5"/>
    </row>
    <row r="1329" spans="8:11">
      <c r="H1329" s="4" t="s">
        <v>1305</v>
      </c>
      <c r="I1329" s="5"/>
      <c r="J1329" s="4"/>
      <c r="K1329" s="5"/>
    </row>
    <row r="1330" spans="8:11">
      <c r="H1330" s="4" t="s">
        <v>1305</v>
      </c>
      <c r="I1330" s="5"/>
      <c r="J1330" s="4"/>
      <c r="K1330" s="5"/>
    </row>
    <row r="1331" spans="8:11">
      <c r="H1331" s="4" t="s">
        <v>1305</v>
      </c>
      <c r="I1331" s="5"/>
      <c r="J1331" s="4"/>
      <c r="K1331" s="5"/>
    </row>
    <row r="1332" spans="8:11">
      <c r="H1332" s="4" t="s">
        <v>1305</v>
      </c>
      <c r="I1332" s="5"/>
      <c r="J1332" s="4"/>
      <c r="K1332" s="5"/>
    </row>
    <row r="1333" spans="8:11">
      <c r="H1333" s="4" t="s">
        <v>1305</v>
      </c>
      <c r="I1333" s="5"/>
      <c r="J1333" s="4"/>
      <c r="K1333" s="5"/>
    </row>
    <row r="1334" spans="8:11">
      <c r="H1334" s="4" t="s">
        <v>1305</v>
      </c>
      <c r="I1334" s="5"/>
      <c r="J1334" s="4"/>
      <c r="K1334" s="5"/>
    </row>
    <row r="1335" spans="8:11">
      <c r="H1335" s="4" t="s">
        <v>1305</v>
      </c>
      <c r="I1335" s="5"/>
      <c r="J1335" s="4"/>
      <c r="K1335" s="5"/>
    </row>
    <row r="1336" spans="8:11">
      <c r="H1336" s="4" t="s">
        <v>1305</v>
      </c>
      <c r="I1336" s="5"/>
      <c r="J1336" s="4"/>
      <c r="K1336" s="5"/>
    </row>
    <row r="1337" spans="8:11">
      <c r="H1337" s="4" t="s">
        <v>1305</v>
      </c>
      <c r="I1337" s="5"/>
      <c r="J1337" s="4"/>
      <c r="K1337" s="5"/>
    </row>
    <row r="1338" spans="8:11">
      <c r="H1338" s="4" t="s">
        <v>1305</v>
      </c>
      <c r="I1338" s="5"/>
      <c r="J1338" s="4"/>
      <c r="K1338" s="5"/>
    </row>
    <row r="1339" spans="8:11">
      <c r="H1339" s="4" t="s">
        <v>1305</v>
      </c>
      <c r="I1339" s="5"/>
      <c r="J1339" s="4"/>
      <c r="K1339" s="5"/>
    </row>
    <row r="1340" spans="8:11">
      <c r="H1340" s="4" t="s">
        <v>1305</v>
      </c>
      <c r="I1340" s="5"/>
      <c r="J1340" s="4"/>
      <c r="K1340" s="5"/>
    </row>
    <row r="1341" spans="8:11">
      <c r="H1341" s="4" t="s">
        <v>1305</v>
      </c>
      <c r="I1341" s="5"/>
      <c r="J1341" s="4"/>
      <c r="K1341" s="5"/>
    </row>
    <row r="1342" spans="8:11">
      <c r="H1342" s="4" t="s">
        <v>1305</v>
      </c>
      <c r="I1342" s="5"/>
      <c r="J1342" s="4"/>
      <c r="K1342" s="5"/>
    </row>
    <row r="1343" spans="8:11">
      <c r="H1343" s="4" t="s">
        <v>1305</v>
      </c>
      <c r="I1343" s="5"/>
      <c r="J1343" s="4"/>
      <c r="K1343" s="5"/>
    </row>
    <row r="1344" spans="8:11">
      <c r="H1344" s="4" t="s">
        <v>1305</v>
      </c>
      <c r="I1344" s="5"/>
      <c r="J1344" s="4"/>
      <c r="K1344" s="5"/>
    </row>
    <row r="1345" spans="8:11">
      <c r="H1345" s="4" t="s">
        <v>1305</v>
      </c>
      <c r="I1345" s="5"/>
      <c r="J1345" s="4"/>
      <c r="K1345" s="5"/>
    </row>
    <row r="1346" spans="8:11">
      <c r="H1346" s="4" t="s">
        <v>1305</v>
      </c>
      <c r="I1346" s="5"/>
      <c r="J1346" s="4"/>
      <c r="K1346" s="5"/>
    </row>
    <row r="1347" spans="8:11">
      <c r="H1347" s="4" t="s">
        <v>1305</v>
      </c>
      <c r="I1347" s="5"/>
      <c r="J1347" s="4"/>
      <c r="K1347" s="5"/>
    </row>
    <row r="1348" spans="8:11">
      <c r="H1348" s="4" t="s">
        <v>1305</v>
      </c>
      <c r="I1348" s="5"/>
      <c r="J1348" s="4"/>
      <c r="K1348" s="5"/>
    </row>
    <row r="1349" spans="8:11">
      <c r="H1349" s="4" t="s">
        <v>1305</v>
      </c>
      <c r="I1349" s="5"/>
      <c r="J1349" s="4"/>
      <c r="K1349" s="5"/>
    </row>
    <row r="1350" spans="8:11">
      <c r="H1350" s="4" t="s">
        <v>1305</v>
      </c>
      <c r="I1350" s="5"/>
      <c r="J1350" s="4"/>
      <c r="K1350" s="5"/>
    </row>
    <row r="1351" spans="8:11">
      <c r="H1351" s="4" t="s">
        <v>1305</v>
      </c>
      <c r="I1351" s="5"/>
      <c r="J1351" s="4"/>
      <c r="K1351" s="5"/>
    </row>
    <row r="1352" spans="8:11">
      <c r="H1352" s="4" t="s">
        <v>1305</v>
      </c>
      <c r="I1352" s="5"/>
      <c r="J1352" s="4"/>
      <c r="K1352" s="5"/>
    </row>
    <row r="1353" spans="8:11">
      <c r="H1353" s="4" t="s">
        <v>1305</v>
      </c>
      <c r="I1353" s="5"/>
      <c r="J1353" s="4"/>
      <c r="K1353" s="5"/>
    </row>
    <row r="1354" spans="8:11">
      <c r="H1354" s="4" t="s">
        <v>1305</v>
      </c>
      <c r="I1354" s="5"/>
      <c r="J1354" s="4"/>
      <c r="K1354" s="5"/>
    </row>
    <row r="1355" spans="8:11">
      <c r="H1355" s="4" t="s">
        <v>1305</v>
      </c>
      <c r="I1355" s="5"/>
      <c r="J1355" s="4"/>
      <c r="K1355" s="5"/>
    </row>
    <row r="1356" spans="8:11">
      <c r="H1356" s="4" t="s">
        <v>1305</v>
      </c>
      <c r="I1356" s="5"/>
      <c r="J1356" s="4"/>
      <c r="K1356" s="5"/>
    </row>
    <row r="1357" spans="8:11">
      <c r="H1357" s="4" t="s">
        <v>1305</v>
      </c>
      <c r="I1357" s="5"/>
      <c r="J1357" s="4"/>
      <c r="K1357" s="5"/>
    </row>
    <row r="1358" spans="8:11">
      <c r="H1358" s="4" t="s">
        <v>1305</v>
      </c>
      <c r="I1358" s="5"/>
      <c r="J1358" s="4"/>
      <c r="K1358" s="5"/>
    </row>
    <row r="1359" spans="8:11">
      <c r="H1359" s="4" t="s">
        <v>1305</v>
      </c>
      <c r="I1359" s="5"/>
      <c r="J1359" s="4"/>
      <c r="K1359" s="5"/>
    </row>
    <row r="1360" spans="8:11">
      <c r="H1360" s="4" t="s">
        <v>1305</v>
      </c>
      <c r="I1360" s="5"/>
      <c r="J1360" s="4"/>
      <c r="K1360" s="5"/>
    </row>
    <row r="1361" spans="8:11">
      <c r="H1361" s="4" t="s">
        <v>1305</v>
      </c>
      <c r="I1361" s="5"/>
      <c r="J1361" s="4"/>
      <c r="K1361" s="5"/>
    </row>
    <row r="1362" spans="8:11">
      <c r="H1362" s="4" t="s">
        <v>1305</v>
      </c>
      <c r="I1362" s="5"/>
      <c r="J1362" s="4"/>
      <c r="K1362" s="5"/>
    </row>
    <row r="1363" spans="8:11">
      <c r="H1363" s="4" t="s">
        <v>1305</v>
      </c>
      <c r="I1363" s="5"/>
      <c r="J1363" s="4"/>
      <c r="K1363" s="5"/>
    </row>
    <row r="1364" spans="8:11">
      <c r="H1364" s="4" t="s">
        <v>1305</v>
      </c>
      <c r="I1364" s="5"/>
      <c r="J1364" s="4"/>
      <c r="K1364" s="5"/>
    </row>
    <row r="1365" spans="8:11">
      <c r="H1365" s="4" t="s">
        <v>1305</v>
      </c>
      <c r="I1365" s="5"/>
      <c r="J1365" s="4"/>
      <c r="K1365" s="5"/>
    </row>
    <row r="1366" spans="8:11">
      <c r="H1366" s="4" t="s">
        <v>1305</v>
      </c>
      <c r="I1366" s="5"/>
      <c r="J1366" s="4"/>
      <c r="K1366" s="5"/>
    </row>
    <row r="1367" spans="8:11">
      <c r="H1367" s="4" t="s">
        <v>1305</v>
      </c>
      <c r="I1367" s="5"/>
      <c r="J1367" s="4"/>
      <c r="K1367" s="5"/>
    </row>
    <row r="1368" spans="8:11">
      <c r="H1368" s="4" t="s">
        <v>1305</v>
      </c>
      <c r="I1368" s="5"/>
      <c r="J1368" s="4"/>
      <c r="K1368" s="5"/>
    </row>
    <row r="1369" spans="8:11">
      <c r="H1369" s="4" t="s">
        <v>1305</v>
      </c>
      <c r="I1369" s="5"/>
      <c r="J1369" s="4"/>
      <c r="K1369" s="5"/>
    </row>
    <row r="1370" spans="8:11">
      <c r="H1370" s="4" t="s">
        <v>1305</v>
      </c>
      <c r="I1370" s="5"/>
      <c r="J1370" s="4"/>
      <c r="K1370" s="5"/>
    </row>
    <row r="1371" spans="8:11">
      <c r="H1371" s="4" t="s">
        <v>1305</v>
      </c>
      <c r="I1371" s="5"/>
      <c r="J1371" s="4"/>
      <c r="K1371" s="5"/>
    </row>
    <row r="1372" spans="8:11">
      <c r="H1372" s="4" t="s">
        <v>1305</v>
      </c>
      <c r="I1372" s="5"/>
      <c r="J1372" s="4"/>
      <c r="K1372" s="5"/>
    </row>
    <row r="1373" spans="8:11">
      <c r="H1373" s="4" t="s">
        <v>1305</v>
      </c>
      <c r="I1373" s="5"/>
      <c r="J1373" s="4"/>
      <c r="K1373" s="5"/>
    </row>
    <row r="1374" spans="8:11">
      <c r="H1374" s="4" t="s">
        <v>1305</v>
      </c>
      <c r="I1374" s="5"/>
      <c r="J1374" s="4"/>
      <c r="K1374" s="5"/>
    </row>
    <row r="1375" spans="8:11">
      <c r="H1375" s="4" t="s">
        <v>1305</v>
      </c>
      <c r="I1375" s="5"/>
      <c r="J1375" s="4"/>
      <c r="K1375" s="5"/>
    </row>
    <row r="1376" spans="8:11">
      <c r="H1376" s="4" t="s">
        <v>1305</v>
      </c>
      <c r="I1376" s="5"/>
      <c r="J1376" s="4"/>
      <c r="K1376" s="5"/>
    </row>
    <row r="1377" spans="8:11">
      <c r="H1377" s="4" t="s">
        <v>1305</v>
      </c>
      <c r="I1377" s="5"/>
      <c r="J1377" s="4"/>
      <c r="K1377" s="5"/>
    </row>
    <row r="1378" spans="8:11">
      <c r="H1378" s="4" t="s">
        <v>1305</v>
      </c>
      <c r="I1378" s="5"/>
      <c r="J1378" s="4"/>
      <c r="K1378" s="5"/>
    </row>
    <row r="1379" spans="8:11">
      <c r="H1379" s="4" t="s">
        <v>1305</v>
      </c>
      <c r="I1379" s="5"/>
      <c r="J1379" s="4"/>
      <c r="K1379" s="5"/>
    </row>
    <row r="1380" spans="8:11">
      <c r="H1380" s="4" t="s">
        <v>1305</v>
      </c>
      <c r="I1380" s="5"/>
      <c r="J1380" s="4"/>
      <c r="K1380" s="5"/>
    </row>
    <row r="1381" spans="8:11">
      <c r="H1381" s="4" t="s">
        <v>1305</v>
      </c>
      <c r="I1381" s="5"/>
      <c r="J1381" s="4"/>
      <c r="K1381" s="5"/>
    </row>
    <row r="1382" spans="8:11">
      <c r="H1382" s="4" t="s">
        <v>1305</v>
      </c>
      <c r="I1382" s="5"/>
      <c r="J1382" s="4"/>
      <c r="K1382" s="5"/>
    </row>
    <row r="1383" spans="8:11">
      <c r="H1383" s="4" t="s">
        <v>1305</v>
      </c>
      <c r="I1383" s="5"/>
      <c r="J1383" s="4"/>
      <c r="K1383" s="5"/>
    </row>
    <row r="1384" spans="8:11">
      <c r="H1384" s="4" t="s">
        <v>1305</v>
      </c>
      <c r="I1384" s="5"/>
      <c r="J1384" s="4"/>
      <c r="K1384" s="5"/>
    </row>
    <row r="1385" spans="8:11">
      <c r="H1385" s="4" t="s">
        <v>1305</v>
      </c>
      <c r="I1385" s="5"/>
      <c r="J1385" s="4"/>
      <c r="K1385" s="5"/>
    </row>
    <row r="1386" spans="8:11">
      <c r="H1386" s="4" t="s">
        <v>1305</v>
      </c>
      <c r="I1386" s="5"/>
      <c r="J1386" s="4"/>
      <c r="K1386" s="5"/>
    </row>
    <row r="1387" spans="8:11">
      <c r="H1387" s="4" t="s">
        <v>1305</v>
      </c>
      <c r="I1387" s="5"/>
      <c r="J1387" s="4"/>
      <c r="K1387" s="5"/>
    </row>
    <row r="1388" spans="8:11">
      <c r="H1388" s="4" t="s">
        <v>1305</v>
      </c>
      <c r="I1388" s="5"/>
      <c r="J1388" s="4"/>
      <c r="K1388" s="5"/>
    </row>
    <row r="1389" spans="8:11">
      <c r="H1389" s="4" t="s">
        <v>1305</v>
      </c>
      <c r="I1389" s="5"/>
      <c r="J1389" s="4"/>
      <c r="K1389" s="5"/>
    </row>
    <row r="1390" spans="8:11">
      <c r="H1390" s="4" t="s">
        <v>1305</v>
      </c>
      <c r="I1390" s="5"/>
      <c r="J1390" s="4"/>
      <c r="K1390" s="5"/>
    </row>
    <row r="1391" spans="8:11">
      <c r="H1391" s="4" t="s">
        <v>1305</v>
      </c>
      <c r="I1391" s="5"/>
      <c r="J1391" s="4"/>
      <c r="K1391" s="5"/>
    </row>
    <row r="1392" spans="8:11">
      <c r="H1392" s="4" t="s">
        <v>1305</v>
      </c>
      <c r="I1392" s="5"/>
      <c r="J1392" s="4"/>
      <c r="K1392" s="5"/>
    </row>
    <row r="1393" spans="8:11">
      <c r="H1393" s="4" t="s">
        <v>1305</v>
      </c>
      <c r="I1393" s="5"/>
      <c r="J1393" s="4"/>
      <c r="K1393" s="5"/>
    </row>
    <row r="1394" spans="8:11">
      <c r="H1394" s="4" t="s">
        <v>1305</v>
      </c>
      <c r="I1394" s="5"/>
      <c r="J1394" s="4"/>
      <c r="K1394" s="5"/>
    </row>
    <row r="1395" spans="8:11">
      <c r="H1395" s="4" t="s">
        <v>1305</v>
      </c>
      <c r="I1395" s="5"/>
      <c r="J1395" s="4"/>
      <c r="K1395" s="5"/>
    </row>
    <row r="1396" spans="8:11">
      <c r="H1396" s="4" t="s">
        <v>1305</v>
      </c>
      <c r="I1396" s="5"/>
      <c r="J1396" s="4"/>
      <c r="K1396" s="5"/>
    </row>
    <row r="1397" spans="8:11">
      <c r="H1397" s="4" t="s">
        <v>1305</v>
      </c>
      <c r="I1397" s="5"/>
      <c r="J1397" s="4"/>
      <c r="K1397" s="5"/>
    </row>
    <row r="1398" spans="8:11">
      <c r="H1398" s="4" t="s">
        <v>1305</v>
      </c>
      <c r="I1398" s="5"/>
      <c r="J1398" s="4"/>
      <c r="K1398" s="5"/>
    </row>
    <row r="1399" spans="8:11">
      <c r="H1399" s="4" t="s">
        <v>1305</v>
      </c>
      <c r="I1399" s="5"/>
      <c r="J1399" s="4"/>
      <c r="K1399" s="5"/>
    </row>
    <row r="1400" spans="8:11">
      <c r="H1400" s="4" t="s">
        <v>1305</v>
      </c>
      <c r="I1400" s="5"/>
      <c r="J1400" s="4"/>
      <c r="K1400" s="5"/>
    </row>
    <row r="1401" spans="8:11">
      <c r="H1401" s="4" t="s">
        <v>1305</v>
      </c>
      <c r="I1401" s="5"/>
      <c r="J1401" s="4"/>
      <c r="K1401" s="5"/>
    </row>
    <row r="1402" spans="8:11">
      <c r="H1402" s="4" t="s">
        <v>1305</v>
      </c>
      <c r="I1402" s="5"/>
      <c r="J1402" s="4"/>
      <c r="K1402" s="5"/>
    </row>
    <row r="1403" spans="8:11">
      <c r="H1403" s="4" t="s">
        <v>1305</v>
      </c>
      <c r="I1403" s="5"/>
      <c r="J1403" s="4"/>
      <c r="K1403" s="5"/>
    </row>
    <row r="1404" spans="8:11">
      <c r="H1404" s="4" t="s">
        <v>1305</v>
      </c>
      <c r="I1404" s="5"/>
      <c r="J1404" s="4"/>
      <c r="K1404" s="5"/>
    </row>
    <row r="1405" spans="8:11">
      <c r="H1405" s="4" t="s">
        <v>1305</v>
      </c>
      <c r="I1405" s="5"/>
      <c r="J1405" s="4"/>
      <c r="K1405" s="5"/>
    </row>
    <row r="1406" spans="8:11">
      <c r="H1406" s="4" t="s">
        <v>1305</v>
      </c>
      <c r="I1406" s="5"/>
      <c r="J1406" s="4"/>
      <c r="K1406" s="5"/>
    </row>
    <row r="1407" spans="8:11">
      <c r="H1407" s="4" t="s">
        <v>1305</v>
      </c>
      <c r="I1407" s="5"/>
      <c r="J1407" s="4"/>
      <c r="K1407" s="5"/>
    </row>
    <row r="1408" spans="8:11">
      <c r="H1408" s="4" t="s">
        <v>1305</v>
      </c>
      <c r="I1408" s="5"/>
      <c r="J1408" s="4"/>
      <c r="K1408" s="5"/>
    </row>
    <row r="1409" spans="8:11">
      <c r="H1409" s="4" t="s">
        <v>1305</v>
      </c>
      <c r="I1409" s="5"/>
      <c r="J1409" s="4"/>
      <c r="K1409" s="5"/>
    </row>
    <row r="1410" spans="8:11">
      <c r="H1410" s="4" t="s">
        <v>1305</v>
      </c>
      <c r="I1410" s="5"/>
      <c r="J1410" s="4"/>
      <c r="K1410" s="5"/>
    </row>
    <row r="1411" spans="8:11">
      <c r="H1411" s="4" t="s">
        <v>1305</v>
      </c>
      <c r="I1411" s="5"/>
      <c r="J1411" s="4"/>
      <c r="K1411" s="5"/>
    </row>
    <row r="1412" spans="8:11">
      <c r="H1412" s="4" t="s">
        <v>1305</v>
      </c>
      <c r="I1412" s="5"/>
      <c r="J1412" s="4"/>
      <c r="K1412" s="5"/>
    </row>
    <row r="1413" spans="8:11">
      <c r="H1413" s="4" t="s">
        <v>1305</v>
      </c>
      <c r="I1413" s="5"/>
      <c r="J1413" s="4"/>
      <c r="K1413" s="5"/>
    </row>
    <row r="1414" spans="8:11">
      <c r="H1414" s="4" t="s">
        <v>1305</v>
      </c>
      <c r="I1414" s="5"/>
      <c r="J1414" s="4"/>
      <c r="K1414" s="5"/>
    </row>
    <row r="1415" spans="8:11">
      <c r="H1415" s="4" t="s">
        <v>1305</v>
      </c>
      <c r="I1415" s="5"/>
      <c r="J1415" s="4"/>
      <c r="K1415" s="5"/>
    </row>
    <row r="1416" spans="8:11">
      <c r="H1416" s="4" t="s">
        <v>1305</v>
      </c>
      <c r="I1416" s="5"/>
      <c r="J1416" s="4"/>
      <c r="K1416" s="5"/>
    </row>
    <row r="1417" spans="8:11">
      <c r="H1417" s="4" t="s">
        <v>1305</v>
      </c>
      <c r="I1417" s="5"/>
      <c r="J1417" s="4"/>
      <c r="K1417" s="5"/>
    </row>
    <row r="1418" spans="8:11">
      <c r="H1418" s="4" t="s">
        <v>1305</v>
      </c>
      <c r="I1418" s="5"/>
      <c r="J1418" s="4"/>
      <c r="K1418" s="5"/>
    </row>
    <row r="1419" spans="8:11">
      <c r="H1419" s="4" t="s">
        <v>1305</v>
      </c>
      <c r="I1419" s="5"/>
      <c r="J1419" s="4"/>
      <c r="K1419" s="5"/>
    </row>
    <row r="1420" spans="8:11">
      <c r="H1420" s="4" t="s">
        <v>1305</v>
      </c>
      <c r="I1420" s="5"/>
      <c r="J1420" s="4"/>
      <c r="K1420" s="5"/>
    </row>
    <row r="1421" spans="8:11">
      <c r="H1421" s="4" t="s">
        <v>1305</v>
      </c>
      <c r="I1421" s="5"/>
      <c r="J1421" s="4"/>
      <c r="K1421" s="5"/>
    </row>
    <row r="1422" spans="8:11">
      <c r="H1422" s="4" t="s">
        <v>1305</v>
      </c>
      <c r="I1422" s="5"/>
      <c r="J1422" s="4"/>
      <c r="K1422" s="5"/>
    </row>
    <row r="1423" spans="8:11">
      <c r="H1423" s="4" t="s">
        <v>1305</v>
      </c>
      <c r="I1423" s="5"/>
      <c r="J1423" s="4"/>
      <c r="K1423" s="5"/>
    </row>
    <row r="1424" spans="8:11">
      <c r="H1424" s="4" t="s">
        <v>1305</v>
      </c>
      <c r="I1424" s="5"/>
      <c r="J1424" s="4"/>
      <c r="K1424" s="5"/>
    </row>
    <row r="1425" spans="8:11">
      <c r="H1425" s="4" t="s">
        <v>1305</v>
      </c>
      <c r="I1425" s="5"/>
      <c r="J1425" s="4"/>
      <c r="K1425" s="5"/>
    </row>
    <row r="1426" spans="8:11">
      <c r="H1426" s="4" t="s">
        <v>1305</v>
      </c>
      <c r="I1426" s="5"/>
      <c r="J1426" s="4"/>
      <c r="K1426" s="5"/>
    </row>
    <row r="1427" spans="8:11">
      <c r="H1427" s="4" t="s">
        <v>1305</v>
      </c>
      <c r="I1427" s="5"/>
      <c r="J1427" s="4"/>
      <c r="K1427" s="5"/>
    </row>
    <row r="1428" spans="8:11">
      <c r="H1428" s="4" t="s">
        <v>1305</v>
      </c>
      <c r="I1428" s="5"/>
      <c r="J1428" s="4"/>
      <c r="K1428" s="5"/>
    </row>
    <row r="1429" spans="8:11">
      <c r="H1429" s="4" t="s">
        <v>1305</v>
      </c>
      <c r="I1429" s="5"/>
      <c r="J1429" s="4"/>
      <c r="K1429" s="5"/>
    </row>
    <row r="1430" spans="8:11">
      <c r="H1430" s="4" t="s">
        <v>1305</v>
      </c>
      <c r="I1430" s="5"/>
      <c r="J1430" s="4"/>
      <c r="K1430" s="5"/>
    </row>
    <row r="1431" spans="8:11">
      <c r="H1431" s="4" t="s">
        <v>1305</v>
      </c>
      <c r="I1431" s="5"/>
      <c r="J1431" s="4"/>
      <c r="K1431" s="5"/>
    </row>
    <row r="1432" spans="8:11">
      <c r="H1432" s="4" t="s">
        <v>1305</v>
      </c>
      <c r="I1432" s="5"/>
      <c r="J1432" s="4"/>
      <c r="K1432" s="5"/>
    </row>
    <row r="1433" spans="8:11">
      <c r="H1433" s="4" t="s">
        <v>1305</v>
      </c>
      <c r="I1433" s="5"/>
      <c r="J1433" s="4"/>
      <c r="K1433" s="5"/>
    </row>
    <row r="1434" spans="8:11">
      <c r="H1434" s="4" t="s">
        <v>1305</v>
      </c>
      <c r="I1434" s="5"/>
      <c r="J1434" s="4"/>
      <c r="K1434" s="5"/>
    </row>
    <row r="1435" spans="8:11">
      <c r="H1435" s="4" t="s">
        <v>1305</v>
      </c>
      <c r="I1435" s="5"/>
      <c r="J1435" s="4"/>
      <c r="K1435" s="5"/>
    </row>
    <row r="1436" spans="8:11">
      <c r="H1436" s="4" t="s">
        <v>1305</v>
      </c>
      <c r="I1436" s="5"/>
      <c r="J1436" s="4"/>
      <c r="K1436" s="5"/>
    </row>
    <row r="1437" spans="8:11">
      <c r="H1437" s="4" t="s">
        <v>1305</v>
      </c>
      <c r="I1437" s="5"/>
      <c r="J1437" s="4"/>
      <c r="K1437" s="5"/>
    </row>
    <row r="1438" spans="8:11">
      <c r="H1438" s="4" t="s">
        <v>1305</v>
      </c>
      <c r="I1438" s="5"/>
      <c r="J1438" s="4"/>
      <c r="K1438" s="5"/>
    </row>
    <row r="1439" spans="8:11">
      <c r="H1439" s="4" t="s">
        <v>1305</v>
      </c>
      <c r="I1439" s="5"/>
      <c r="J1439" s="4"/>
      <c r="K1439" s="5"/>
    </row>
    <row r="1440" spans="8:11">
      <c r="H1440" s="4" t="s">
        <v>1305</v>
      </c>
      <c r="I1440" s="5"/>
      <c r="J1440" s="4"/>
      <c r="K1440" s="5"/>
    </row>
    <row r="1441" spans="8:11">
      <c r="H1441" s="4" t="s">
        <v>1305</v>
      </c>
      <c r="I1441" s="5"/>
      <c r="J1441" s="4"/>
      <c r="K1441" s="5"/>
    </row>
    <row r="1442" spans="8:11">
      <c r="H1442" s="4" t="s">
        <v>1305</v>
      </c>
      <c r="I1442" s="5"/>
      <c r="J1442" s="4"/>
      <c r="K1442" s="5"/>
    </row>
    <row r="1443" spans="8:11">
      <c r="H1443" s="4" t="s">
        <v>1305</v>
      </c>
      <c r="I1443" s="5"/>
      <c r="J1443" s="4"/>
      <c r="K1443" s="5"/>
    </row>
    <row r="1444" spans="8:11">
      <c r="H1444" s="4" t="s">
        <v>1305</v>
      </c>
      <c r="I1444" s="5"/>
      <c r="J1444" s="4"/>
      <c r="K1444" s="5"/>
    </row>
    <row r="1445" spans="8:11">
      <c r="H1445" s="4" t="s">
        <v>1305</v>
      </c>
      <c r="I1445" s="5"/>
      <c r="J1445" s="4"/>
      <c r="K1445" s="5"/>
    </row>
    <row r="1446" spans="8:11">
      <c r="H1446" s="4" t="s">
        <v>1305</v>
      </c>
      <c r="I1446" s="5"/>
      <c r="J1446" s="4"/>
      <c r="K1446" s="5"/>
    </row>
    <row r="1447" spans="8:11">
      <c r="H1447" s="4" t="s">
        <v>1305</v>
      </c>
      <c r="I1447" s="5"/>
      <c r="J1447" s="4"/>
      <c r="K1447" s="5"/>
    </row>
    <row r="1448" spans="8:11">
      <c r="H1448" s="4" t="s">
        <v>1305</v>
      </c>
      <c r="I1448" s="5"/>
      <c r="J1448" s="4"/>
      <c r="K1448" s="5"/>
    </row>
    <row r="1449" spans="8:11">
      <c r="H1449" s="4" t="s">
        <v>1305</v>
      </c>
      <c r="I1449" s="5"/>
      <c r="J1449" s="4"/>
      <c r="K1449" s="5"/>
    </row>
    <row r="1450" spans="8:11">
      <c r="H1450" s="4" t="s">
        <v>1305</v>
      </c>
      <c r="I1450" s="5"/>
      <c r="J1450" s="4"/>
      <c r="K1450" s="5"/>
    </row>
    <row r="1451" spans="8:11">
      <c r="H1451" s="4" t="s">
        <v>1305</v>
      </c>
      <c r="I1451" s="5"/>
      <c r="J1451" s="4"/>
      <c r="K1451" s="5"/>
    </row>
    <row r="1452" spans="8:11">
      <c r="H1452" s="4" t="s">
        <v>1305</v>
      </c>
      <c r="I1452" s="5"/>
      <c r="J1452" s="4"/>
      <c r="K1452" s="5"/>
    </row>
    <row r="1453" spans="8:11">
      <c r="H1453" s="4" t="s">
        <v>1305</v>
      </c>
      <c r="I1453" s="5"/>
      <c r="J1453" s="4"/>
      <c r="K1453" s="5"/>
    </row>
    <row r="1454" spans="8:11">
      <c r="H1454" s="4" t="s">
        <v>1305</v>
      </c>
      <c r="I1454" s="5"/>
      <c r="J1454" s="4"/>
      <c r="K1454" s="5"/>
    </row>
    <row r="1455" spans="8:11">
      <c r="H1455" s="4" t="s">
        <v>1305</v>
      </c>
      <c r="I1455" s="5"/>
      <c r="J1455" s="4"/>
      <c r="K1455" s="5"/>
    </row>
    <row r="1456" spans="8:11">
      <c r="H1456" s="4" t="s">
        <v>1305</v>
      </c>
      <c r="I1456" s="5"/>
      <c r="J1456" s="4"/>
      <c r="K1456" s="5"/>
    </row>
    <row r="1457" spans="8:11">
      <c r="H1457" s="4" t="s">
        <v>1305</v>
      </c>
      <c r="I1457" s="5"/>
      <c r="J1457" s="4"/>
      <c r="K1457" s="5"/>
    </row>
    <row r="1458" spans="8:11">
      <c r="H1458" s="4" t="s">
        <v>1305</v>
      </c>
      <c r="I1458" s="5"/>
      <c r="J1458" s="4"/>
      <c r="K1458" s="5"/>
    </row>
    <row r="1459" spans="8:11">
      <c r="H1459" s="4" t="s">
        <v>1305</v>
      </c>
      <c r="I1459" s="5"/>
      <c r="J1459" s="4"/>
      <c r="K1459" s="5"/>
    </row>
    <row r="1460" spans="8:11">
      <c r="H1460" s="4" t="s">
        <v>1305</v>
      </c>
      <c r="I1460" s="5"/>
      <c r="J1460" s="4"/>
      <c r="K1460" s="5"/>
    </row>
    <row r="1461" spans="8:11">
      <c r="H1461" s="4" t="s">
        <v>1305</v>
      </c>
      <c r="I1461" s="5"/>
      <c r="J1461" s="4"/>
      <c r="K1461" s="5"/>
    </row>
    <row r="1462" spans="8:11">
      <c r="H1462" s="4" t="s">
        <v>1305</v>
      </c>
      <c r="I1462" s="5"/>
      <c r="J1462" s="4"/>
      <c r="K1462" s="5"/>
    </row>
    <row r="1463" spans="8:11">
      <c r="H1463" s="4" t="s">
        <v>1305</v>
      </c>
      <c r="I1463" s="5"/>
      <c r="J1463" s="4"/>
      <c r="K1463" s="5"/>
    </row>
    <row r="1464" spans="8:11">
      <c r="H1464" s="4" t="s">
        <v>1305</v>
      </c>
      <c r="I1464" s="5"/>
      <c r="J1464" s="4"/>
      <c r="K1464" s="5"/>
    </row>
    <row r="1465" spans="8:11">
      <c r="H1465" s="4" t="s">
        <v>1305</v>
      </c>
      <c r="I1465" s="5"/>
      <c r="J1465" s="4"/>
      <c r="K1465" s="5"/>
    </row>
    <row r="1466" spans="8:11">
      <c r="H1466" s="4" t="s">
        <v>1305</v>
      </c>
      <c r="I1466" s="5"/>
      <c r="J1466" s="4"/>
      <c r="K1466" s="5"/>
    </row>
    <row r="1467" spans="8:11">
      <c r="H1467" s="4" t="s">
        <v>1305</v>
      </c>
      <c r="I1467" s="5"/>
      <c r="J1467" s="4"/>
      <c r="K1467" s="5"/>
    </row>
    <row r="1468" spans="8:11">
      <c r="H1468" s="4" t="s">
        <v>1305</v>
      </c>
      <c r="I1468" s="5"/>
      <c r="J1468" s="4"/>
      <c r="K1468" s="5"/>
    </row>
    <row r="1469" spans="8:11">
      <c r="H1469" s="4" t="s">
        <v>1305</v>
      </c>
      <c r="I1469" s="5"/>
      <c r="J1469" s="4"/>
      <c r="K1469" s="5"/>
    </row>
    <row r="1470" spans="8:11">
      <c r="H1470" s="4" t="s">
        <v>1305</v>
      </c>
      <c r="I1470" s="5"/>
      <c r="J1470" s="4"/>
      <c r="K1470" s="5"/>
    </row>
    <row r="1471" spans="8:11">
      <c r="H1471" s="4" t="s">
        <v>1305</v>
      </c>
      <c r="I1471" s="5"/>
      <c r="J1471" s="4"/>
      <c r="K1471" s="5"/>
    </row>
    <row r="1472" spans="8:11">
      <c r="H1472" s="4" t="s">
        <v>1305</v>
      </c>
      <c r="I1472" s="5"/>
      <c r="J1472" s="4"/>
      <c r="K1472" s="5"/>
    </row>
    <row r="1473" spans="8:11">
      <c r="H1473" s="4" t="s">
        <v>1305</v>
      </c>
      <c r="I1473" s="5"/>
      <c r="J1473" s="4"/>
      <c r="K1473" s="5"/>
    </row>
    <row r="1474" spans="8:11">
      <c r="H1474" s="4" t="s">
        <v>1305</v>
      </c>
      <c r="I1474" s="5"/>
      <c r="J1474" s="4"/>
      <c r="K1474" s="5"/>
    </row>
    <row r="1475" spans="8:11">
      <c r="H1475" s="4" t="s">
        <v>1305</v>
      </c>
      <c r="I1475" s="5"/>
      <c r="J1475" s="4"/>
      <c r="K1475" s="5"/>
    </row>
    <row r="1476" spans="8:11">
      <c r="H1476" s="4" t="s">
        <v>1305</v>
      </c>
      <c r="I1476" s="5"/>
      <c r="J1476" s="4"/>
      <c r="K1476" s="5"/>
    </row>
    <row r="1477" spans="8:11">
      <c r="H1477" s="4" t="s">
        <v>1305</v>
      </c>
      <c r="I1477" s="5"/>
      <c r="J1477" s="4"/>
      <c r="K1477" s="5"/>
    </row>
    <row r="1478" spans="8:11">
      <c r="H1478" s="4" t="s">
        <v>1305</v>
      </c>
      <c r="I1478" s="5"/>
      <c r="J1478" s="4"/>
      <c r="K1478" s="5"/>
    </row>
    <row r="1479" spans="8:11">
      <c r="H1479" s="4" t="s">
        <v>1305</v>
      </c>
      <c r="I1479" s="5"/>
      <c r="J1479" s="4"/>
      <c r="K1479" s="5"/>
    </row>
    <row r="1480" spans="8:11">
      <c r="H1480" s="4" t="s">
        <v>1305</v>
      </c>
      <c r="I1480" s="5"/>
      <c r="J1480" s="4"/>
      <c r="K1480" s="5"/>
    </row>
    <row r="1481" spans="8:11">
      <c r="H1481" s="4" t="s">
        <v>1305</v>
      </c>
      <c r="I1481" s="5"/>
      <c r="J1481" s="4"/>
      <c r="K1481" s="5"/>
    </row>
    <row r="1482" spans="8:11">
      <c r="H1482" s="4" t="s">
        <v>1305</v>
      </c>
      <c r="I1482" s="5"/>
      <c r="J1482" s="4"/>
      <c r="K1482" s="5"/>
    </row>
    <row r="1483" spans="8:11">
      <c r="H1483" s="4" t="s">
        <v>1305</v>
      </c>
      <c r="I1483" s="5"/>
      <c r="J1483" s="4"/>
      <c r="K1483" s="5"/>
    </row>
    <row r="1484" spans="8:11">
      <c r="H1484" s="4" t="s">
        <v>1305</v>
      </c>
      <c r="I1484" s="5"/>
      <c r="J1484" s="4"/>
      <c r="K1484" s="5"/>
    </row>
    <row r="1485" spans="8:11">
      <c r="H1485" s="4" t="s">
        <v>1305</v>
      </c>
      <c r="I1485" s="5"/>
      <c r="J1485" s="4"/>
      <c r="K1485" s="5"/>
    </row>
    <row r="1486" spans="8:11">
      <c r="H1486" s="4" t="s">
        <v>1305</v>
      </c>
      <c r="I1486" s="5"/>
      <c r="J1486" s="4"/>
      <c r="K1486" s="5"/>
    </row>
    <row r="1487" spans="8:11">
      <c r="H1487" s="4" t="s">
        <v>1305</v>
      </c>
      <c r="I1487" s="5"/>
      <c r="J1487" s="4"/>
      <c r="K1487" s="5"/>
    </row>
    <row r="1488" spans="8:11">
      <c r="H1488" s="4" t="s">
        <v>1305</v>
      </c>
      <c r="I1488" s="5"/>
      <c r="J1488" s="4"/>
      <c r="K1488" s="5"/>
    </row>
    <row r="1489" spans="8:11">
      <c r="H1489" s="4" t="s">
        <v>1305</v>
      </c>
      <c r="I1489" s="5"/>
      <c r="J1489" s="4"/>
      <c r="K1489" s="5"/>
    </row>
    <row r="1490" spans="8:11">
      <c r="H1490" s="4" t="s">
        <v>1305</v>
      </c>
      <c r="I1490" s="5"/>
      <c r="J1490" s="4"/>
      <c r="K1490" s="5"/>
    </row>
    <row r="1491" spans="8:11">
      <c r="H1491" s="4" t="s">
        <v>1305</v>
      </c>
      <c r="I1491" s="5"/>
      <c r="J1491" s="4"/>
      <c r="K1491" s="5"/>
    </row>
    <row r="1492" spans="8:11">
      <c r="H1492" s="4" t="s">
        <v>1305</v>
      </c>
      <c r="I1492" s="5"/>
      <c r="J1492" s="4"/>
      <c r="K1492" s="5"/>
    </row>
    <row r="1493" spans="8:11">
      <c r="H1493" s="4" t="s">
        <v>1305</v>
      </c>
      <c r="I1493" s="5"/>
      <c r="J1493" s="4"/>
      <c r="K1493" s="5"/>
    </row>
    <row r="1494" spans="8:11">
      <c r="H1494" s="4" t="s">
        <v>1305</v>
      </c>
      <c r="I1494" s="5"/>
      <c r="J1494" s="4"/>
      <c r="K1494" s="5"/>
    </row>
    <row r="1495" spans="8:11">
      <c r="H1495" s="4" t="s">
        <v>1305</v>
      </c>
      <c r="I1495" s="5"/>
      <c r="J1495" s="4"/>
      <c r="K1495" s="5"/>
    </row>
    <row r="1496" spans="8:11">
      <c r="H1496" s="4" t="s">
        <v>1305</v>
      </c>
      <c r="I1496" s="5"/>
      <c r="J1496" s="4"/>
      <c r="K1496" s="5"/>
    </row>
    <row r="1497" spans="8:11">
      <c r="H1497" s="4" t="s">
        <v>1305</v>
      </c>
      <c r="I1497" s="5"/>
      <c r="J1497" s="4"/>
      <c r="K1497" s="5"/>
    </row>
    <row r="1498" spans="8:11">
      <c r="H1498" s="4" t="s">
        <v>1305</v>
      </c>
      <c r="I1498" s="5"/>
      <c r="J1498" s="4"/>
      <c r="K1498" s="5"/>
    </row>
    <row r="1499" spans="8:11">
      <c r="H1499" s="4" t="s">
        <v>1305</v>
      </c>
      <c r="I1499" s="5"/>
      <c r="J1499" s="4"/>
      <c r="K1499" s="5"/>
    </row>
    <row r="1500" spans="8:11">
      <c r="H1500" s="4" t="s">
        <v>1305</v>
      </c>
      <c r="I1500" s="5"/>
      <c r="J1500" s="4"/>
      <c r="K1500" s="5"/>
    </row>
    <row r="1501" spans="8:11">
      <c r="H1501" s="4" t="s">
        <v>1305</v>
      </c>
      <c r="I1501" s="5"/>
      <c r="J1501" s="4"/>
      <c r="K1501" s="5"/>
    </row>
    <row r="1502" spans="8:11">
      <c r="H1502" s="4" t="s">
        <v>1305</v>
      </c>
      <c r="I1502" s="5"/>
      <c r="J1502" s="4"/>
      <c r="K1502" s="5"/>
    </row>
    <row r="1503" spans="8:11">
      <c r="H1503" s="4" t="s">
        <v>1305</v>
      </c>
      <c r="I1503" s="5"/>
      <c r="J1503" s="4"/>
      <c r="K1503" s="5"/>
    </row>
    <row r="1504" spans="8:11">
      <c r="H1504" s="4" t="s">
        <v>1305</v>
      </c>
      <c r="I1504" s="5"/>
      <c r="J1504" s="4"/>
      <c r="K1504" s="5"/>
    </row>
    <row r="1505" spans="8:11">
      <c r="H1505" s="4" t="s">
        <v>1305</v>
      </c>
      <c r="I1505" s="5"/>
      <c r="J1505" s="4"/>
      <c r="K1505" s="5"/>
    </row>
    <row r="1506" spans="8:11">
      <c r="H1506" s="4" t="s">
        <v>1305</v>
      </c>
      <c r="I1506" s="5"/>
      <c r="J1506" s="4"/>
      <c r="K1506" s="5"/>
    </row>
    <row r="1507" spans="8:11">
      <c r="H1507" s="4" t="s">
        <v>1305</v>
      </c>
      <c r="I1507" s="5"/>
      <c r="J1507" s="4"/>
      <c r="K1507" s="5"/>
    </row>
    <row r="1508" spans="8:11">
      <c r="H1508" s="4" t="s">
        <v>1305</v>
      </c>
      <c r="I1508" s="5"/>
      <c r="J1508" s="4"/>
      <c r="K1508" s="5"/>
    </row>
    <row r="1509" spans="8:11">
      <c r="H1509" s="4" t="s">
        <v>1305</v>
      </c>
      <c r="I1509" s="5"/>
      <c r="J1509" s="4"/>
      <c r="K1509" s="5"/>
    </row>
    <row r="1510" spans="8:11">
      <c r="H1510" s="4" t="s">
        <v>1305</v>
      </c>
      <c r="I1510" s="5"/>
      <c r="J1510" s="4"/>
      <c r="K1510" s="5"/>
    </row>
    <row r="1511" spans="8:11">
      <c r="H1511" s="4" t="s">
        <v>1305</v>
      </c>
      <c r="I1511" s="5"/>
      <c r="J1511" s="4"/>
      <c r="K1511" s="5"/>
    </row>
    <row r="1512" spans="8:11">
      <c r="H1512" s="4" t="s">
        <v>1305</v>
      </c>
      <c r="I1512" s="5"/>
      <c r="J1512" s="4"/>
      <c r="K1512" s="5"/>
    </row>
    <row r="1513" spans="8:11">
      <c r="H1513" s="4" t="s">
        <v>1305</v>
      </c>
      <c r="I1513" s="5"/>
      <c r="J1513" s="4"/>
      <c r="K1513" s="5"/>
    </row>
    <row r="1514" spans="8:11">
      <c r="H1514" s="4" t="s">
        <v>1305</v>
      </c>
      <c r="I1514" s="5"/>
      <c r="J1514" s="4"/>
      <c r="K1514" s="5"/>
    </row>
    <row r="1515" spans="8:11">
      <c r="H1515" s="4" t="s">
        <v>1305</v>
      </c>
      <c r="I1515" s="5"/>
      <c r="J1515" s="4"/>
      <c r="K1515" s="5"/>
    </row>
    <row r="1516" spans="8:11">
      <c r="H1516" s="4" t="s">
        <v>1305</v>
      </c>
      <c r="I1516" s="5"/>
      <c r="J1516" s="4"/>
      <c r="K1516" s="5"/>
    </row>
    <row r="1517" spans="8:11">
      <c r="H1517" s="4" t="s">
        <v>1305</v>
      </c>
      <c r="I1517" s="5"/>
      <c r="J1517" s="4"/>
      <c r="K1517" s="5"/>
    </row>
    <row r="1518" spans="8:11">
      <c r="H1518" s="4" t="s">
        <v>1305</v>
      </c>
      <c r="I1518" s="5"/>
      <c r="J1518" s="4"/>
      <c r="K1518" s="5"/>
    </row>
    <row r="1519" spans="8:11">
      <c r="H1519" s="4" t="s">
        <v>1305</v>
      </c>
      <c r="I1519" s="5"/>
      <c r="J1519" s="4"/>
      <c r="K1519" s="5"/>
    </row>
    <row r="1520" spans="8:11">
      <c r="H1520" s="4" t="s">
        <v>1305</v>
      </c>
      <c r="I1520" s="5"/>
      <c r="J1520" s="4"/>
      <c r="K1520" s="5"/>
    </row>
    <row r="1521" spans="8:11">
      <c r="H1521" s="4" t="s">
        <v>1305</v>
      </c>
      <c r="I1521" s="5"/>
      <c r="J1521" s="4"/>
      <c r="K1521" s="5"/>
    </row>
    <row r="1522" spans="8:11">
      <c r="H1522" s="4" t="s">
        <v>1305</v>
      </c>
      <c r="I1522" s="5"/>
      <c r="J1522" s="4"/>
      <c r="K1522" s="5"/>
    </row>
    <row r="1523" spans="8:11">
      <c r="H1523" s="4" t="s">
        <v>1305</v>
      </c>
      <c r="I1523" s="5"/>
      <c r="J1523" s="4"/>
      <c r="K1523" s="5"/>
    </row>
    <row r="1524" spans="8:11">
      <c r="H1524" s="4" t="s">
        <v>1305</v>
      </c>
      <c r="I1524" s="5"/>
      <c r="J1524" s="4"/>
      <c r="K1524" s="5"/>
    </row>
    <row r="1525" spans="8:11">
      <c r="H1525" s="4" t="s">
        <v>1305</v>
      </c>
      <c r="I1525" s="5"/>
      <c r="J1525" s="4"/>
      <c r="K1525" s="5"/>
    </row>
    <row r="1526" spans="8:11">
      <c r="H1526" s="4" t="s">
        <v>1305</v>
      </c>
      <c r="I1526" s="5"/>
      <c r="J1526" s="4"/>
      <c r="K1526" s="5"/>
    </row>
    <row r="1527" spans="8:11">
      <c r="H1527" s="4" t="s">
        <v>1305</v>
      </c>
      <c r="I1527" s="5"/>
      <c r="J1527" s="4"/>
      <c r="K1527" s="5"/>
    </row>
    <row r="1528" spans="8:11">
      <c r="H1528" s="4" t="s">
        <v>1305</v>
      </c>
      <c r="I1528" s="5"/>
      <c r="J1528" s="4"/>
      <c r="K1528" s="5"/>
    </row>
    <row r="1529" spans="8:11">
      <c r="H1529" s="4" t="s">
        <v>1305</v>
      </c>
      <c r="I1529" s="5"/>
      <c r="J1529" s="4"/>
      <c r="K1529" s="5"/>
    </row>
    <row r="1530" spans="8:11">
      <c r="H1530" s="4" t="s">
        <v>1305</v>
      </c>
      <c r="I1530" s="5"/>
      <c r="J1530" s="4"/>
      <c r="K1530" s="5"/>
    </row>
    <row r="1531" spans="8:11">
      <c r="H1531" s="4" t="s">
        <v>1305</v>
      </c>
      <c r="I1531" s="5"/>
      <c r="J1531" s="4"/>
      <c r="K1531" s="5"/>
    </row>
    <row r="1532" spans="8:11">
      <c r="H1532" s="4" t="s">
        <v>1305</v>
      </c>
      <c r="I1532" s="5"/>
      <c r="J1532" s="4"/>
      <c r="K1532" s="5"/>
    </row>
    <row r="1533" spans="8:11">
      <c r="H1533" s="4" t="s">
        <v>1305</v>
      </c>
      <c r="I1533" s="5"/>
      <c r="J1533" s="4"/>
      <c r="K1533" s="5"/>
    </row>
    <row r="1534" spans="8:11">
      <c r="H1534" s="4" t="s">
        <v>1305</v>
      </c>
      <c r="I1534" s="5"/>
      <c r="J1534" s="4"/>
      <c r="K1534" s="5"/>
    </row>
    <row r="1535" spans="8:11">
      <c r="H1535" s="4" t="s">
        <v>1305</v>
      </c>
      <c r="I1535" s="5"/>
      <c r="J1535" s="4"/>
      <c r="K1535" s="5"/>
    </row>
    <row r="1536" spans="8:11">
      <c r="H1536" s="4" t="s">
        <v>1305</v>
      </c>
      <c r="I1536" s="5"/>
      <c r="J1536" s="4"/>
      <c r="K1536" s="5"/>
    </row>
    <row r="1537" spans="8:11">
      <c r="H1537" s="4" t="s">
        <v>1305</v>
      </c>
      <c r="I1537" s="5"/>
      <c r="J1537" s="4"/>
      <c r="K1537" s="5"/>
    </row>
    <row r="1538" spans="8:11">
      <c r="H1538" s="4" t="s">
        <v>1305</v>
      </c>
      <c r="I1538" s="5"/>
      <c r="J1538" s="4"/>
      <c r="K1538" s="5"/>
    </row>
    <row r="1539" spans="8:11">
      <c r="H1539" s="4" t="s">
        <v>1305</v>
      </c>
      <c r="I1539" s="5"/>
      <c r="J1539" s="4"/>
      <c r="K1539" s="5"/>
    </row>
    <row r="1540" spans="8:11">
      <c r="H1540" s="4" t="s">
        <v>1305</v>
      </c>
      <c r="I1540" s="5"/>
      <c r="J1540" s="4"/>
      <c r="K1540" s="5"/>
    </row>
    <row r="1541" spans="8:11">
      <c r="H1541" s="4" t="s">
        <v>1305</v>
      </c>
      <c r="I1541" s="5"/>
      <c r="J1541" s="4"/>
      <c r="K1541" s="5"/>
    </row>
    <row r="1542" spans="8:11">
      <c r="H1542" s="4" t="s">
        <v>1305</v>
      </c>
      <c r="I1542" s="5"/>
      <c r="J1542" s="4"/>
      <c r="K1542" s="5"/>
    </row>
    <row r="1543" spans="8:11">
      <c r="H1543" s="4" t="s">
        <v>1305</v>
      </c>
      <c r="I1543" s="5"/>
      <c r="J1543" s="4"/>
      <c r="K1543" s="5"/>
    </row>
    <row r="1544" spans="8:11">
      <c r="H1544" s="4" t="s">
        <v>1305</v>
      </c>
      <c r="I1544" s="5"/>
      <c r="J1544" s="4"/>
      <c r="K1544" s="5"/>
    </row>
    <row r="1545" spans="8:11">
      <c r="H1545" s="4" t="s">
        <v>1305</v>
      </c>
      <c r="I1545" s="5"/>
      <c r="J1545" s="4"/>
      <c r="K1545" s="5"/>
    </row>
    <row r="1546" spans="8:11">
      <c r="H1546" s="4" t="s">
        <v>1305</v>
      </c>
      <c r="I1546" s="5"/>
      <c r="J1546" s="4"/>
      <c r="K1546" s="5"/>
    </row>
    <row r="1547" spans="8:11">
      <c r="H1547" s="4" t="s">
        <v>1305</v>
      </c>
      <c r="I1547" s="5"/>
      <c r="J1547" s="4"/>
      <c r="K1547" s="5"/>
    </row>
    <row r="1548" spans="8:11">
      <c r="H1548" s="4" t="s">
        <v>1305</v>
      </c>
      <c r="I1548" s="5"/>
      <c r="J1548" s="4"/>
      <c r="K1548" s="5"/>
    </row>
    <row r="1549" spans="8:11">
      <c r="H1549" s="4" t="s">
        <v>1305</v>
      </c>
      <c r="I1549" s="5"/>
      <c r="J1549" s="4"/>
      <c r="K1549" s="5"/>
    </row>
    <row r="1550" spans="8:11">
      <c r="H1550" s="4" t="s">
        <v>1305</v>
      </c>
      <c r="I1550" s="5"/>
      <c r="J1550" s="4"/>
      <c r="K1550" s="5"/>
    </row>
    <row r="1551" spans="8:11">
      <c r="H1551" s="4" t="s">
        <v>1305</v>
      </c>
      <c r="I1551" s="5"/>
      <c r="J1551" s="4"/>
      <c r="K1551" s="5"/>
    </row>
    <row r="1552" spans="8:11">
      <c r="H1552" s="4" t="s">
        <v>1305</v>
      </c>
      <c r="I1552" s="5"/>
      <c r="J1552" s="4"/>
      <c r="K1552" s="5"/>
    </row>
    <row r="1553" spans="8:11">
      <c r="H1553" s="4" t="s">
        <v>1305</v>
      </c>
      <c r="I1553" s="5"/>
      <c r="J1553" s="4"/>
      <c r="K1553" s="5"/>
    </row>
    <row r="1554" spans="8:11">
      <c r="H1554" s="4" t="s">
        <v>1305</v>
      </c>
      <c r="I1554" s="5"/>
      <c r="J1554" s="4"/>
      <c r="K1554" s="5"/>
    </row>
    <row r="1555" spans="8:11">
      <c r="H1555" s="4" t="s">
        <v>1305</v>
      </c>
      <c r="I1555" s="5"/>
      <c r="J1555" s="4"/>
      <c r="K1555" s="5"/>
    </row>
    <row r="1556" spans="8:11">
      <c r="H1556" s="4" t="s">
        <v>1305</v>
      </c>
      <c r="I1556" s="5"/>
      <c r="J1556" s="4"/>
      <c r="K1556" s="5"/>
    </row>
    <row r="1557" spans="8:11">
      <c r="H1557" s="4" t="s">
        <v>1305</v>
      </c>
      <c r="I1557" s="5"/>
      <c r="J1557" s="4"/>
      <c r="K1557" s="5"/>
    </row>
    <row r="1558" spans="8:11">
      <c r="H1558" s="4" t="s">
        <v>1305</v>
      </c>
      <c r="I1558" s="5"/>
      <c r="J1558" s="4"/>
      <c r="K1558" s="5"/>
    </row>
    <row r="1559" spans="8:11">
      <c r="H1559" s="4" t="s">
        <v>1305</v>
      </c>
      <c r="I1559" s="5"/>
      <c r="J1559" s="4"/>
      <c r="K1559" s="5"/>
    </row>
    <row r="1560" spans="8:11">
      <c r="H1560" s="4" t="s">
        <v>1305</v>
      </c>
      <c r="I1560" s="5"/>
      <c r="J1560" s="4"/>
      <c r="K1560" s="5"/>
    </row>
    <row r="1561" spans="8:11">
      <c r="H1561" s="4" t="s">
        <v>1305</v>
      </c>
      <c r="I1561" s="5"/>
      <c r="J1561" s="4"/>
      <c r="K1561" s="5"/>
    </row>
    <row r="1562" spans="8:11">
      <c r="H1562" s="4" t="s">
        <v>1305</v>
      </c>
      <c r="I1562" s="5"/>
      <c r="J1562" s="4"/>
      <c r="K1562" s="5"/>
    </row>
    <row r="1563" spans="8:11">
      <c r="H1563" s="4" t="s">
        <v>1305</v>
      </c>
      <c r="I1563" s="5"/>
      <c r="J1563" s="4"/>
      <c r="K1563" s="5"/>
    </row>
    <row r="1564" spans="8:11">
      <c r="H1564" s="4" t="s">
        <v>1305</v>
      </c>
      <c r="I1564" s="5"/>
      <c r="J1564" s="4"/>
      <c r="K1564" s="5"/>
    </row>
    <row r="1565" spans="8:11">
      <c r="H1565" s="4" t="s">
        <v>1305</v>
      </c>
      <c r="I1565" s="5"/>
      <c r="J1565" s="4"/>
      <c r="K1565" s="5"/>
    </row>
    <row r="1566" spans="8:11">
      <c r="H1566" s="4" t="s">
        <v>1305</v>
      </c>
      <c r="I1566" s="5"/>
      <c r="J1566" s="4"/>
      <c r="K1566" s="5"/>
    </row>
    <row r="1567" spans="8:11">
      <c r="H1567" s="4" t="s">
        <v>1305</v>
      </c>
      <c r="I1567" s="5"/>
      <c r="J1567" s="4"/>
      <c r="K1567" s="5"/>
    </row>
    <row r="1568" spans="8:11">
      <c r="H1568" s="4" t="s">
        <v>1305</v>
      </c>
      <c r="I1568" s="5"/>
      <c r="J1568" s="4"/>
      <c r="K1568" s="5"/>
    </row>
    <row r="1569" spans="8:11">
      <c r="H1569" s="4" t="s">
        <v>1305</v>
      </c>
      <c r="I1569" s="5"/>
      <c r="J1569" s="4"/>
      <c r="K1569" s="5"/>
    </row>
    <row r="1570" spans="8:11">
      <c r="H1570" s="4" t="s">
        <v>1305</v>
      </c>
      <c r="I1570" s="5"/>
      <c r="J1570" s="4"/>
      <c r="K1570" s="5"/>
    </row>
    <row r="1571" spans="8:11">
      <c r="H1571" s="4" t="s">
        <v>1305</v>
      </c>
      <c r="I1571" s="5"/>
      <c r="J1571" s="4"/>
      <c r="K1571" s="5"/>
    </row>
    <row r="1572" spans="8:11">
      <c r="H1572" s="4" t="s">
        <v>1305</v>
      </c>
      <c r="I1572" s="5"/>
      <c r="J1572" s="4"/>
      <c r="K1572" s="5"/>
    </row>
    <row r="1573" spans="8:11">
      <c r="H1573" s="4" t="s">
        <v>1305</v>
      </c>
      <c r="I1573" s="5"/>
      <c r="J1573" s="4"/>
      <c r="K1573" s="5"/>
    </row>
    <row r="1574" spans="8:11">
      <c r="H1574" s="4" t="s">
        <v>1305</v>
      </c>
      <c r="I1574" s="5"/>
      <c r="J1574" s="4"/>
      <c r="K1574" s="5"/>
    </row>
    <row r="1575" spans="8:11">
      <c r="H1575" s="4" t="s">
        <v>1305</v>
      </c>
      <c r="I1575" s="5"/>
      <c r="J1575" s="4"/>
      <c r="K1575" s="5"/>
    </row>
    <row r="1576" spans="8:11">
      <c r="H1576" s="4" t="s">
        <v>1305</v>
      </c>
      <c r="I1576" s="5"/>
      <c r="J1576" s="4"/>
      <c r="K1576" s="5"/>
    </row>
    <row r="1577" spans="8:11">
      <c r="H1577" s="4" t="s">
        <v>1305</v>
      </c>
      <c r="I1577" s="5"/>
      <c r="J1577" s="4"/>
      <c r="K1577" s="5"/>
    </row>
    <row r="1578" spans="8:11">
      <c r="H1578" s="4" t="s">
        <v>1305</v>
      </c>
      <c r="I1578" s="5"/>
      <c r="J1578" s="4"/>
      <c r="K1578" s="5"/>
    </row>
    <row r="1579" spans="8:11">
      <c r="H1579" s="4" t="s">
        <v>1305</v>
      </c>
      <c r="I1579" s="5"/>
      <c r="J1579" s="4"/>
      <c r="K1579" s="5"/>
    </row>
    <row r="1580" spans="8:11">
      <c r="H1580" s="4" t="s">
        <v>1305</v>
      </c>
      <c r="I1580" s="5"/>
      <c r="J1580" s="4"/>
      <c r="K1580" s="5"/>
    </row>
    <row r="1581" spans="8:11">
      <c r="H1581" s="4" t="s">
        <v>1305</v>
      </c>
      <c r="I1581" s="5"/>
      <c r="J1581" s="4"/>
      <c r="K1581" s="5"/>
    </row>
    <row r="1582" spans="8:11">
      <c r="H1582" s="4" t="s">
        <v>1305</v>
      </c>
      <c r="I1582" s="5"/>
      <c r="J1582" s="4"/>
      <c r="K1582" s="5"/>
    </row>
    <row r="1583" spans="8:11">
      <c r="H1583" s="4" t="s">
        <v>1305</v>
      </c>
      <c r="I1583" s="5"/>
      <c r="J1583" s="4"/>
      <c r="K1583" s="5"/>
    </row>
    <row r="1584" spans="8:11">
      <c r="H1584" s="4" t="s">
        <v>1305</v>
      </c>
      <c r="I1584" s="5"/>
      <c r="J1584" s="4"/>
      <c r="K1584" s="5"/>
    </row>
    <row r="1585" spans="8:11">
      <c r="H1585" s="4" t="s">
        <v>1305</v>
      </c>
      <c r="I1585" s="5"/>
      <c r="J1585" s="4"/>
      <c r="K1585" s="5"/>
    </row>
    <row r="1586" spans="8:11">
      <c r="H1586" s="4" t="s">
        <v>1305</v>
      </c>
      <c r="I1586" s="5"/>
      <c r="J1586" s="4"/>
      <c r="K1586" s="5"/>
    </row>
    <row r="1587" spans="8:11">
      <c r="H1587" s="4" t="s">
        <v>1305</v>
      </c>
      <c r="I1587" s="5"/>
      <c r="J1587" s="4"/>
      <c r="K1587" s="5"/>
    </row>
    <row r="1588" spans="8:11">
      <c r="H1588" s="4" t="s">
        <v>1305</v>
      </c>
      <c r="I1588" s="5"/>
      <c r="J1588" s="4"/>
      <c r="K1588" s="5"/>
    </row>
    <row r="1589" spans="8:11">
      <c r="H1589" s="4" t="s">
        <v>1305</v>
      </c>
      <c r="I1589" s="5"/>
      <c r="J1589" s="4"/>
      <c r="K1589" s="5"/>
    </row>
    <row r="1590" spans="8:11">
      <c r="H1590" s="4" t="s">
        <v>1305</v>
      </c>
      <c r="I1590" s="5"/>
      <c r="J1590" s="4"/>
      <c r="K1590" s="5"/>
    </row>
    <row r="1591" spans="8:11">
      <c r="H1591" s="4" t="s">
        <v>1305</v>
      </c>
      <c r="I1591" s="5"/>
      <c r="J1591" s="4"/>
      <c r="K1591" s="5"/>
    </row>
    <row r="1592" spans="8:11">
      <c r="H1592" s="4" t="s">
        <v>1305</v>
      </c>
      <c r="I1592" s="5"/>
      <c r="J1592" s="4"/>
      <c r="K1592" s="5"/>
    </row>
    <row r="1593" spans="8:11">
      <c r="H1593" s="4" t="s">
        <v>1305</v>
      </c>
      <c r="I1593" s="5"/>
      <c r="J1593" s="4"/>
      <c r="K1593" s="5"/>
    </row>
    <row r="1594" spans="8:11">
      <c r="H1594" s="4" t="s">
        <v>1305</v>
      </c>
      <c r="I1594" s="5"/>
      <c r="J1594" s="4"/>
      <c r="K1594" s="5"/>
    </row>
    <row r="1595" spans="8:11">
      <c r="H1595" s="4" t="s">
        <v>1305</v>
      </c>
      <c r="I1595" s="5"/>
      <c r="J1595" s="4"/>
      <c r="K1595" s="5"/>
    </row>
    <row r="1596" spans="8:11">
      <c r="H1596" s="4" t="s">
        <v>1305</v>
      </c>
      <c r="I1596" s="5"/>
      <c r="J1596" s="4"/>
      <c r="K1596" s="5"/>
    </row>
    <row r="1597" spans="8:11">
      <c r="H1597" s="4" t="s">
        <v>1305</v>
      </c>
      <c r="I1597" s="5"/>
      <c r="J1597" s="4"/>
      <c r="K1597" s="5"/>
    </row>
    <row r="1598" spans="8:11">
      <c r="H1598" s="4" t="s">
        <v>1305</v>
      </c>
      <c r="I1598" s="5"/>
      <c r="J1598" s="4"/>
      <c r="K1598" s="5"/>
    </row>
    <row r="1599" spans="8:11">
      <c r="H1599" s="4" t="s">
        <v>1305</v>
      </c>
      <c r="I1599" s="5"/>
      <c r="J1599" s="4"/>
      <c r="K1599" s="5"/>
    </row>
    <row r="1600" spans="8:11">
      <c r="H1600" s="4" t="s">
        <v>1305</v>
      </c>
      <c r="I1600" s="5"/>
      <c r="J1600" s="4"/>
      <c r="K1600" s="5"/>
    </row>
    <row r="1601" spans="8:11">
      <c r="H1601" s="4" t="s">
        <v>1305</v>
      </c>
      <c r="I1601" s="5"/>
      <c r="J1601" s="4"/>
      <c r="K1601" s="5"/>
    </row>
    <row r="1602" spans="8:11">
      <c r="H1602" s="4" t="s">
        <v>1305</v>
      </c>
      <c r="I1602" s="5"/>
      <c r="J1602" s="4"/>
      <c r="K1602" s="5"/>
    </row>
    <row r="1603" spans="8:11">
      <c r="H1603" s="4" t="s">
        <v>1305</v>
      </c>
      <c r="I1603" s="5"/>
      <c r="J1603" s="4"/>
      <c r="K1603" s="5"/>
    </row>
    <row r="1604" spans="8:11">
      <c r="H1604" s="4" t="s">
        <v>1305</v>
      </c>
      <c r="I1604" s="5"/>
      <c r="J1604" s="4"/>
      <c r="K1604" s="5"/>
    </row>
    <row r="1605" spans="8:11">
      <c r="H1605" s="4" t="s">
        <v>1305</v>
      </c>
      <c r="I1605" s="5"/>
      <c r="J1605" s="4"/>
      <c r="K1605" s="5"/>
    </row>
    <row r="1606" spans="8:11">
      <c r="H1606" s="4" t="s">
        <v>1305</v>
      </c>
      <c r="I1606" s="5"/>
      <c r="J1606" s="4"/>
      <c r="K1606" s="5"/>
    </row>
    <row r="1607" spans="8:11">
      <c r="H1607" s="4" t="s">
        <v>1305</v>
      </c>
      <c r="I1607" s="5"/>
      <c r="J1607" s="4"/>
      <c r="K1607" s="5"/>
    </row>
    <row r="1608" spans="8:11">
      <c r="H1608" s="4" t="s">
        <v>1305</v>
      </c>
      <c r="I1608" s="5"/>
      <c r="J1608" s="4"/>
      <c r="K1608" s="5"/>
    </row>
    <row r="1609" spans="8:11">
      <c r="H1609" s="4" t="s">
        <v>1305</v>
      </c>
      <c r="I1609" s="5"/>
      <c r="J1609" s="4"/>
      <c r="K1609" s="5"/>
    </row>
    <row r="1610" spans="8:11">
      <c r="H1610" s="4" t="s">
        <v>1305</v>
      </c>
      <c r="I1610" s="5"/>
      <c r="J1610" s="4"/>
      <c r="K1610" s="5"/>
    </row>
    <row r="1611" spans="8:11">
      <c r="H1611" s="4" t="s">
        <v>1305</v>
      </c>
      <c r="I1611" s="5"/>
      <c r="J1611" s="4"/>
      <c r="K1611" s="5"/>
    </row>
    <row r="1612" spans="8:11">
      <c r="H1612" s="4" t="s">
        <v>1305</v>
      </c>
      <c r="I1612" s="5"/>
      <c r="J1612" s="4"/>
      <c r="K1612" s="5"/>
    </row>
    <row r="1613" spans="8:11">
      <c r="H1613" s="4" t="s">
        <v>1305</v>
      </c>
      <c r="I1613" s="5"/>
      <c r="J1613" s="4"/>
      <c r="K1613" s="5"/>
    </row>
    <row r="1614" spans="8:11">
      <c r="H1614" s="4" t="s">
        <v>1305</v>
      </c>
      <c r="I1614" s="5"/>
      <c r="J1614" s="4"/>
      <c r="K1614" s="5"/>
    </row>
    <row r="1615" spans="8:11">
      <c r="H1615" s="4" t="s">
        <v>1305</v>
      </c>
      <c r="I1615" s="5"/>
      <c r="J1615" s="4"/>
      <c r="K1615" s="5"/>
    </row>
    <row r="1616" spans="8:11">
      <c r="H1616" s="4" t="s">
        <v>1305</v>
      </c>
      <c r="I1616" s="5"/>
      <c r="J1616" s="4"/>
      <c r="K1616" s="5"/>
    </row>
    <row r="1617" spans="8:11">
      <c r="H1617" s="4" t="s">
        <v>1305</v>
      </c>
      <c r="I1617" s="5"/>
      <c r="J1617" s="4"/>
      <c r="K1617" s="5"/>
    </row>
    <row r="1618" spans="8:11">
      <c r="H1618" s="4" t="s">
        <v>1305</v>
      </c>
      <c r="I1618" s="5"/>
      <c r="J1618" s="4"/>
      <c r="K1618" s="5"/>
    </row>
    <row r="1619" spans="8:11">
      <c r="H1619" s="4" t="s">
        <v>1305</v>
      </c>
      <c r="I1619" s="5"/>
      <c r="J1619" s="4"/>
      <c r="K1619" s="5"/>
    </row>
    <row r="1620" spans="8:11">
      <c r="H1620" s="4" t="s">
        <v>1305</v>
      </c>
      <c r="I1620" s="5"/>
      <c r="J1620" s="4"/>
      <c r="K1620" s="5"/>
    </row>
    <row r="1621" spans="8:11">
      <c r="H1621" s="4" t="s">
        <v>1305</v>
      </c>
      <c r="I1621" s="5"/>
      <c r="J1621" s="4"/>
      <c r="K1621" s="5"/>
    </row>
    <row r="1622" spans="8:11">
      <c r="H1622" s="4" t="s">
        <v>1305</v>
      </c>
      <c r="I1622" s="5"/>
      <c r="J1622" s="4"/>
      <c r="K1622" s="5"/>
    </row>
    <row r="1623" spans="8:11">
      <c r="H1623" s="4" t="s">
        <v>1305</v>
      </c>
      <c r="I1623" s="5"/>
      <c r="J1623" s="4"/>
      <c r="K1623" s="5"/>
    </row>
    <row r="1624" spans="8:11">
      <c r="H1624" s="4" t="s">
        <v>1305</v>
      </c>
      <c r="I1624" s="5"/>
      <c r="J1624" s="4"/>
      <c r="K1624" s="5"/>
    </row>
    <row r="1625" spans="8:11">
      <c r="H1625" s="4" t="s">
        <v>1305</v>
      </c>
      <c r="I1625" s="5"/>
      <c r="J1625" s="4"/>
      <c r="K1625" s="5"/>
    </row>
    <row r="1626" spans="8:11">
      <c r="H1626" s="4" t="s">
        <v>1305</v>
      </c>
      <c r="I1626" s="5"/>
      <c r="J1626" s="4"/>
      <c r="K1626" s="5"/>
    </row>
    <row r="1627" spans="8:11">
      <c r="H1627" s="4" t="s">
        <v>1305</v>
      </c>
      <c r="I1627" s="5"/>
      <c r="J1627" s="4"/>
      <c r="K1627" s="5"/>
    </row>
    <row r="1628" spans="8:11">
      <c r="H1628" s="4" t="s">
        <v>1305</v>
      </c>
      <c r="I1628" s="5"/>
      <c r="J1628" s="4"/>
      <c r="K1628" s="5"/>
    </row>
    <row r="1629" spans="8:11">
      <c r="H1629" s="4" t="s">
        <v>1305</v>
      </c>
      <c r="I1629" s="5"/>
      <c r="J1629" s="4"/>
      <c r="K1629" s="5"/>
    </row>
    <row r="1630" spans="8:11">
      <c r="H1630" s="4" t="s">
        <v>1305</v>
      </c>
      <c r="I1630" s="5"/>
      <c r="J1630" s="4"/>
      <c r="K1630" s="5"/>
    </row>
    <row r="1631" spans="8:11">
      <c r="H1631" s="4" t="s">
        <v>1305</v>
      </c>
      <c r="I1631" s="5"/>
      <c r="J1631" s="4"/>
      <c r="K1631" s="5"/>
    </row>
    <row r="1632" spans="8:11">
      <c r="H1632" s="4" t="s">
        <v>1305</v>
      </c>
      <c r="I1632" s="5"/>
      <c r="J1632" s="4"/>
      <c r="K1632" s="5"/>
    </row>
    <row r="1633" spans="8:11">
      <c r="H1633" s="4" t="s">
        <v>1305</v>
      </c>
      <c r="I1633" s="5"/>
      <c r="J1633" s="4"/>
      <c r="K1633" s="5"/>
    </row>
    <row r="1634" spans="8:11">
      <c r="H1634" s="4" t="s">
        <v>1305</v>
      </c>
      <c r="I1634" s="5"/>
      <c r="J1634" s="4"/>
      <c r="K1634" s="5"/>
    </row>
    <row r="1635" spans="8:11">
      <c r="H1635" s="4" t="s">
        <v>1305</v>
      </c>
      <c r="I1635" s="5"/>
      <c r="J1635" s="4"/>
      <c r="K1635" s="5"/>
    </row>
    <row r="1636" spans="8:11">
      <c r="H1636" s="4" t="s">
        <v>1305</v>
      </c>
      <c r="I1636" s="5"/>
      <c r="J1636" s="4"/>
      <c r="K1636" s="5"/>
    </row>
    <row r="1637" spans="8:11">
      <c r="H1637" s="4" t="s">
        <v>1305</v>
      </c>
      <c r="I1637" s="5"/>
      <c r="J1637" s="4"/>
      <c r="K1637" s="5"/>
    </row>
    <row r="1638" spans="8:11">
      <c r="H1638" s="4" t="s">
        <v>1305</v>
      </c>
      <c r="I1638" s="5"/>
      <c r="J1638" s="4"/>
      <c r="K1638" s="5"/>
    </row>
    <row r="1639" spans="8:11">
      <c r="H1639" s="4" t="s">
        <v>1305</v>
      </c>
      <c r="I1639" s="5"/>
      <c r="J1639" s="4"/>
      <c r="K1639" s="5"/>
    </row>
    <row r="1640" spans="8:11">
      <c r="H1640" s="4" t="s">
        <v>1305</v>
      </c>
      <c r="I1640" s="5"/>
      <c r="J1640" s="4"/>
      <c r="K1640" s="5"/>
    </row>
    <row r="1641" spans="8:11">
      <c r="H1641" s="4" t="s">
        <v>1305</v>
      </c>
      <c r="I1641" s="5"/>
      <c r="J1641" s="4"/>
      <c r="K1641" s="5"/>
    </row>
    <row r="1642" spans="8:11">
      <c r="H1642" s="4" t="s">
        <v>1305</v>
      </c>
      <c r="I1642" s="5"/>
      <c r="J1642" s="4"/>
      <c r="K1642" s="5"/>
    </row>
    <row r="1643" spans="8:11">
      <c r="H1643" s="4" t="s">
        <v>1305</v>
      </c>
      <c r="I1643" s="5"/>
      <c r="J1643" s="4"/>
      <c r="K1643" s="5"/>
    </row>
    <row r="1644" spans="8:11">
      <c r="H1644" s="4" t="s">
        <v>1305</v>
      </c>
      <c r="I1644" s="5"/>
      <c r="J1644" s="4"/>
      <c r="K1644" s="5"/>
    </row>
    <row r="1645" spans="8:11">
      <c r="H1645" s="4" t="s">
        <v>1305</v>
      </c>
      <c r="I1645" s="5"/>
      <c r="J1645" s="4"/>
      <c r="K1645" s="5"/>
    </row>
    <row r="1646" spans="8:11">
      <c r="H1646" s="4" t="s">
        <v>1305</v>
      </c>
      <c r="I1646" s="5"/>
      <c r="J1646" s="4"/>
      <c r="K1646" s="5"/>
    </row>
    <row r="1647" spans="8:11">
      <c r="H1647" s="4" t="s">
        <v>1305</v>
      </c>
      <c r="I1647" s="5"/>
      <c r="J1647" s="4"/>
      <c r="K1647" s="5"/>
    </row>
    <row r="1648" spans="8:11">
      <c r="H1648" s="4" t="s">
        <v>1305</v>
      </c>
      <c r="I1648" s="5"/>
      <c r="J1648" s="4"/>
      <c r="K1648" s="5"/>
    </row>
    <row r="1649" spans="8:11">
      <c r="H1649" s="4" t="s">
        <v>1305</v>
      </c>
      <c r="I1649" s="5"/>
      <c r="J1649" s="4"/>
      <c r="K1649" s="5"/>
    </row>
    <row r="1650" spans="8:11">
      <c r="H1650" s="4" t="s">
        <v>1305</v>
      </c>
      <c r="I1650" s="5"/>
      <c r="J1650" s="4"/>
      <c r="K1650" s="5"/>
    </row>
    <row r="1651" spans="8:11">
      <c r="H1651" s="4" t="s">
        <v>1305</v>
      </c>
      <c r="I1651" s="5"/>
      <c r="J1651" s="4"/>
      <c r="K1651" s="5"/>
    </row>
    <row r="1652" spans="8:11">
      <c r="H1652" s="4" t="s">
        <v>1305</v>
      </c>
      <c r="I1652" s="5"/>
      <c r="J1652" s="4"/>
      <c r="K1652" s="5"/>
    </row>
    <row r="1653" spans="8:11">
      <c r="H1653" s="4" t="s">
        <v>1305</v>
      </c>
      <c r="I1653" s="5"/>
      <c r="J1653" s="4"/>
      <c r="K1653" s="5"/>
    </row>
    <row r="1654" spans="8:11">
      <c r="H1654" s="4" t="s">
        <v>1305</v>
      </c>
      <c r="I1654" s="5"/>
      <c r="J1654" s="4"/>
      <c r="K1654" s="5"/>
    </row>
    <row r="1655" spans="8:11">
      <c r="H1655" s="4" t="s">
        <v>1305</v>
      </c>
      <c r="I1655" s="5"/>
      <c r="J1655" s="4"/>
      <c r="K1655" s="5"/>
    </row>
    <row r="1656" spans="8:11">
      <c r="H1656" s="4" t="s">
        <v>1305</v>
      </c>
      <c r="I1656" s="5"/>
      <c r="J1656" s="4"/>
      <c r="K1656" s="5"/>
    </row>
    <row r="1657" spans="8:11">
      <c r="H1657" s="4" t="s">
        <v>1305</v>
      </c>
      <c r="I1657" s="5"/>
      <c r="J1657" s="4"/>
      <c r="K1657" s="5"/>
    </row>
    <row r="1658" spans="8:11">
      <c r="H1658" s="4" t="s">
        <v>1305</v>
      </c>
      <c r="I1658" s="5"/>
      <c r="J1658" s="4"/>
      <c r="K1658" s="5"/>
    </row>
    <row r="1659" spans="8:11">
      <c r="H1659" s="4" t="s">
        <v>1305</v>
      </c>
      <c r="I1659" s="5"/>
      <c r="J1659" s="4"/>
      <c r="K1659" s="5"/>
    </row>
    <row r="1660" spans="8:11">
      <c r="H1660" s="4" t="s">
        <v>1305</v>
      </c>
      <c r="I1660" s="5"/>
      <c r="J1660" s="4"/>
      <c r="K1660" s="5"/>
    </row>
    <row r="1661" spans="8:11">
      <c r="H1661" s="4" t="s">
        <v>1305</v>
      </c>
      <c r="I1661" s="5"/>
      <c r="J1661" s="4"/>
      <c r="K1661" s="5"/>
    </row>
    <row r="1662" spans="8:11">
      <c r="H1662" s="4" t="s">
        <v>1305</v>
      </c>
      <c r="I1662" s="5"/>
      <c r="J1662" s="4"/>
      <c r="K1662" s="5"/>
    </row>
    <row r="1663" spans="8:11">
      <c r="H1663" s="4" t="s">
        <v>1305</v>
      </c>
      <c r="I1663" s="5"/>
      <c r="J1663" s="4"/>
      <c r="K1663" s="5"/>
    </row>
    <row r="1664" spans="8:11">
      <c r="H1664" s="4" t="s">
        <v>1305</v>
      </c>
      <c r="I1664" s="5"/>
      <c r="J1664" s="4"/>
      <c r="K1664" s="5"/>
    </row>
    <row r="1665" spans="8:11">
      <c r="H1665" s="4" t="s">
        <v>1305</v>
      </c>
      <c r="I1665" s="5"/>
      <c r="J1665" s="4"/>
      <c r="K1665" s="5"/>
    </row>
    <row r="1666" spans="8:11">
      <c r="H1666" s="4" t="s">
        <v>1305</v>
      </c>
      <c r="I1666" s="5"/>
      <c r="J1666" s="4"/>
      <c r="K1666" s="5"/>
    </row>
    <row r="1667" spans="8:11">
      <c r="H1667" s="4" t="s">
        <v>1305</v>
      </c>
      <c r="I1667" s="5"/>
      <c r="J1667" s="4"/>
      <c r="K1667" s="5"/>
    </row>
    <row r="1668" spans="8:11">
      <c r="H1668" s="4" t="s">
        <v>1305</v>
      </c>
      <c r="I1668" s="5"/>
      <c r="J1668" s="4"/>
      <c r="K1668" s="5"/>
    </row>
    <row r="1669" spans="8:11">
      <c r="H1669" s="4" t="s">
        <v>1305</v>
      </c>
      <c r="I1669" s="5"/>
      <c r="J1669" s="4"/>
      <c r="K1669" s="5"/>
    </row>
    <row r="1670" spans="8:11">
      <c r="H1670" s="4" t="s">
        <v>1305</v>
      </c>
      <c r="I1670" s="5"/>
      <c r="J1670" s="4"/>
      <c r="K1670" s="5"/>
    </row>
    <row r="1671" spans="8:11">
      <c r="H1671" s="4" t="s">
        <v>1305</v>
      </c>
      <c r="I1671" s="5"/>
      <c r="J1671" s="4"/>
      <c r="K1671" s="5"/>
    </row>
    <row r="1672" spans="8:11">
      <c r="H1672" s="4" t="s">
        <v>1305</v>
      </c>
      <c r="I1672" s="5"/>
      <c r="J1672" s="4"/>
      <c r="K1672" s="5"/>
    </row>
    <row r="1673" spans="8:11">
      <c r="H1673" s="4" t="s">
        <v>1305</v>
      </c>
      <c r="I1673" s="5"/>
      <c r="J1673" s="4"/>
      <c r="K1673" s="5"/>
    </row>
    <row r="1674" spans="8:11">
      <c r="H1674" s="4" t="s">
        <v>1305</v>
      </c>
      <c r="I1674" s="5"/>
      <c r="J1674" s="4"/>
      <c r="K1674" s="5"/>
    </row>
    <row r="1675" spans="8:11">
      <c r="H1675" s="4" t="s">
        <v>1305</v>
      </c>
      <c r="I1675" s="5"/>
      <c r="J1675" s="4"/>
      <c r="K1675" s="5"/>
    </row>
    <row r="1676" spans="8:11">
      <c r="H1676" s="4" t="s">
        <v>1305</v>
      </c>
      <c r="I1676" s="5"/>
      <c r="J1676" s="4"/>
      <c r="K1676" s="5"/>
    </row>
    <row r="1677" spans="8:11">
      <c r="H1677" s="4" t="s">
        <v>1305</v>
      </c>
      <c r="I1677" s="5"/>
      <c r="J1677" s="4"/>
      <c r="K1677" s="5"/>
    </row>
    <row r="1678" spans="8:11">
      <c r="H1678" s="4" t="s">
        <v>1305</v>
      </c>
      <c r="I1678" s="5"/>
      <c r="J1678" s="4"/>
      <c r="K1678" s="5"/>
    </row>
    <row r="1679" spans="8:11">
      <c r="H1679" s="4" t="s">
        <v>1305</v>
      </c>
      <c r="I1679" s="5"/>
      <c r="J1679" s="4"/>
      <c r="K1679" s="5"/>
    </row>
    <row r="1680" spans="8:11">
      <c r="H1680" s="4" t="s">
        <v>1305</v>
      </c>
      <c r="I1680" s="5"/>
      <c r="J1680" s="4"/>
      <c r="K1680" s="5"/>
    </row>
    <row r="1681" spans="8:11">
      <c r="H1681" s="4" t="s">
        <v>1305</v>
      </c>
      <c r="I1681" s="5"/>
      <c r="J1681" s="4"/>
      <c r="K1681" s="5"/>
    </row>
    <row r="1682" spans="8:11">
      <c r="H1682" s="4" t="s">
        <v>1305</v>
      </c>
      <c r="I1682" s="5"/>
      <c r="J1682" s="4"/>
      <c r="K1682" s="5"/>
    </row>
    <row r="1683" spans="8:11">
      <c r="H1683" s="4" t="s">
        <v>1305</v>
      </c>
      <c r="I1683" s="5"/>
      <c r="J1683" s="4"/>
      <c r="K1683" s="5"/>
    </row>
    <row r="1684" spans="8:11">
      <c r="H1684" s="4" t="s">
        <v>1305</v>
      </c>
      <c r="I1684" s="5"/>
      <c r="J1684" s="4"/>
      <c r="K1684" s="5"/>
    </row>
    <row r="1685" spans="8:11">
      <c r="H1685" s="4" t="s">
        <v>1305</v>
      </c>
      <c r="I1685" s="5"/>
      <c r="J1685" s="4"/>
      <c r="K1685" s="5"/>
    </row>
    <row r="1686" spans="8:11">
      <c r="H1686" s="4" t="s">
        <v>1305</v>
      </c>
      <c r="I1686" s="5"/>
      <c r="J1686" s="4"/>
      <c r="K1686" s="5"/>
    </row>
    <row r="1687" spans="8:11">
      <c r="H1687" s="4" t="s">
        <v>1305</v>
      </c>
      <c r="I1687" s="5"/>
      <c r="J1687" s="4"/>
      <c r="K1687" s="5"/>
    </row>
    <row r="1688" spans="8:11">
      <c r="H1688" s="4" t="s">
        <v>1305</v>
      </c>
      <c r="I1688" s="5"/>
      <c r="J1688" s="4"/>
      <c r="K1688" s="5"/>
    </row>
    <row r="1689" spans="8:11">
      <c r="H1689" s="4" t="s">
        <v>1305</v>
      </c>
      <c r="I1689" s="5"/>
      <c r="J1689" s="4"/>
      <c r="K1689" s="5"/>
    </row>
    <row r="1690" spans="8:11">
      <c r="H1690" s="4" t="s">
        <v>1305</v>
      </c>
      <c r="I1690" s="5"/>
      <c r="J1690" s="4"/>
      <c r="K1690" s="5"/>
    </row>
    <row r="1691" spans="8:11">
      <c r="H1691" s="4" t="s">
        <v>1305</v>
      </c>
      <c r="I1691" s="5"/>
      <c r="J1691" s="4"/>
      <c r="K1691" s="5"/>
    </row>
    <row r="1692" spans="8:11">
      <c r="H1692" s="4" t="s">
        <v>1305</v>
      </c>
      <c r="I1692" s="5"/>
      <c r="J1692" s="4"/>
      <c r="K1692" s="5"/>
    </row>
    <row r="1693" spans="8:11">
      <c r="H1693" s="4" t="s">
        <v>1305</v>
      </c>
      <c r="I1693" s="5"/>
      <c r="J1693" s="4"/>
      <c r="K1693" s="5"/>
    </row>
    <row r="1694" spans="8:11">
      <c r="H1694" s="4" t="s">
        <v>1305</v>
      </c>
      <c r="I1694" s="5"/>
      <c r="J1694" s="4"/>
      <c r="K1694" s="5"/>
    </row>
    <row r="1695" spans="8:11">
      <c r="H1695" s="4" t="s">
        <v>1305</v>
      </c>
      <c r="I1695" s="5"/>
      <c r="J1695" s="4"/>
      <c r="K1695" s="5"/>
    </row>
    <row r="1696" spans="8:11">
      <c r="H1696" s="4" t="s">
        <v>1305</v>
      </c>
      <c r="I1696" s="5"/>
      <c r="J1696" s="4"/>
      <c r="K1696" s="5"/>
    </row>
    <row r="1697" spans="8:11">
      <c r="H1697" s="4" t="s">
        <v>1305</v>
      </c>
      <c r="I1697" s="5"/>
      <c r="J1697" s="4"/>
      <c r="K1697" s="5"/>
    </row>
    <row r="1698" spans="8:11">
      <c r="H1698" s="4" t="s">
        <v>1305</v>
      </c>
      <c r="I1698" s="5"/>
      <c r="J1698" s="4"/>
      <c r="K1698" s="5"/>
    </row>
    <row r="1699" spans="8:11">
      <c r="H1699" s="4" t="s">
        <v>1305</v>
      </c>
      <c r="I1699" s="5"/>
      <c r="J1699" s="4"/>
      <c r="K1699" s="5"/>
    </row>
    <row r="1700" spans="8:11">
      <c r="H1700" s="4" t="s">
        <v>1305</v>
      </c>
      <c r="I1700" s="5"/>
      <c r="J1700" s="4"/>
      <c r="K1700" s="5"/>
    </row>
    <row r="1701" spans="8:11">
      <c r="H1701" s="4" t="s">
        <v>1305</v>
      </c>
      <c r="I1701" s="5"/>
      <c r="J1701" s="4"/>
      <c r="K1701" s="5"/>
    </row>
    <row r="1702" spans="8:11">
      <c r="H1702" s="4" t="s">
        <v>1305</v>
      </c>
      <c r="I1702" s="5"/>
      <c r="J1702" s="4"/>
      <c r="K1702" s="5"/>
    </row>
    <row r="1703" spans="8:11">
      <c r="H1703" s="4" t="s">
        <v>1305</v>
      </c>
      <c r="I1703" s="5"/>
      <c r="J1703" s="4"/>
      <c r="K1703" s="5"/>
    </row>
    <row r="1704" spans="8:11">
      <c r="H1704" s="4" t="s">
        <v>1305</v>
      </c>
      <c r="I1704" s="5"/>
      <c r="J1704" s="4"/>
      <c r="K1704" s="5"/>
    </row>
    <row r="1705" spans="8:11">
      <c r="H1705" s="4" t="s">
        <v>1305</v>
      </c>
      <c r="I1705" s="5"/>
      <c r="J1705" s="4"/>
      <c r="K1705" s="5"/>
    </row>
    <row r="1706" spans="8:11">
      <c r="H1706" s="4" t="s">
        <v>1305</v>
      </c>
      <c r="I1706" s="5"/>
      <c r="J1706" s="4"/>
      <c r="K1706" s="5"/>
    </row>
    <row r="1707" spans="8:11">
      <c r="H1707" s="4" t="s">
        <v>1305</v>
      </c>
      <c r="I1707" s="5"/>
      <c r="J1707" s="4"/>
      <c r="K1707" s="5"/>
    </row>
    <row r="1708" spans="8:11">
      <c r="H1708" s="4" t="s">
        <v>1305</v>
      </c>
      <c r="I1708" s="5"/>
      <c r="J1708" s="4"/>
      <c r="K1708" s="5"/>
    </row>
    <row r="1709" spans="8:11">
      <c r="H1709" s="4" t="s">
        <v>1305</v>
      </c>
      <c r="I1709" s="5"/>
      <c r="J1709" s="4"/>
      <c r="K1709" s="5"/>
    </row>
    <row r="1710" spans="8:11">
      <c r="H1710" s="4" t="s">
        <v>1305</v>
      </c>
      <c r="I1710" s="5"/>
      <c r="J1710" s="4"/>
      <c r="K1710" s="5"/>
    </row>
    <row r="1711" spans="8:11">
      <c r="H1711" s="4" t="s">
        <v>1305</v>
      </c>
      <c r="I1711" s="5"/>
      <c r="J1711" s="4"/>
      <c r="K1711" s="5"/>
    </row>
    <row r="1712" spans="8:11">
      <c r="H1712" s="4" t="s">
        <v>1305</v>
      </c>
      <c r="I1712" s="5"/>
      <c r="J1712" s="4"/>
      <c r="K1712" s="5"/>
    </row>
    <row r="1713" spans="8:11">
      <c r="H1713" s="4" t="s">
        <v>1305</v>
      </c>
      <c r="I1713" s="5"/>
      <c r="J1713" s="4"/>
      <c r="K1713" s="5"/>
    </row>
    <row r="1714" spans="8:11">
      <c r="H1714" s="4" t="s">
        <v>1305</v>
      </c>
      <c r="I1714" s="5"/>
      <c r="J1714" s="4"/>
      <c r="K1714" s="5"/>
    </row>
    <row r="1715" spans="8:11">
      <c r="H1715" s="4" t="s">
        <v>1305</v>
      </c>
      <c r="I1715" s="5"/>
      <c r="J1715" s="4"/>
      <c r="K1715" s="5"/>
    </row>
    <row r="1716" spans="8:11">
      <c r="H1716" s="4" t="s">
        <v>1305</v>
      </c>
      <c r="I1716" s="5"/>
      <c r="J1716" s="4"/>
      <c r="K1716" s="5"/>
    </row>
    <row r="1717" spans="8:11">
      <c r="H1717" s="4" t="s">
        <v>1305</v>
      </c>
      <c r="I1717" s="5"/>
      <c r="J1717" s="4"/>
      <c r="K1717" s="5"/>
    </row>
    <row r="1718" spans="8:11">
      <c r="H1718" s="4" t="s">
        <v>1305</v>
      </c>
      <c r="I1718" s="5"/>
      <c r="J1718" s="4"/>
      <c r="K1718" s="5"/>
    </row>
    <row r="1719" spans="8:11">
      <c r="H1719" s="4" t="s">
        <v>1305</v>
      </c>
      <c r="I1719" s="5"/>
      <c r="J1719" s="4"/>
      <c r="K1719" s="5"/>
    </row>
    <row r="1720" spans="8:11">
      <c r="H1720" s="4" t="s">
        <v>1305</v>
      </c>
      <c r="I1720" s="5"/>
      <c r="J1720" s="4"/>
      <c r="K1720" s="5"/>
    </row>
    <row r="1721" spans="8:11">
      <c r="H1721" s="4" t="s">
        <v>1305</v>
      </c>
      <c r="I1721" s="5"/>
      <c r="J1721" s="4"/>
      <c r="K1721" s="5"/>
    </row>
    <row r="1722" spans="8:11">
      <c r="H1722" s="4" t="s">
        <v>1305</v>
      </c>
      <c r="I1722" s="5"/>
      <c r="J1722" s="4"/>
      <c r="K1722" s="5"/>
    </row>
    <row r="1723" spans="8:11">
      <c r="H1723" s="4" t="s">
        <v>1305</v>
      </c>
      <c r="I1723" s="5"/>
      <c r="J1723" s="4"/>
      <c r="K1723" s="5"/>
    </row>
    <row r="1724" spans="8:11">
      <c r="H1724" s="4" t="s">
        <v>1305</v>
      </c>
      <c r="I1724" s="5"/>
      <c r="J1724" s="4"/>
      <c r="K1724" s="5"/>
    </row>
    <row r="1725" spans="8:11">
      <c r="H1725" s="4" t="s">
        <v>1305</v>
      </c>
      <c r="I1725" s="5"/>
      <c r="J1725" s="4"/>
      <c r="K1725" s="5"/>
    </row>
    <row r="1726" spans="8:11">
      <c r="H1726" s="4" t="s">
        <v>1305</v>
      </c>
      <c r="I1726" s="5"/>
      <c r="J1726" s="4"/>
      <c r="K1726" s="5"/>
    </row>
    <row r="1727" spans="8:11">
      <c r="H1727" s="4" t="s">
        <v>1305</v>
      </c>
      <c r="I1727" s="5"/>
      <c r="J1727" s="4"/>
      <c r="K1727" s="5"/>
    </row>
    <row r="1728" spans="8:11">
      <c r="H1728" s="4" t="s">
        <v>1305</v>
      </c>
      <c r="I1728" s="5"/>
      <c r="J1728" s="4"/>
      <c r="K1728" s="5"/>
    </row>
    <row r="1729" spans="8:11">
      <c r="H1729" s="4" t="s">
        <v>1305</v>
      </c>
      <c r="I1729" s="5"/>
      <c r="J1729" s="4"/>
      <c r="K1729" s="5"/>
    </row>
    <row r="1730" spans="8:11">
      <c r="H1730" s="4" t="s">
        <v>1305</v>
      </c>
      <c r="I1730" s="5"/>
      <c r="J1730" s="4"/>
      <c r="K1730" s="5"/>
    </row>
    <row r="1731" spans="8:11">
      <c r="H1731" s="4" t="s">
        <v>1305</v>
      </c>
      <c r="I1731" s="5"/>
      <c r="J1731" s="4"/>
      <c r="K1731" s="5"/>
    </row>
    <row r="1732" spans="8:11">
      <c r="H1732" s="4" t="s">
        <v>1305</v>
      </c>
      <c r="I1732" s="5"/>
      <c r="J1732" s="4"/>
      <c r="K1732" s="5"/>
    </row>
    <row r="1733" spans="8:11">
      <c r="H1733" s="4" t="s">
        <v>1305</v>
      </c>
      <c r="I1733" s="5"/>
      <c r="J1733" s="4"/>
      <c r="K1733" s="5"/>
    </row>
    <row r="1734" spans="8:11">
      <c r="H1734" s="4" t="s">
        <v>1305</v>
      </c>
      <c r="I1734" s="5"/>
      <c r="J1734" s="4"/>
      <c r="K1734" s="5"/>
    </row>
    <row r="1735" spans="8:11">
      <c r="H1735" s="4" t="s">
        <v>1305</v>
      </c>
      <c r="I1735" s="5"/>
      <c r="J1735" s="4"/>
      <c r="K1735" s="5"/>
    </row>
    <row r="1736" spans="8:11">
      <c r="H1736" s="4" t="s">
        <v>1305</v>
      </c>
      <c r="I1736" s="5"/>
      <c r="J1736" s="4"/>
      <c r="K1736" s="5"/>
    </row>
    <row r="1737" spans="8:11">
      <c r="H1737" s="4" t="s">
        <v>1305</v>
      </c>
      <c r="I1737" s="5"/>
      <c r="J1737" s="4"/>
      <c r="K1737" s="5"/>
    </row>
    <row r="1738" spans="8:11">
      <c r="H1738" s="4" t="s">
        <v>1305</v>
      </c>
      <c r="I1738" s="5"/>
      <c r="J1738" s="4"/>
      <c r="K1738" s="5"/>
    </row>
    <row r="1739" spans="8:11">
      <c r="H1739" s="4" t="s">
        <v>1305</v>
      </c>
      <c r="I1739" s="5"/>
      <c r="J1739" s="4"/>
      <c r="K1739" s="5"/>
    </row>
    <row r="1740" spans="8:11">
      <c r="H1740" s="4" t="s">
        <v>1305</v>
      </c>
      <c r="I1740" s="5"/>
      <c r="J1740" s="4"/>
      <c r="K1740" s="5"/>
    </row>
    <row r="1741" spans="8:11">
      <c r="H1741" s="4" t="s">
        <v>1305</v>
      </c>
      <c r="I1741" s="5"/>
      <c r="J1741" s="4"/>
      <c r="K1741" s="5"/>
    </row>
    <row r="1742" spans="8:11">
      <c r="H1742" s="4" t="s">
        <v>1305</v>
      </c>
      <c r="I1742" s="5"/>
      <c r="J1742" s="4"/>
      <c r="K1742" s="5"/>
    </row>
    <row r="1743" spans="8:11">
      <c r="H1743" s="4" t="s">
        <v>1305</v>
      </c>
      <c r="I1743" s="5"/>
      <c r="J1743" s="4"/>
      <c r="K1743" s="5"/>
    </row>
    <row r="1744" spans="8:11">
      <c r="H1744" s="4" t="s">
        <v>1305</v>
      </c>
      <c r="I1744" s="5"/>
      <c r="J1744" s="4"/>
      <c r="K1744" s="5"/>
    </row>
    <row r="1745" spans="8:11">
      <c r="H1745" s="4" t="s">
        <v>1305</v>
      </c>
      <c r="I1745" s="5"/>
      <c r="J1745" s="4"/>
      <c r="K1745" s="5"/>
    </row>
    <row r="1746" spans="8:11">
      <c r="H1746" s="4" t="s">
        <v>1305</v>
      </c>
      <c r="I1746" s="5"/>
      <c r="J1746" s="4"/>
      <c r="K1746" s="5"/>
    </row>
    <row r="1747" spans="8:11">
      <c r="H1747" s="4" t="s">
        <v>1305</v>
      </c>
      <c r="I1747" s="5"/>
      <c r="J1747" s="4"/>
      <c r="K1747" s="5"/>
    </row>
    <row r="1748" spans="8:11">
      <c r="H1748" s="4" t="s">
        <v>1305</v>
      </c>
      <c r="I1748" s="5"/>
      <c r="J1748" s="4"/>
      <c r="K1748" s="5"/>
    </row>
    <row r="1749" spans="8:11">
      <c r="H1749" s="4" t="s">
        <v>1305</v>
      </c>
      <c r="I1749" s="5"/>
      <c r="J1749" s="4"/>
      <c r="K1749" s="5"/>
    </row>
    <row r="1750" spans="8:11">
      <c r="H1750" s="4" t="s">
        <v>1305</v>
      </c>
      <c r="I1750" s="5"/>
      <c r="J1750" s="4"/>
      <c r="K1750" s="5"/>
    </row>
    <row r="1751" spans="8:11">
      <c r="H1751" s="4" t="s">
        <v>1305</v>
      </c>
      <c r="I1751" s="5"/>
      <c r="J1751" s="4"/>
      <c r="K1751" s="5"/>
    </row>
    <row r="1752" spans="8:11">
      <c r="H1752" s="4" t="s">
        <v>1305</v>
      </c>
      <c r="I1752" s="5"/>
      <c r="J1752" s="4"/>
      <c r="K1752" s="5"/>
    </row>
    <row r="1753" spans="8:11">
      <c r="H1753" s="4" t="s">
        <v>1305</v>
      </c>
      <c r="I1753" s="5"/>
      <c r="J1753" s="4"/>
      <c r="K1753" s="5"/>
    </row>
    <row r="1754" spans="8:11">
      <c r="H1754" s="4" t="s">
        <v>1305</v>
      </c>
      <c r="I1754" s="5"/>
      <c r="J1754" s="4"/>
      <c r="K1754" s="5"/>
    </row>
  </sheetData>
  <sortState ref="A5:L1254">
    <sortCondition ref="A5:A1254"/>
    <sortCondition ref="L5:L1254"/>
  </sortState>
  <conditionalFormatting sqref="I5:I1754">
    <cfRule type="cellIs" dxfId="1" priority="2" operator="lessThan">
      <formula>-0.2</formula>
    </cfRule>
  </conditionalFormatting>
  <conditionalFormatting sqref="K5:K1754">
    <cfRule type="cellIs" dxfId="0" priority="1" operator="lessThan">
      <formula>-0.5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Clients</vt:lpstr>
      <vt:lpstr>Base Groupe société</vt:lpstr>
      <vt:lpstr>Clients!Criteria</vt:lpstr>
      <vt:lpstr>Clients!Print_Area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Deborah LUC</dc:creator>
  <cp:lastModifiedBy>mduquesn</cp:lastModifiedBy>
  <cp:lastPrinted>2015-04-02T13:59:58Z</cp:lastPrinted>
  <dcterms:created xsi:type="dcterms:W3CDTF">2015-03-26T17:06:17Z</dcterms:created>
  <dcterms:modified xsi:type="dcterms:W3CDTF">2015-04-09T14:56:06Z</dcterms:modified>
</cp:coreProperties>
</file>