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11760" activeTab="1"/>
  </bookViews>
  <sheets>
    <sheet name="Feuil1" sheetId="1" r:id="rId1"/>
    <sheet name="Description Pb" sheetId="2" r:id="rId2"/>
  </sheets>
  <definedNames>
    <definedName name="Maintenir">Feuil1!$D$60:$F$64</definedName>
    <definedName name="Nettoyer">Feuil1!$D$38:$F$43</definedName>
    <definedName name="Organiser">Feuil1!$D$27:$F$32</definedName>
    <definedName name="_xlnm.Print_Area" localSheetId="0">Feuil1!$A$1:$I$79</definedName>
    <definedName name="Remarques1">Feuil1!$G$16:$G$20</definedName>
    <definedName name="Remarques2">Feuil1!$G$27:$G$32</definedName>
    <definedName name="Remarques3">Feuil1!$G$38:$G$43</definedName>
    <definedName name="Remarques4">Feuil1!$G$49:$G$54</definedName>
    <definedName name="Remarques5">Feuil1!$G$60:$G$64</definedName>
    <definedName name="Standardiser">Feuil1!$D$49:$F$54</definedName>
    <definedName name="Trier">Feuil1!$D$16:$F$20</definedName>
    <definedName name="Z_61F97B9E_6F1F_4A29_92E1_B2CEEF7EDE9B_.wvu.PrintArea" localSheetId="0" hidden="1">Feuil1!$A$1:$I$80</definedName>
    <definedName name="Z_C73B3483_C521_4293_906D_20A8AFD94FCB_.wvu.PrintArea" localSheetId="0" hidden="1">Feuil1!$A$1:$I$80</definedName>
  </definedNames>
  <calcPr calcId="125725"/>
</workbook>
</file>

<file path=xl/calcChain.xml><?xml version="1.0" encoding="utf-8"?>
<calcChain xmlns="http://schemas.openxmlformats.org/spreadsheetml/2006/main">
  <c r="F67" i="1"/>
  <c r="E67"/>
  <c r="D67"/>
  <c r="F56"/>
  <c r="E56"/>
  <c r="D56"/>
  <c r="F57" s="1"/>
  <c r="F45"/>
  <c r="E45"/>
  <c r="D45"/>
  <c r="F46" s="1"/>
  <c r="F34"/>
  <c r="E34"/>
  <c r="D34"/>
  <c r="F23"/>
  <c r="E23"/>
  <c r="D23"/>
  <c r="F24" s="1"/>
  <c r="F35" l="1"/>
  <c r="G71"/>
  <c r="F68"/>
</calcChain>
</file>

<file path=xl/sharedStrings.xml><?xml version="1.0" encoding="utf-8"?>
<sst xmlns="http://schemas.openxmlformats.org/spreadsheetml/2006/main" count="71" uniqueCount="36">
  <si>
    <t>Système de notation</t>
  </si>
  <si>
    <t>O</t>
  </si>
  <si>
    <t>N</t>
  </si>
  <si>
    <t>NA</t>
  </si>
  <si>
    <t>Questions</t>
  </si>
  <si>
    <t>Remarques</t>
  </si>
  <si>
    <t>X</t>
  </si>
  <si>
    <t>Total</t>
  </si>
  <si>
    <t>Score réalisé:</t>
  </si>
  <si>
    <t>Niveau :</t>
  </si>
  <si>
    <t xml:space="preserve">Si le critère est respecté </t>
  </si>
  <si>
    <t xml:space="preserve">Si le critère n'est pas respecté </t>
  </si>
  <si>
    <t xml:space="preserve">Si le critère n'est pas appliqué </t>
  </si>
  <si>
    <t>Bonsoir James , </t>
  </si>
  <si>
    <t>En fait mon projet porte sur une checklist de 5S , et il est divisé en 5 étapes essentielles, </t>
  </si>
  <si>
    <t>le problème c'est que j'ai une autre MFC en bas qui dépend de la valeur du score réalisé (cellule G71) :</t>
  </si>
  <si>
    <t>si résultat entre [0,20%] alors colorer la cellule "Très mauvais" en rouge </t>
  </si>
  <si>
    <t>si score réalisé entre [20,40%] alors colorer la cellule "mauvais" en orange ,.. et ainsi de suite .</t>
  </si>
  <si>
    <t>j'essaye d'appliquer la MFC sur les cellules Remarques mais ce n'était pas réussi pour moi et je l'ai supprimé </t>
  </si>
  <si>
    <t>la condition que j'essaye de réaliser est la suivante :</t>
  </si>
  <si>
    <t>si N est coché alors colorier la cellule Remarques en Rouge </t>
  </si>
  <si>
    <t>par la suite si la cellule Remarques est remplie alors colorier la cellule remarques en blanc (comme quoi c bon la remarque est remplie)</t>
  </si>
  <si>
    <t>Maintenant , si on s'est trompé dans la meme question et la réponse était Oui au lieu de Non donc supprimer le commentaire, rendre la cellule Remarques en blanc et cocher Oui tout simplement</t>
  </si>
  <si>
    <t>j'ai adapté le code VBA , il me reste les MFC </t>
  </si>
  <si>
    <t>vous pouvez visualiser toute les MFC de la Feuille , </t>
  </si>
  <si>
    <t>vous pouvez visualiser les noms que j'ai défini dans la feuille Formules-&gt;Gestionnaire de noms.</t>
  </si>
  <si>
    <t>Je vous serai très reconnaissante si vous pourriez m'aider à adapter la MFC à ma feuille car je me sens vraiment perdue </t>
  </si>
  <si>
    <t>ci joint Excel</t>
  </si>
  <si>
    <t xml:space="preserve"> Checklist</t>
  </si>
  <si>
    <t>Très Mauvais</t>
  </si>
  <si>
    <t>Mauvais</t>
  </si>
  <si>
    <t>Assez Bien</t>
  </si>
  <si>
    <t xml:space="preserve">Bien </t>
  </si>
  <si>
    <t>Très Bien</t>
  </si>
  <si>
    <t>ü</t>
  </si>
  <si>
    <t>???????????</t>
  </si>
</sst>
</file>

<file path=xl/styles.xml><?xml version="1.0" encoding="utf-8"?>
<styleSheet xmlns="http://schemas.openxmlformats.org/spreadsheetml/2006/main">
  <numFmts count="1">
    <numFmt numFmtId="164" formatCode="000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8"/>
      <color theme="8" tint="-0.499984740745262"/>
      <name val="Bookman Old Style"/>
      <family val="1"/>
    </font>
    <font>
      <b/>
      <i/>
      <sz val="36"/>
      <color theme="1"/>
      <name val="Arial"/>
      <family val="2"/>
    </font>
    <font>
      <b/>
      <i/>
      <u/>
      <sz val="18"/>
      <color theme="1"/>
      <name val="Arial"/>
      <family val="2"/>
    </font>
    <font>
      <i/>
      <sz val="20"/>
      <color theme="1"/>
      <name val="Arial"/>
      <family val="2"/>
    </font>
    <font>
      <sz val="18"/>
      <color theme="1"/>
      <name val="Arial"/>
      <family val="2"/>
    </font>
    <font>
      <i/>
      <sz val="18"/>
      <color theme="1"/>
      <name val="Arial"/>
      <family val="2"/>
    </font>
    <font>
      <b/>
      <i/>
      <sz val="18"/>
      <color theme="0"/>
      <name val="Arial"/>
      <family val="2"/>
    </font>
    <font>
      <b/>
      <i/>
      <sz val="14"/>
      <color theme="1"/>
      <name val="Arial"/>
      <family val="2"/>
    </font>
    <font>
      <b/>
      <i/>
      <sz val="18"/>
      <color theme="1"/>
      <name val="Arial"/>
      <family val="2"/>
    </font>
    <font>
      <b/>
      <i/>
      <sz val="20"/>
      <color theme="1"/>
      <name val="Arial"/>
      <family val="2"/>
    </font>
    <font>
      <b/>
      <i/>
      <sz val="22"/>
      <color theme="1"/>
      <name val="Arial"/>
      <family val="2"/>
    </font>
    <font>
      <b/>
      <i/>
      <sz val="16"/>
      <color theme="1"/>
      <name val="Arial"/>
      <family val="2"/>
    </font>
    <font>
      <sz val="11"/>
      <color theme="1"/>
      <name val="Arial"/>
      <family val="2"/>
    </font>
    <font>
      <i/>
      <sz val="20"/>
      <name val="Arial"/>
      <family val="2"/>
    </font>
    <font>
      <b/>
      <i/>
      <sz val="16"/>
      <name val="Arial"/>
      <family val="2"/>
    </font>
    <font>
      <i/>
      <sz val="11"/>
      <color theme="1"/>
      <name val="Calibri"/>
      <family val="2"/>
      <scheme val="minor"/>
    </font>
    <font>
      <i/>
      <sz val="19"/>
      <color theme="1"/>
      <name val="Arial"/>
      <family val="2"/>
    </font>
    <font>
      <b/>
      <i/>
      <sz val="21"/>
      <color theme="1"/>
      <name val="Arial"/>
      <family val="2"/>
    </font>
    <font>
      <b/>
      <i/>
      <sz val="24"/>
      <color theme="1"/>
      <name val="Arial"/>
      <family val="2"/>
    </font>
    <font>
      <b/>
      <sz val="48"/>
      <color rgb="FFFF0000"/>
      <name val="Wingdings"/>
      <charset val="2"/>
    </font>
    <font>
      <sz val="72"/>
      <color theme="1"/>
      <name val="Wingdings"/>
      <charset val="2"/>
    </font>
    <font>
      <b/>
      <i/>
      <sz val="24"/>
      <color rgb="FFFF0000"/>
      <name val="Arial"/>
      <family val="2"/>
    </font>
    <font>
      <sz val="10"/>
      <color rgb="FF333333"/>
      <name val="Segoe UI"/>
      <family val="2"/>
    </font>
    <font>
      <b/>
      <sz val="20"/>
      <color theme="1"/>
      <name val="Arial"/>
      <family val="2"/>
    </font>
    <font>
      <b/>
      <sz val="12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3">
    <xf numFmtId="0" fontId="0" fillId="0" borderId="0" xfId="0"/>
    <xf numFmtId="0" fontId="0" fillId="2" borderId="0" xfId="0" applyFill="1" applyBorder="1" applyAlignment="1"/>
    <xf numFmtId="0" fontId="0" fillId="0" borderId="0" xfId="0" applyBorder="1"/>
    <xf numFmtId="0" fontId="0" fillId="0" borderId="4" xfId="0" applyBorder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0" borderId="5" xfId="0" applyBorder="1"/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0" fillId="2" borderId="6" xfId="0" applyFill="1" applyBorder="1"/>
    <xf numFmtId="0" fontId="4" fillId="2" borderId="7" xfId="0" applyFont="1" applyFill="1" applyBorder="1"/>
    <xf numFmtId="0" fontId="0" fillId="2" borderId="9" xfId="0" applyFill="1" applyBorder="1"/>
    <xf numFmtId="0" fontId="9" fillId="2" borderId="0" xfId="0" applyFont="1" applyFill="1" applyBorder="1" applyAlignment="1"/>
    <xf numFmtId="0" fontId="10" fillId="2" borderId="9" xfId="0" applyFont="1" applyFill="1" applyBorder="1" applyAlignment="1"/>
    <xf numFmtId="0" fontId="10" fillId="2" borderId="0" xfId="0" applyFont="1" applyFill="1" applyBorder="1" applyAlignment="1"/>
    <xf numFmtId="0" fontId="0" fillId="2" borderId="7" xfId="0" applyFill="1" applyBorder="1"/>
    <xf numFmtId="0" fontId="11" fillId="2" borderId="0" xfId="0" applyFont="1" applyFill="1" applyBorder="1"/>
    <xf numFmtId="0" fontId="5" fillId="2" borderId="0" xfId="0" applyFont="1" applyFill="1" applyBorder="1"/>
    <xf numFmtId="9" fontId="6" fillId="2" borderId="0" xfId="1" applyFont="1" applyFill="1" applyBorder="1" applyAlignment="1">
      <alignment horizontal="center"/>
    </xf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10" fillId="2" borderId="0" xfId="0" applyFont="1" applyFill="1" applyBorder="1" applyAlignment="1">
      <alignment horizontal="center"/>
    </xf>
    <xf numFmtId="0" fontId="13" fillId="2" borderId="16" xfId="0" applyFont="1" applyFill="1" applyBorder="1" applyAlignment="1">
      <alignment horizontal="left" vertical="top" wrapText="1"/>
    </xf>
    <xf numFmtId="0" fontId="5" fillId="2" borderId="16" xfId="0" applyFont="1" applyFill="1" applyBorder="1" applyAlignment="1">
      <alignment horizontal="left" vertical="top" wrapText="1"/>
    </xf>
    <xf numFmtId="0" fontId="7" fillId="2" borderId="17" xfId="0" applyFont="1" applyFill="1" applyBorder="1" applyAlignment="1" applyProtection="1">
      <alignment horizontal="left" vertical="center"/>
      <protection locked="0"/>
    </xf>
    <xf numFmtId="0" fontId="13" fillId="2" borderId="18" xfId="0" applyFont="1" applyFill="1" applyBorder="1" applyAlignment="1">
      <alignment horizontal="left" vertical="top" wrapText="1"/>
    </xf>
    <xf numFmtId="0" fontId="5" fillId="2" borderId="19" xfId="0" applyFont="1" applyFill="1" applyBorder="1" applyAlignment="1">
      <alignment horizontal="left" vertical="top" wrapText="1"/>
    </xf>
    <xf numFmtId="0" fontId="5" fillId="2" borderId="17" xfId="0" applyFont="1" applyFill="1" applyBorder="1" applyAlignment="1">
      <alignment horizontal="left" vertical="top" wrapText="1"/>
    </xf>
    <xf numFmtId="0" fontId="13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wrapText="1"/>
    </xf>
    <xf numFmtId="0" fontId="6" fillId="2" borderId="0" xfId="0" applyFont="1" applyFill="1" applyBorder="1"/>
    <xf numFmtId="0" fontId="14" fillId="2" borderId="0" xfId="0" applyFont="1" applyFill="1" applyBorder="1" applyAlignment="1">
      <alignment horizontal="right"/>
    </xf>
    <xf numFmtId="9" fontId="10" fillId="2" borderId="0" xfId="1" applyFont="1" applyFill="1" applyBorder="1" applyAlignment="1"/>
    <xf numFmtId="0" fontId="0" fillId="2" borderId="12" xfId="0" applyFill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0" fontId="13" fillId="2" borderId="21" xfId="0" applyFont="1" applyFill="1" applyBorder="1" applyAlignment="1">
      <alignment horizontal="left" vertical="top"/>
    </xf>
    <xf numFmtId="0" fontId="5" fillId="2" borderId="21" xfId="0" applyFont="1" applyFill="1" applyBorder="1" applyAlignment="1">
      <alignment vertical="top" wrapText="1"/>
    </xf>
    <xf numFmtId="0" fontId="7" fillId="2" borderId="8" xfId="0" applyFont="1" applyFill="1" applyBorder="1" applyAlignment="1" applyProtection="1">
      <alignment horizontal="left"/>
      <protection locked="0"/>
    </xf>
    <xf numFmtId="0" fontId="7" fillId="2" borderId="17" xfId="0" applyFont="1" applyFill="1" applyBorder="1" applyAlignment="1" applyProtection="1">
      <alignment horizontal="left"/>
      <protection locked="0"/>
    </xf>
    <xf numFmtId="0" fontId="15" fillId="2" borderId="21" xfId="0" applyFont="1" applyFill="1" applyBorder="1" applyAlignment="1">
      <alignment vertical="top" wrapText="1"/>
    </xf>
    <xf numFmtId="0" fontId="16" fillId="2" borderId="16" xfId="0" applyFont="1" applyFill="1" applyBorder="1" applyAlignment="1">
      <alignment horizontal="left" vertical="top"/>
    </xf>
    <xf numFmtId="0" fontId="15" fillId="2" borderId="16" xfId="0" applyFont="1" applyFill="1" applyBorder="1" applyAlignment="1">
      <alignment vertical="top" wrapText="1"/>
    </xf>
    <xf numFmtId="0" fontId="7" fillId="2" borderId="17" xfId="0" applyFont="1" applyFill="1" applyBorder="1" applyAlignment="1">
      <alignment horizontal="left"/>
    </xf>
    <xf numFmtId="0" fontId="14" fillId="2" borderId="0" xfId="0" applyFont="1" applyFill="1" applyBorder="1" applyAlignment="1">
      <alignment horizontal="left"/>
    </xf>
    <xf numFmtId="9" fontId="6" fillId="2" borderId="0" xfId="1" applyFont="1" applyFill="1" applyBorder="1" applyAlignment="1"/>
    <xf numFmtId="0" fontId="10" fillId="2" borderId="18" xfId="0" applyFont="1" applyFill="1" applyBorder="1" applyAlignment="1">
      <alignment horizontal="center"/>
    </xf>
    <xf numFmtId="0" fontId="13" fillId="2" borderId="22" xfId="0" applyFont="1" applyFill="1" applyBorder="1" applyAlignment="1">
      <alignment horizontal="left" vertical="top"/>
    </xf>
    <xf numFmtId="0" fontId="5" fillId="2" borderId="17" xfId="0" applyFont="1" applyFill="1" applyBorder="1" applyAlignment="1">
      <alignment vertical="top" wrapText="1"/>
    </xf>
    <xf numFmtId="0" fontId="7" fillId="2" borderId="19" xfId="0" applyFont="1" applyFill="1" applyBorder="1" applyAlignment="1" applyProtection="1">
      <alignment horizontal="left"/>
      <protection locked="0"/>
    </xf>
    <xf numFmtId="0" fontId="5" fillId="2" borderId="16" xfId="0" applyFont="1" applyFill="1" applyBorder="1" applyAlignment="1">
      <alignment vertical="top" wrapText="1"/>
    </xf>
    <xf numFmtId="0" fontId="17" fillId="2" borderId="17" xfId="0" applyFont="1" applyFill="1" applyBorder="1" applyAlignment="1">
      <alignment horizontal="left"/>
    </xf>
    <xf numFmtId="0" fontId="10" fillId="2" borderId="0" xfId="1" applyNumberFormat="1" applyFont="1" applyFill="1" applyBorder="1" applyAlignment="1"/>
    <xf numFmtId="0" fontId="13" fillId="2" borderId="16" xfId="0" applyFont="1" applyFill="1" applyBorder="1" applyAlignment="1">
      <alignment horizontal="left" vertical="top"/>
    </xf>
    <xf numFmtId="0" fontId="5" fillId="2" borderId="23" xfId="0" applyFont="1" applyFill="1" applyBorder="1" applyAlignment="1">
      <alignment vertical="top" wrapText="1"/>
    </xf>
    <xf numFmtId="0" fontId="17" fillId="2" borderId="8" xfId="0" applyFont="1" applyFill="1" applyBorder="1" applyAlignment="1">
      <alignment horizontal="left"/>
    </xf>
    <xf numFmtId="0" fontId="6" fillId="2" borderId="0" xfId="1" applyNumberFormat="1" applyFont="1" applyFill="1" applyBorder="1" applyAlignment="1"/>
    <xf numFmtId="0" fontId="18" fillId="2" borderId="0" xfId="0" applyFont="1" applyFill="1" applyBorder="1" applyAlignment="1"/>
    <xf numFmtId="0" fontId="9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11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/>
    <xf numFmtId="9" fontId="20" fillId="2" borderId="25" xfId="1" applyFont="1" applyFill="1" applyBorder="1" applyAlignment="1">
      <alignment horizontal="left" vertical="center"/>
    </xf>
    <xf numFmtId="9" fontId="20" fillId="2" borderId="0" xfId="1" applyFont="1" applyFill="1" applyBorder="1" applyAlignment="1">
      <alignment vertical="center"/>
    </xf>
    <xf numFmtId="0" fontId="0" fillId="2" borderId="7" xfId="0" applyFill="1" applyBorder="1" applyAlignment="1">
      <alignment wrapText="1"/>
    </xf>
    <xf numFmtId="0" fontId="10" fillId="2" borderId="8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wrapText="1"/>
    </xf>
    <xf numFmtId="0" fontId="19" fillId="2" borderId="0" xfId="0" applyFont="1" applyFill="1" applyBorder="1" applyAlignment="1">
      <alignment horizontal="center" vertical="center" wrapText="1"/>
    </xf>
    <xf numFmtId="9" fontId="20" fillId="2" borderId="0" xfId="1" applyFont="1" applyFill="1" applyBorder="1" applyAlignment="1">
      <alignment horizontal="center" vertical="center" wrapText="1"/>
    </xf>
    <xf numFmtId="0" fontId="0" fillId="2" borderId="9" xfId="0" applyFill="1" applyBorder="1" applyAlignment="1">
      <alignment wrapText="1"/>
    </xf>
    <xf numFmtId="0" fontId="0" fillId="0" borderId="0" xfId="0" applyAlignment="1">
      <alignment wrapText="1"/>
    </xf>
    <xf numFmtId="0" fontId="22" fillId="2" borderId="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0" fillId="2" borderId="0" xfId="0" applyFill="1"/>
    <xf numFmtId="0" fontId="19" fillId="2" borderId="0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/>
    </xf>
    <xf numFmtId="9" fontId="21" fillId="2" borderId="21" xfId="1" applyFont="1" applyFill="1" applyBorder="1" applyAlignment="1">
      <alignment horizontal="center" vertical="center"/>
    </xf>
    <xf numFmtId="9" fontId="21" fillId="2" borderId="0" xfId="1" applyFont="1" applyFill="1" applyBorder="1" applyAlignment="1">
      <alignment horizontal="center" vertical="center"/>
    </xf>
    <xf numFmtId="9" fontId="21" fillId="2" borderId="0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/>
    </xf>
    <xf numFmtId="0" fontId="5" fillId="2" borderId="0" xfId="0" applyFont="1" applyFill="1" applyBorder="1" applyAlignment="1" applyProtection="1">
      <alignment horizontal="left"/>
      <protection locked="0"/>
    </xf>
    <xf numFmtId="0" fontId="5" fillId="2" borderId="0" xfId="0" applyFont="1" applyFill="1" applyBorder="1" applyAlignment="1" applyProtection="1">
      <alignment horizontal="left" wrapText="1"/>
      <protection locked="0"/>
    </xf>
    <xf numFmtId="164" fontId="5" fillId="2" borderId="0" xfId="0" applyNumberFormat="1" applyFont="1" applyFill="1" applyBorder="1" applyAlignment="1" applyProtection="1">
      <alignment horizontal="left" vertical="center" wrapText="1"/>
      <protection locked="0"/>
    </xf>
    <xf numFmtId="14" fontId="5" fillId="2" borderId="0" xfId="0" applyNumberFormat="1" applyFont="1" applyFill="1" applyBorder="1" applyAlignment="1" applyProtection="1">
      <alignment horizontal="left"/>
      <protection locked="0"/>
    </xf>
    <xf numFmtId="9" fontId="6" fillId="2" borderId="0" xfId="1" applyFont="1" applyFill="1" applyBorder="1" applyAlignment="1">
      <alignment horizontal="center"/>
    </xf>
    <xf numFmtId="9" fontId="6" fillId="2" borderId="12" xfId="1" applyFont="1" applyFill="1" applyBorder="1" applyAlignment="1">
      <alignment horizontal="center"/>
    </xf>
    <xf numFmtId="0" fontId="24" fillId="0" borderId="0" xfId="0" applyFont="1"/>
    <xf numFmtId="0" fontId="10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9" fontId="6" fillId="2" borderId="0" xfId="0" applyNumberFormat="1" applyFont="1" applyFill="1" applyBorder="1" applyAlignment="1">
      <alignment horizontal="center" vertical="center"/>
    </xf>
    <xf numFmtId="9" fontId="6" fillId="2" borderId="0" xfId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9" fontId="10" fillId="2" borderId="8" xfId="1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25" fillId="2" borderId="7" xfId="0" applyFont="1" applyFill="1" applyBorder="1" applyAlignment="1">
      <alignment horizontal="right"/>
    </xf>
    <xf numFmtId="0" fontId="5" fillId="2" borderId="8" xfId="0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2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FF"/>
        </patternFill>
      </fill>
    </dxf>
    <dxf>
      <fill>
        <patternFill patternType="solid"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FF"/>
        </patternFill>
      </fill>
    </dxf>
    <dxf>
      <fill>
        <patternFill patternType="solid"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FF"/>
        </patternFill>
      </fill>
    </dxf>
    <dxf>
      <fill>
        <patternFill patternType="solid"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2333922</xdr:colOff>
      <xdr:row>73</xdr:row>
      <xdr:rowOff>35746</xdr:rowOff>
    </xdr:from>
    <xdr:to>
      <xdr:col>1</xdr:col>
      <xdr:colOff>2508408</xdr:colOff>
      <xdr:row>73</xdr:row>
      <xdr:rowOff>35746</xdr:rowOff>
    </xdr:to>
    <xdr:sp macro="" textlink="">
      <xdr:nvSpPr>
        <xdr:cNvPr id="5" name="Line 16"/>
        <xdr:cNvSpPr>
          <a:spLocks noChangeShapeType="1"/>
        </xdr:cNvSpPr>
      </xdr:nvSpPr>
      <xdr:spPr bwMode="auto">
        <a:xfrm rot="5400000">
          <a:off x="2668815" y="35181478"/>
          <a:ext cx="0" cy="3036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2329886</xdr:colOff>
      <xdr:row>74</xdr:row>
      <xdr:rowOff>25941</xdr:rowOff>
    </xdr:from>
    <xdr:to>
      <xdr:col>1</xdr:col>
      <xdr:colOff>2504372</xdr:colOff>
      <xdr:row>74</xdr:row>
      <xdr:rowOff>25941</xdr:rowOff>
    </xdr:to>
    <xdr:sp macro="" textlink="">
      <xdr:nvSpPr>
        <xdr:cNvPr id="6" name="Line 16"/>
        <xdr:cNvSpPr>
          <a:spLocks noChangeShapeType="1"/>
        </xdr:cNvSpPr>
      </xdr:nvSpPr>
      <xdr:spPr bwMode="auto">
        <a:xfrm rot="5400000">
          <a:off x="2664779" y="35743173"/>
          <a:ext cx="0" cy="3036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2302774</xdr:colOff>
      <xdr:row>75</xdr:row>
      <xdr:rowOff>58502</xdr:rowOff>
    </xdr:from>
    <xdr:to>
      <xdr:col>1</xdr:col>
      <xdr:colOff>2477260</xdr:colOff>
      <xdr:row>75</xdr:row>
      <xdr:rowOff>58502</xdr:rowOff>
    </xdr:to>
    <xdr:sp macro="" textlink="">
      <xdr:nvSpPr>
        <xdr:cNvPr id="7" name="Line 16"/>
        <xdr:cNvSpPr>
          <a:spLocks noChangeShapeType="1"/>
        </xdr:cNvSpPr>
      </xdr:nvSpPr>
      <xdr:spPr bwMode="auto">
        <a:xfrm rot="5400000">
          <a:off x="2666242" y="36347234"/>
          <a:ext cx="0" cy="3036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2297775</xdr:colOff>
      <xdr:row>76</xdr:row>
      <xdr:rowOff>6941</xdr:rowOff>
    </xdr:from>
    <xdr:to>
      <xdr:col>1</xdr:col>
      <xdr:colOff>2472261</xdr:colOff>
      <xdr:row>76</xdr:row>
      <xdr:rowOff>6941</xdr:rowOff>
    </xdr:to>
    <xdr:sp macro="" textlink="">
      <xdr:nvSpPr>
        <xdr:cNvPr id="8" name="Line 16"/>
        <xdr:cNvSpPr>
          <a:spLocks noChangeShapeType="1"/>
        </xdr:cNvSpPr>
      </xdr:nvSpPr>
      <xdr:spPr bwMode="auto">
        <a:xfrm rot="5400000">
          <a:off x="2666007" y="36871934"/>
          <a:ext cx="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2309807</xdr:colOff>
      <xdr:row>77</xdr:row>
      <xdr:rowOff>5442</xdr:rowOff>
    </xdr:from>
    <xdr:to>
      <xdr:col>1</xdr:col>
      <xdr:colOff>2484293</xdr:colOff>
      <xdr:row>77</xdr:row>
      <xdr:rowOff>5442</xdr:rowOff>
    </xdr:to>
    <xdr:sp macro="" textlink="">
      <xdr:nvSpPr>
        <xdr:cNvPr id="9" name="Line 16"/>
        <xdr:cNvSpPr>
          <a:spLocks noChangeShapeType="1"/>
        </xdr:cNvSpPr>
      </xdr:nvSpPr>
      <xdr:spPr bwMode="auto">
        <a:xfrm rot="5400000">
          <a:off x="2668514" y="37441935"/>
          <a:ext cx="0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2325710</xdr:colOff>
      <xdr:row>72</xdr:row>
      <xdr:rowOff>73958</xdr:rowOff>
    </xdr:from>
    <xdr:to>
      <xdr:col>1</xdr:col>
      <xdr:colOff>2500196</xdr:colOff>
      <xdr:row>72</xdr:row>
      <xdr:rowOff>73958</xdr:rowOff>
    </xdr:to>
    <xdr:sp macro="" textlink="">
      <xdr:nvSpPr>
        <xdr:cNvPr id="10" name="Line 16"/>
        <xdr:cNvSpPr>
          <a:spLocks noChangeShapeType="1"/>
        </xdr:cNvSpPr>
      </xdr:nvSpPr>
      <xdr:spPr bwMode="auto">
        <a:xfrm rot="5400000">
          <a:off x="2670128" y="34648190"/>
          <a:ext cx="0" cy="3036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1705831</xdr:colOff>
      <xdr:row>75</xdr:row>
      <xdr:rowOff>136949</xdr:rowOff>
    </xdr:from>
    <xdr:to>
      <xdr:col>1</xdr:col>
      <xdr:colOff>125573</xdr:colOff>
      <xdr:row>76</xdr:row>
      <xdr:rowOff>45579</xdr:rowOff>
    </xdr:to>
    <xdr:sp macro="" textlink="">
      <xdr:nvSpPr>
        <xdr:cNvPr id="13" name="Émoticône 12"/>
        <xdr:cNvSpPr/>
      </xdr:nvSpPr>
      <xdr:spPr>
        <a:xfrm>
          <a:off x="1705831" y="36427199"/>
          <a:ext cx="534292" cy="480130"/>
        </a:xfrm>
        <a:prstGeom prst="smileyFace">
          <a:avLst>
            <a:gd name="adj" fmla="val 949"/>
          </a:avLst>
        </a:prstGeom>
        <a:solidFill>
          <a:srgbClr val="00FFFF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0</xdr:col>
      <xdr:colOff>1727900</xdr:colOff>
      <xdr:row>73</xdr:row>
      <xdr:rowOff>119860</xdr:rowOff>
    </xdr:from>
    <xdr:to>
      <xdr:col>1</xdr:col>
      <xdr:colOff>147642</xdr:colOff>
      <xdr:row>74</xdr:row>
      <xdr:rowOff>29082</xdr:rowOff>
    </xdr:to>
    <xdr:sp macro="" textlink="">
      <xdr:nvSpPr>
        <xdr:cNvPr id="14" name="Émoticône 13"/>
        <xdr:cNvSpPr/>
      </xdr:nvSpPr>
      <xdr:spPr>
        <a:xfrm>
          <a:off x="1727900" y="35267110"/>
          <a:ext cx="534292" cy="480722"/>
        </a:xfrm>
        <a:prstGeom prst="smileyFace">
          <a:avLst>
            <a:gd name="adj" fmla="val -3664"/>
          </a:avLst>
        </a:prstGeom>
        <a:solidFill>
          <a:srgbClr val="FFC00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>
            <a:solidFill>
              <a:srgbClr val="FFC000"/>
            </a:solidFill>
          </a:endParaRPr>
        </a:p>
      </xdr:txBody>
    </xdr:sp>
    <xdr:clientData/>
  </xdr:twoCellAnchor>
  <xdr:twoCellAnchor>
    <xdr:from>
      <xdr:col>0</xdr:col>
      <xdr:colOff>1722783</xdr:colOff>
      <xdr:row>72</xdr:row>
      <xdr:rowOff>18640</xdr:rowOff>
    </xdr:from>
    <xdr:to>
      <xdr:col>1</xdr:col>
      <xdr:colOff>141561</xdr:colOff>
      <xdr:row>72</xdr:row>
      <xdr:rowOff>493840</xdr:rowOff>
    </xdr:to>
    <xdr:sp macro="" textlink="">
      <xdr:nvSpPr>
        <xdr:cNvPr id="15" name="Émoticône 14"/>
        <xdr:cNvSpPr/>
      </xdr:nvSpPr>
      <xdr:spPr>
        <a:xfrm>
          <a:off x="1722783" y="34594390"/>
          <a:ext cx="533328" cy="475200"/>
        </a:xfrm>
        <a:prstGeom prst="smileyFace">
          <a:avLst>
            <a:gd name="adj" fmla="val -4653"/>
          </a:avLst>
        </a:prstGeom>
        <a:solidFill>
          <a:srgbClr val="FF000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0</xdr:col>
      <xdr:colOff>1702045</xdr:colOff>
      <xdr:row>76</xdr:row>
      <xdr:rowOff>173912</xdr:rowOff>
    </xdr:from>
    <xdr:to>
      <xdr:col>1</xdr:col>
      <xdr:colOff>121410</xdr:colOff>
      <xdr:row>77</xdr:row>
      <xdr:rowOff>82544</xdr:rowOff>
    </xdr:to>
    <xdr:sp macro="" textlink="">
      <xdr:nvSpPr>
        <xdr:cNvPr id="16" name="Émoticône 15"/>
        <xdr:cNvSpPr/>
      </xdr:nvSpPr>
      <xdr:spPr>
        <a:xfrm>
          <a:off x="1702045" y="37035662"/>
          <a:ext cx="533915" cy="480132"/>
        </a:xfrm>
        <a:prstGeom prst="smileyFace">
          <a:avLst>
            <a:gd name="adj" fmla="val 4653"/>
          </a:avLst>
        </a:prstGeom>
        <a:solidFill>
          <a:srgbClr val="00FF0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0</xdr:col>
      <xdr:colOff>1724430</xdr:colOff>
      <xdr:row>74</xdr:row>
      <xdr:rowOff>124825</xdr:rowOff>
    </xdr:from>
    <xdr:to>
      <xdr:col>1</xdr:col>
      <xdr:colOff>147345</xdr:colOff>
      <xdr:row>75</xdr:row>
      <xdr:rowOff>34047</xdr:rowOff>
    </xdr:to>
    <xdr:sp macro="" textlink="">
      <xdr:nvSpPr>
        <xdr:cNvPr id="17" name="Émoticône 16"/>
        <xdr:cNvSpPr/>
      </xdr:nvSpPr>
      <xdr:spPr>
        <a:xfrm>
          <a:off x="1724430" y="35843575"/>
          <a:ext cx="537465" cy="480722"/>
        </a:xfrm>
        <a:prstGeom prst="smileyFace">
          <a:avLst>
            <a:gd name="adj" fmla="val 1369"/>
          </a:avLst>
        </a:prstGeom>
        <a:solidFill>
          <a:srgbClr val="FFFF0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>
            <a:solidFill>
              <a:srgbClr val="FFC000"/>
            </a:solidFill>
          </a:endParaRPr>
        </a:p>
      </xdr:txBody>
    </xdr:sp>
    <xdr:clientData/>
  </xdr:twoCellAnchor>
  <xdr:twoCellAnchor>
    <xdr:from>
      <xdr:col>0</xdr:col>
      <xdr:colOff>1450031</xdr:colOff>
      <xdr:row>72</xdr:row>
      <xdr:rowOff>115806</xdr:rowOff>
    </xdr:from>
    <xdr:to>
      <xdr:col>0</xdr:col>
      <xdr:colOff>1466853</xdr:colOff>
      <xdr:row>77</xdr:row>
      <xdr:rowOff>507854</xdr:rowOff>
    </xdr:to>
    <xdr:cxnSp macro="">
      <xdr:nvCxnSpPr>
        <xdr:cNvPr id="18" name="Connecteur droit avec flèche 17"/>
        <xdr:cNvCxnSpPr/>
      </xdr:nvCxnSpPr>
      <xdr:spPr bwMode="auto">
        <a:xfrm flipH="1">
          <a:off x="1450031" y="34691556"/>
          <a:ext cx="16822" cy="3249548"/>
        </a:xfrm>
        <a:prstGeom prst="straightConnector1">
          <a:avLst/>
        </a:prstGeom>
        <a:ln>
          <a:headEnd type="none" w="med" len="med"/>
          <a:tailEnd type="triangle"/>
        </a:ln>
        <a:extLst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1112649</xdr:colOff>
      <xdr:row>71</xdr:row>
      <xdr:rowOff>483152</xdr:rowOff>
    </xdr:from>
    <xdr:to>
      <xdr:col>0</xdr:col>
      <xdr:colOff>1457418</xdr:colOff>
      <xdr:row>72</xdr:row>
      <xdr:rowOff>456612</xdr:rowOff>
    </xdr:to>
    <xdr:sp macro="" textlink="">
      <xdr:nvSpPr>
        <xdr:cNvPr id="19" name="Text Box 15"/>
        <xdr:cNvSpPr txBox="1">
          <a:spLocks noChangeArrowheads="1"/>
        </xdr:cNvSpPr>
      </xdr:nvSpPr>
      <xdr:spPr bwMode="auto">
        <a:xfrm>
          <a:off x="1112649" y="34554077"/>
          <a:ext cx="344769" cy="4782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noAutofit/>
        </a:bodyPr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0</a:t>
          </a:r>
          <a:endParaRPr lang="fr-FR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982740</xdr:colOff>
      <xdr:row>72</xdr:row>
      <xdr:rowOff>459902</xdr:rowOff>
    </xdr:from>
    <xdr:to>
      <xdr:col>0</xdr:col>
      <xdr:colOff>1326290</xdr:colOff>
      <xdr:row>73</xdr:row>
      <xdr:rowOff>419845</xdr:rowOff>
    </xdr:to>
    <xdr:sp macro="" textlink="">
      <xdr:nvSpPr>
        <xdr:cNvPr id="20" name="Text Box 15"/>
        <xdr:cNvSpPr txBox="1">
          <a:spLocks noChangeArrowheads="1"/>
        </xdr:cNvSpPr>
      </xdr:nvSpPr>
      <xdr:spPr bwMode="auto">
        <a:xfrm>
          <a:off x="982740" y="35035652"/>
          <a:ext cx="343550" cy="53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noAutofit/>
        </a:bodyPr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20</a:t>
          </a:r>
          <a:endParaRPr lang="fr-FR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1025434</xdr:colOff>
      <xdr:row>73</xdr:row>
      <xdr:rowOff>472021</xdr:rowOff>
    </xdr:from>
    <xdr:to>
      <xdr:col>0</xdr:col>
      <xdr:colOff>1368984</xdr:colOff>
      <xdr:row>74</xdr:row>
      <xdr:rowOff>457006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025434" y="35619271"/>
          <a:ext cx="343550" cy="556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noAutofit/>
        </a:bodyPr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40</a:t>
          </a:r>
          <a:endParaRPr lang="fr-FR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973970</xdr:colOff>
      <xdr:row>74</xdr:row>
      <xdr:rowOff>361983</xdr:rowOff>
    </xdr:from>
    <xdr:to>
      <xdr:col>0</xdr:col>
      <xdr:colOff>1317520</xdr:colOff>
      <xdr:row>75</xdr:row>
      <xdr:rowOff>381604</xdr:rowOff>
    </xdr:to>
    <xdr:sp macro="" textlink="">
      <xdr:nvSpPr>
        <xdr:cNvPr id="22" name="Text Box 15"/>
        <xdr:cNvSpPr txBox="1">
          <a:spLocks noChangeArrowheads="1"/>
        </xdr:cNvSpPr>
      </xdr:nvSpPr>
      <xdr:spPr bwMode="auto">
        <a:xfrm>
          <a:off x="973970" y="36054756"/>
          <a:ext cx="343550" cy="591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noAutofit/>
        </a:bodyPr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60</a:t>
          </a:r>
          <a:endParaRPr lang="fr-FR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773044</xdr:colOff>
      <xdr:row>76</xdr:row>
      <xdr:rowOff>477347</xdr:rowOff>
    </xdr:from>
    <xdr:to>
      <xdr:col>0</xdr:col>
      <xdr:colOff>1275271</xdr:colOff>
      <xdr:row>77</xdr:row>
      <xdr:rowOff>562447</xdr:rowOff>
    </xdr:to>
    <xdr:sp macro="" textlink="">
      <xdr:nvSpPr>
        <xdr:cNvPr id="23" name="Text Box 15"/>
        <xdr:cNvSpPr txBox="1">
          <a:spLocks noChangeArrowheads="1"/>
        </xdr:cNvSpPr>
      </xdr:nvSpPr>
      <xdr:spPr bwMode="auto">
        <a:xfrm>
          <a:off x="773044" y="37339097"/>
          <a:ext cx="502227" cy="65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noAutofit/>
        </a:bodyPr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100%</a:t>
          </a:r>
          <a:endParaRPr lang="fr-FR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1386905</xdr:colOff>
      <xdr:row>73</xdr:row>
      <xdr:rowOff>78786</xdr:rowOff>
    </xdr:from>
    <xdr:to>
      <xdr:col>0</xdr:col>
      <xdr:colOff>1561391</xdr:colOff>
      <xdr:row>73</xdr:row>
      <xdr:rowOff>78786</xdr:rowOff>
    </xdr:to>
    <xdr:sp macro="" textlink="">
      <xdr:nvSpPr>
        <xdr:cNvPr id="24" name="Line 16"/>
        <xdr:cNvSpPr>
          <a:spLocks noChangeShapeType="1"/>
        </xdr:cNvSpPr>
      </xdr:nvSpPr>
      <xdr:spPr bwMode="auto">
        <a:xfrm rot="5400000">
          <a:off x="1474148" y="35138793"/>
          <a:ext cx="0" cy="174486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1382869</xdr:colOff>
      <xdr:row>74</xdr:row>
      <xdr:rowOff>74503</xdr:rowOff>
    </xdr:from>
    <xdr:to>
      <xdr:col>0</xdr:col>
      <xdr:colOff>1557355</xdr:colOff>
      <xdr:row>74</xdr:row>
      <xdr:rowOff>74503</xdr:rowOff>
    </xdr:to>
    <xdr:sp macro="" textlink="">
      <xdr:nvSpPr>
        <xdr:cNvPr id="25" name="Line 16"/>
        <xdr:cNvSpPr>
          <a:spLocks noChangeShapeType="1"/>
        </xdr:cNvSpPr>
      </xdr:nvSpPr>
      <xdr:spPr bwMode="auto">
        <a:xfrm rot="5400000">
          <a:off x="1470112" y="35706010"/>
          <a:ext cx="0" cy="174486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1355757</xdr:colOff>
      <xdr:row>74</xdr:row>
      <xdr:rowOff>545542</xdr:rowOff>
    </xdr:from>
    <xdr:to>
      <xdr:col>0</xdr:col>
      <xdr:colOff>1530243</xdr:colOff>
      <xdr:row>74</xdr:row>
      <xdr:rowOff>545542</xdr:rowOff>
    </xdr:to>
    <xdr:sp macro="" textlink="">
      <xdr:nvSpPr>
        <xdr:cNvPr id="26" name="Line 16"/>
        <xdr:cNvSpPr>
          <a:spLocks noChangeShapeType="1"/>
        </xdr:cNvSpPr>
      </xdr:nvSpPr>
      <xdr:spPr bwMode="auto">
        <a:xfrm rot="5400000">
          <a:off x="1443000" y="36151072"/>
          <a:ext cx="0" cy="174486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1350758</xdr:colOff>
      <xdr:row>75</xdr:row>
      <xdr:rowOff>499502</xdr:rowOff>
    </xdr:from>
    <xdr:to>
      <xdr:col>0</xdr:col>
      <xdr:colOff>1525244</xdr:colOff>
      <xdr:row>75</xdr:row>
      <xdr:rowOff>499502</xdr:rowOff>
    </xdr:to>
    <xdr:sp macro="" textlink="">
      <xdr:nvSpPr>
        <xdr:cNvPr id="27" name="Line 16"/>
        <xdr:cNvSpPr>
          <a:spLocks noChangeShapeType="1"/>
        </xdr:cNvSpPr>
      </xdr:nvSpPr>
      <xdr:spPr bwMode="auto">
        <a:xfrm rot="5400000">
          <a:off x="1438001" y="36676532"/>
          <a:ext cx="0" cy="174486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1362790</xdr:colOff>
      <xdr:row>77</xdr:row>
      <xdr:rowOff>70569</xdr:rowOff>
    </xdr:from>
    <xdr:to>
      <xdr:col>0</xdr:col>
      <xdr:colOff>1537276</xdr:colOff>
      <xdr:row>77</xdr:row>
      <xdr:rowOff>70569</xdr:rowOff>
    </xdr:to>
    <xdr:sp macro="" textlink="">
      <xdr:nvSpPr>
        <xdr:cNvPr id="28" name="Line 16"/>
        <xdr:cNvSpPr>
          <a:spLocks noChangeShapeType="1"/>
        </xdr:cNvSpPr>
      </xdr:nvSpPr>
      <xdr:spPr bwMode="auto">
        <a:xfrm rot="5400000">
          <a:off x="1450033" y="37416576"/>
          <a:ext cx="0" cy="174486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966304</xdr:colOff>
      <xdr:row>75</xdr:row>
      <xdr:rowOff>341089</xdr:rowOff>
    </xdr:from>
    <xdr:to>
      <xdr:col>0</xdr:col>
      <xdr:colOff>1309854</xdr:colOff>
      <xdr:row>76</xdr:row>
      <xdr:rowOff>360711</xdr:rowOff>
    </xdr:to>
    <xdr:sp macro="" textlink="">
      <xdr:nvSpPr>
        <xdr:cNvPr id="29" name="Text Box 15"/>
        <xdr:cNvSpPr txBox="1">
          <a:spLocks noChangeArrowheads="1"/>
        </xdr:cNvSpPr>
      </xdr:nvSpPr>
      <xdr:spPr bwMode="auto">
        <a:xfrm>
          <a:off x="966304" y="36605362"/>
          <a:ext cx="343550" cy="591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noAutofit/>
        </a:bodyPr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80</a:t>
          </a:r>
          <a:endParaRPr lang="fr-FR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1386905</xdr:colOff>
      <xdr:row>72</xdr:row>
      <xdr:rowOff>87374</xdr:rowOff>
    </xdr:from>
    <xdr:to>
      <xdr:col>0</xdr:col>
      <xdr:colOff>1561391</xdr:colOff>
      <xdr:row>72</xdr:row>
      <xdr:rowOff>87374</xdr:rowOff>
    </xdr:to>
    <xdr:sp macro="" textlink="">
      <xdr:nvSpPr>
        <xdr:cNvPr id="33" name="Line 16"/>
        <xdr:cNvSpPr>
          <a:spLocks noChangeShapeType="1"/>
        </xdr:cNvSpPr>
      </xdr:nvSpPr>
      <xdr:spPr bwMode="auto">
        <a:xfrm rot="5400000">
          <a:off x="1474148" y="34575881"/>
          <a:ext cx="0" cy="174486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304800</xdr:colOff>
      <xdr:row>19</xdr:row>
      <xdr:rowOff>28575</xdr:rowOff>
    </xdr:from>
    <xdr:to>
      <xdr:col>6</xdr:col>
      <xdr:colOff>447675</xdr:colOff>
      <xdr:row>20</xdr:row>
      <xdr:rowOff>0</xdr:rowOff>
    </xdr:to>
    <xdr:pic>
      <xdr:nvPicPr>
        <xdr:cNvPr id="1027" name="Picture 3" descr=":|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62425" y="3648075"/>
          <a:ext cx="142875" cy="1619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P79"/>
  <sheetViews>
    <sheetView zoomScale="50" zoomScaleNormal="50" zoomScaleSheetLayoutView="55" workbookViewId="0">
      <selection activeCell="G18" sqref="G18"/>
    </sheetView>
  </sheetViews>
  <sheetFormatPr defaultColWidth="11.42578125" defaultRowHeight="15"/>
  <cols>
    <col min="1" max="1" width="31.7109375" customWidth="1"/>
    <col min="2" max="2" width="8.28515625" customWidth="1"/>
    <col min="3" max="3" width="139" customWidth="1"/>
    <col min="4" max="6" width="13.7109375" style="118" customWidth="1"/>
    <col min="7" max="7" width="101.85546875" customWidth="1"/>
    <col min="8" max="8" width="5.85546875" customWidth="1"/>
    <col min="9" max="9" width="6" customWidth="1"/>
    <col min="10" max="10" width="12.85546875" customWidth="1"/>
  </cols>
  <sheetData>
    <row r="1" spans="1:16" ht="158.25" customHeight="1" thickBot="1">
      <c r="A1" s="82" t="s">
        <v>28</v>
      </c>
      <c r="B1" s="83"/>
      <c r="C1" s="83"/>
      <c r="D1" s="83"/>
      <c r="E1" s="83"/>
      <c r="F1" s="83"/>
      <c r="G1" s="83"/>
      <c r="H1" s="83"/>
      <c r="I1" s="84"/>
      <c r="J1" s="1"/>
      <c r="K1" s="2"/>
      <c r="L1" s="2"/>
      <c r="M1" s="3"/>
      <c r="N1" s="3"/>
      <c r="O1" s="2"/>
      <c r="P1" s="2"/>
    </row>
    <row r="2" spans="1:16" ht="21" customHeight="1" thickBot="1">
      <c r="B2" s="4"/>
      <c r="C2" s="5"/>
      <c r="D2" s="94"/>
      <c r="E2" s="95"/>
      <c r="F2" s="94"/>
      <c r="G2" s="5"/>
      <c r="H2" s="5"/>
      <c r="I2" s="5"/>
      <c r="J2" s="2"/>
      <c r="K2" s="2"/>
      <c r="L2" s="2"/>
      <c r="M2" s="2"/>
      <c r="N2" s="2"/>
      <c r="O2" s="2"/>
      <c r="P2" s="2"/>
    </row>
    <row r="3" spans="1:16" ht="19.5" customHeight="1">
      <c r="A3" s="6"/>
      <c r="B3" s="7"/>
      <c r="C3" s="8"/>
      <c r="D3" s="96"/>
      <c r="E3" s="97"/>
      <c r="F3" s="96"/>
      <c r="G3" s="8"/>
      <c r="H3" s="8"/>
      <c r="I3" s="9"/>
      <c r="J3" s="5"/>
      <c r="K3" s="2"/>
      <c r="L3" s="2"/>
      <c r="M3" s="2"/>
      <c r="N3" s="2"/>
      <c r="O3" s="2"/>
      <c r="P3" s="2"/>
    </row>
    <row r="4" spans="1:16" ht="30" customHeight="1">
      <c r="A4" s="10"/>
      <c r="B4" s="86"/>
      <c r="C4" s="86"/>
      <c r="D4" s="98"/>
      <c r="E4" s="99"/>
      <c r="F4" s="99"/>
      <c r="G4" s="5"/>
      <c r="H4" s="5"/>
      <c r="I4" s="11"/>
      <c r="J4" s="5"/>
      <c r="K4" s="2"/>
      <c r="L4" s="2"/>
      <c r="M4" s="2"/>
      <c r="N4" s="2"/>
      <c r="O4" s="2"/>
      <c r="P4" s="2"/>
    </row>
    <row r="5" spans="1:16" ht="35.25" customHeight="1">
      <c r="A5" s="10"/>
      <c r="B5" s="87"/>
      <c r="C5" s="87"/>
      <c r="D5" s="100"/>
      <c r="E5" s="101"/>
      <c r="F5" s="102"/>
      <c r="G5" s="5"/>
      <c r="H5" s="5"/>
      <c r="I5" s="11"/>
      <c r="J5" s="5"/>
      <c r="K5" s="2"/>
      <c r="L5" s="2"/>
      <c r="M5" s="2"/>
      <c r="N5" s="2"/>
      <c r="O5" s="2"/>
      <c r="P5" s="2"/>
    </row>
    <row r="6" spans="1:16" ht="30" customHeight="1">
      <c r="A6" s="10"/>
      <c r="B6" s="86"/>
      <c r="C6" s="86"/>
      <c r="D6" s="100"/>
      <c r="E6" s="101"/>
      <c r="F6" s="102"/>
      <c r="G6" s="5"/>
      <c r="H6" s="5"/>
      <c r="I6" s="11"/>
      <c r="J6" s="5"/>
      <c r="K6" s="2"/>
      <c r="L6" s="2"/>
      <c r="M6" s="2"/>
      <c r="N6" s="2"/>
      <c r="O6" s="2"/>
      <c r="P6" s="2"/>
    </row>
    <row r="7" spans="1:16" ht="30" customHeight="1">
      <c r="A7" s="10"/>
      <c r="B7" s="88"/>
      <c r="C7" s="88"/>
      <c r="D7" s="100"/>
      <c r="E7" s="101"/>
      <c r="F7" s="102"/>
      <c r="G7" s="5"/>
      <c r="H7" s="5"/>
      <c r="I7" s="11"/>
      <c r="J7" s="5"/>
      <c r="K7" s="2"/>
      <c r="L7" s="2"/>
      <c r="M7" s="2"/>
      <c r="N7" s="2"/>
      <c r="O7" s="2"/>
      <c r="P7" s="2"/>
    </row>
    <row r="8" spans="1:16" ht="30" customHeight="1">
      <c r="A8" s="10"/>
      <c r="B8" s="86"/>
      <c r="C8" s="86"/>
      <c r="D8" s="100"/>
      <c r="E8" s="101"/>
      <c r="F8" s="102"/>
      <c r="G8" s="5"/>
      <c r="H8" s="5"/>
      <c r="I8" s="11"/>
      <c r="J8" s="5"/>
      <c r="K8" s="2"/>
      <c r="L8" s="2"/>
      <c r="M8" s="2"/>
      <c r="N8" s="2"/>
      <c r="O8" s="2"/>
      <c r="P8" s="2"/>
    </row>
    <row r="9" spans="1:16" ht="30" customHeight="1">
      <c r="A9" s="10"/>
      <c r="B9" s="89"/>
      <c r="C9" s="89"/>
      <c r="D9" s="100"/>
      <c r="E9" s="101"/>
      <c r="F9" s="102"/>
      <c r="G9" s="12"/>
      <c r="H9" s="12"/>
      <c r="I9" s="13"/>
      <c r="J9" s="14"/>
      <c r="K9" s="2"/>
      <c r="L9" s="2"/>
      <c r="M9" s="2"/>
      <c r="N9" s="2"/>
      <c r="O9" s="2"/>
      <c r="P9" s="2"/>
    </row>
    <row r="10" spans="1:16" ht="24.95" customHeight="1">
      <c r="A10" s="15"/>
      <c r="B10" s="16" t="s">
        <v>0</v>
      </c>
      <c r="C10" s="5"/>
      <c r="D10" s="94"/>
      <c r="E10" s="94"/>
      <c r="F10" s="98"/>
      <c r="G10" s="90"/>
      <c r="H10" s="90"/>
      <c r="I10" s="11"/>
      <c r="J10" s="5"/>
      <c r="K10" s="2"/>
      <c r="L10" s="2"/>
      <c r="M10" s="2"/>
      <c r="N10" s="2"/>
      <c r="O10" s="2"/>
      <c r="P10" s="2"/>
    </row>
    <row r="11" spans="1:16" ht="24.95" customHeight="1">
      <c r="A11" s="120" t="s">
        <v>1</v>
      </c>
      <c r="B11" s="17" t="s">
        <v>10</v>
      </c>
      <c r="C11" s="5"/>
      <c r="D11" s="94"/>
      <c r="E11" s="94"/>
      <c r="F11" s="98"/>
      <c r="G11" s="90"/>
      <c r="H11" s="90"/>
      <c r="I11" s="11"/>
      <c r="J11" s="5"/>
      <c r="K11" s="2"/>
      <c r="L11" s="2"/>
      <c r="M11" s="2"/>
      <c r="N11" s="2"/>
      <c r="O11" s="2"/>
      <c r="P11" s="2"/>
    </row>
    <row r="12" spans="1:16" ht="24.95" customHeight="1">
      <c r="A12" s="120" t="s">
        <v>2</v>
      </c>
      <c r="B12" s="17" t="s">
        <v>11</v>
      </c>
      <c r="C12" s="5"/>
      <c r="D12" s="94"/>
      <c r="E12" s="94"/>
      <c r="F12" s="98"/>
      <c r="G12" s="90"/>
      <c r="H12" s="90"/>
      <c r="I12" s="11"/>
      <c r="J12" s="5"/>
      <c r="K12" s="2"/>
      <c r="L12" s="2"/>
      <c r="M12" s="2"/>
      <c r="N12" s="2"/>
      <c r="O12" s="2"/>
      <c r="P12" s="2"/>
    </row>
    <row r="13" spans="1:16" ht="24.95" customHeight="1">
      <c r="A13" s="120" t="s">
        <v>3</v>
      </c>
      <c r="B13" s="17" t="s">
        <v>12</v>
      </c>
      <c r="C13" s="5"/>
      <c r="D13" s="94"/>
      <c r="E13" s="94"/>
      <c r="F13" s="98"/>
      <c r="G13" s="18"/>
      <c r="H13" s="18"/>
      <c r="I13" s="11"/>
      <c r="J13" s="5"/>
      <c r="K13" s="2"/>
      <c r="L13" s="2"/>
      <c r="M13" s="2"/>
      <c r="N13" s="2"/>
      <c r="O13" s="2"/>
      <c r="P13" s="2"/>
    </row>
    <row r="14" spans="1:16" ht="24.95" customHeight="1" thickBot="1">
      <c r="A14" s="19"/>
      <c r="B14" s="20"/>
      <c r="C14" s="20"/>
      <c r="D14" s="103"/>
      <c r="E14" s="103"/>
      <c r="F14" s="104"/>
      <c r="G14" s="91"/>
      <c r="H14" s="91"/>
      <c r="I14" s="21"/>
      <c r="J14" s="5"/>
      <c r="K14" s="2"/>
      <c r="L14" s="2"/>
      <c r="M14" s="2"/>
      <c r="N14" s="2"/>
      <c r="O14" s="2"/>
      <c r="P14" s="2"/>
    </row>
    <row r="15" spans="1:16" ht="25.5" customHeight="1">
      <c r="A15" s="76">
        <v>1</v>
      </c>
      <c r="B15" s="85" t="s">
        <v>4</v>
      </c>
      <c r="C15" s="85"/>
      <c r="D15" s="105" t="s">
        <v>1</v>
      </c>
      <c r="E15" s="105" t="s">
        <v>2</v>
      </c>
      <c r="F15" s="105" t="s">
        <v>3</v>
      </c>
      <c r="G15" s="22" t="s">
        <v>5</v>
      </c>
      <c r="H15" s="11"/>
      <c r="I15" s="11"/>
      <c r="J15" s="5"/>
      <c r="K15" s="2"/>
      <c r="L15" s="2"/>
      <c r="M15" s="2"/>
      <c r="N15" s="2"/>
      <c r="O15" s="2"/>
      <c r="P15" s="2"/>
    </row>
    <row r="16" spans="1:16" ht="50.1" customHeight="1">
      <c r="A16" s="76"/>
      <c r="B16" s="23">
        <v>1.1000000000000001</v>
      </c>
      <c r="C16" s="24"/>
      <c r="D16" s="121"/>
      <c r="E16" s="121"/>
      <c r="F16" s="121" t="s">
        <v>6</v>
      </c>
      <c r="G16" s="25"/>
      <c r="H16" s="11"/>
      <c r="I16" s="11"/>
      <c r="J16" s="5"/>
      <c r="K16" s="2"/>
      <c r="L16" s="2"/>
      <c r="M16" s="2"/>
      <c r="N16" s="2"/>
      <c r="O16" s="2"/>
      <c r="P16" s="2"/>
    </row>
    <row r="17" spans="1:16" ht="50.1" customHeight="1">
      <c r="A17" s="76"/>
      <c r="B17" s="26">
        <v>1.2</v>
      </c>
      <c r="C17" s="27"/>
      <c r="D17" s="121"/>
      <c r="E17" s="121"/>
      <c r="F17" s="121" t="s">
        <v>6</v>
      </c>
      <c r="G17" s="25"/>
      <c r="H17" s="11"/>
      <c r="I17" s="11"/>
      <c r="J17" s="5"/>
      <c r="K17" s="2"/>
      <c r="L17" s="2"/>
      <c r="M17" s="2"/>
      <c r="N17" s="2"/>
      <c r="O17" s="2"/>
      <c r="P17" s="2"/>
    </row>
    <row r="18" spans="1:16" ht="50.1" customHeight="1">
      <c r="A18" s="76"/>
      <c r="B18" s="23">
        <v>1.3</v>
      </c>
      <c r="C18" s="28"/>
      <c r="D18" s="121"/>
      <c r="E18" s="121" t="s">
        <v>6</v>
      </c>
      <c r="F18" s="121"/>
      <c r="G18" s="25"/>
      <c r="H18" s="11"/>
      <c r="I18" s="11"/>
      <c r="J18" s="5"/>
      <c r="K18" s="2"/>
      <c r="L18" s="2"/>
      <c r="M18" s="2"/>
      <c r="N18" s="2"/>
      <c r="O18" s="2"/>
      <c r="P18" s="2"/>
    </row>
    <row r="19" spans="1:16" ht="50.1" customHeight="1">
      <c r="A19" s="76"/>
      <c r="B19" s="23">
        <v>1.4</v>
      </c>
      <c r="C19" s="28"/>
      <c r="D19" s="121"/>
      <c r="E19" s="121"/>
      <c r="F19" s="121"/>
      <c r="G19" s="25"/>
      <c r="H19" s="11"/>
      <c r="I19" s="11"/>
      <c r="J19" s="5"/>
      <c r="K19" s="2"/>
      <c r="L19" s="2"/>
      <c r="M19" s="2"/>
      <c r="N19" s="2"/>
      <c r="O19" s="2"/>
      <c r="P19" s="2"/>
    </row>
    <row r="20" spans="1:16" ht="50.1" customHeight="1">
      <c r="A20" s="76"/>
      <c r="B20" s="23">
        <v>1.5</v>
      </c>
      <c r="C20" s="28"/>
      <c r="D20" s="121"/>
      <c r="E20" s="121"/>
      <c r="F20" s="121"/>
      <c r="G20" s="25"/>
      <c r="H20" s="11"/>
      <c r="I20" s="11"/>
      <c r="J20" s="5"/>
      <c r="K20" s="2"/>
      <c r="L20" s="2"/>
      <c r="M20" s="2"/>
      <c r="N20" s="2"/>
      <c r="O20" s="2"/>
      <c r="P20" s="2"/>
    </row>
    <row r="21" spans="1:16" ht="25.5">
      <c r="A21" s="76"/>
      <c r="B21" s="29"/>
      <c r="C21" s="30"/>
      <c r="D21" s="106"/>
      <c r="E21" s="106"/>
      <c r="F21" s="107"/>
      <c r="G21" s="31"/>
      <c r="H21" s="11"/>
      <c r="I21" s="11"/>
      <c r="J21" s="5"/>
      <c r="K21" s="2"/>
      <c r="L21" s="2"/>
      <c r="M21" s="2"/>
      <c r="N21" s="2"/>
      <c r="O21" s="2"/>
      <c r="P21" s="2"/>
    </row>
    <row r="22" spans="1:16" ht="25.5" customHeight="1">
      <c r="A22" s="76"/>
      <c r="B22" s="5"/>
      <c r="C22" s="32"/>
      <c r="D22" s="108"/>
      <c r="E22" s="108"/>
      <c r="F22" s="94"/>
      <c r="G22" s="31"/>
      <c r="H22" s="11"/>
      <c r="I22" s="11"/>
      <c r="J22" s="5"/>
      <c r="K22" s="2"/>
      <c r="L22" s="2"/>
      <c r="M22" s="2"/>
      <c r="N22" s="2"/>
      <c r="O22" s="2"/>
      <c r="P22" s="2"/>
    </row>
    <row r="23" spans="1:16" ht="26.1" customHeight="1">
      <c r="A23" s="76"/>
      <c r="B23" s="5"/>
      <c r="C23" s="5"/>
      <c r="D23" s="109">
        <f>COUNTIF(D16:D20,"X")</f>
        <v>0</v>
      </c>
      <c r="E23" s="109">
        <f t="shared" ref="E23:F23" si="0">COUNTIF(E16:E20,"X")</f>
        <v>1</v>
      </c>
      <c r="F23" s="109">
        <f t="shared" si="0"/>
        <v>2</v>
      </c>
      <c r="G23" s="14"/>
      <c r="H23" s="11"/>
      <c r="I23" s="11"/>
      <c r="J23" s="5"/>
      <c r="K23" s="2"/>
      <c r="L23" s="2"/>
      <c r="M23" s="2"/>
      <c r="N23" s="2"/>
      <c r="O23" s="2"/>
      <c r="P23" s="2"/>
    </row>
    <row r="24" spans="1:16" ht="26.1" customHeight="1">
      <c r="A24" s="76"/>
      <c r="B24" s="5"/>
      <c r="C24" s="5"/>
      <c r="D24" s="110" t="s">
        <v>7</v>
      </c>
      <c r="E24" s="110"/>
      <c r="F24" s="111">
        <f>D23/SUM(D23:E23)</f>
        <v>0</v>
      </c>
      <c r="G24" s="33"/>
      <c r="H24" s="11"/>
      <c r="I24" s="11"/>
      <c r="J24" s="5"/>
      <c r="K24" s="2"/>
      <c r="L24" s="2"/>
      <c r="M24" s="2"/>
      <c r="N24" s="2"/>
      <c r="O24" s="2"/>
      <c r="P24" s="2"/>
    </row>
    <row r="25" spans="1:16" ht="26.1" customHeight="1" thickBot="1">
      <c r="A25" s="77"/>
      <c r="B25" s="20"/>
      <c r="C25" s="20"/>
      <c r="D25" s="103"/>
      <c r="E25" s="103"/>
      <c r="F25" s="112"/>
      <c r="G25" s="34"/>
      <c r="H25" s="21"/>
      <c r="I25" s="11"/>
      <c r="J25" s="5"/>
      <c r="K25" s="2"/>
      <c r="L25" s="2"/>
      <c r="M25" s="2"/>
      <c r="N25" s="2"/>
      <c r="O25" s="2"/>
      <c r="P25" s="2"/>
    </row>
    <row r="26" spans="1:16" ht="26.1" customHeight="1">
      <c r="A26" s="76">
        <v>2</v>
      </c>
      <c r="B26" s="5"/>
      <c r="C26" s="35" t="s">
        <v>4</v>
      </c>
      <c r="D26" s="113" t="s">
        <v>1</v>
      </c>
      <c r="E26" s="113" t="s">
        <v>2</v>
      </c>
      <c r="F26" s="113" t="s">
        <v>3</v>
      </c>
      <c r="G26" s="22" t="s">
        <v>5</v>
      </c>
      <c r="H26" s="11"/>
      <c r="I26" s="11"/>
      <c r="J26" s="5"/>
      <c r="K26" s="2"/>
      <c r="L26" s="2"/>
      <c r="M26" s="2"/>
      <c r="N26" s="2"/>
      <c r="O26" s="2"/>
      <c r="P26" s="2"/>
    </row>
    <row r="27" spans="1:16" ht="50.1" customHeight="1">
      <c r="A27" s="76"/>
      <c r="B27" s="36">
        <v>2.1</v>
      </c>
      <c r="C27" s="37"/>
      <c r="D27" s="121" t="s">
        <v>6</v>
      </c>
      <c r="E27" s="121"/>
      <c r="F27" s="121"/>
      <c r="G27" s="38"/>
      <c r="H27" s="11"/>
      <c r="I27" s="11"/>
      <c r="J27" s="5"/>
      <c r="K27" s="2"/>
      <c r="L27" s="2"/>
      <c r="M27" s="2"/>
      <c r="N27" s="2"/>
      <c r="O27" s="2"/>
      <c r="P27" s="2"/>
    </row>
    <row r="28" spans="1:16" ht="50.1" customHeight="1">
      <c r="A28" s="76"/>
      <c r="B28" s="36">
        <v>2.2000000000000002</v>
      </c>
      <c r="C28" s="37"/>
      <c r="D28" s="121"/>
      <c r="E28" s="121"/>
      <c r="F28" s="121"/>
      <c r="G28" s="39"/>
      <c r="H28" s="11"/>
      <c r="I28" s="11"/>
      <c r="J28" s="5"/>
      <c r="K28" s="2"/>
      <c r="L28" s="2"/>
      <c r="M28" s="2"/>
      <c r="N28" s="2"/>
      <c r="O28" s="2"/>
      <c r="P28" s="2"/>
    </row>
    <row r="29" spans="1:16" ht="50.1" customHeight="1">
      <c r="A29" s="76"/>
      <c r="B29" s="36">
        <v>2.2999999999999998</v>
      </c>
      <c r="C29" s="37"/>
      <c r="D29" s="121"/>
      <c r="E29" s="121"/>
      <c r="F29" s="121"/>
      <c r="G29" s="39"/>
      <c r="H29" s="11"/>
      <c r="I29" s="11"/>
      <c r="J29" s="5"/>
      <c r="K29" s="2"/>
      <c r="L29" s="2"/>
      <c r="M29" s="2"/>
      <c r="N29" s="2"/>
      <c r="O29" s="2"/>
      <c r="P29" s="2"/>
    </row>
    <row r="30" spans="1:16" ht="50.1" customHeight="1">
      <c r="A30" s="76"/>
      <c r="B30" s="36">
        <v>2.4</v>
      </c>
      <c r="C30" s="37"/>
      <c r="D30" s="121"/>
      <c r="E30" s="121"/>
      <c r="F30" s="121"/>
      <c r="G30" s="39"/>
      <c r="H30" s="11"/>
      <c r="I30" s="11"/>
      <c r="J30" s="5"/>
      <c r="K30" s="2"/>
      <c r="L30" s="2"/>
      <c r="M30" s="2"/>
      <c r="N30" s="2"/>
      <c r="O30" s="2"/>
      <c r="P30" s="2"/>
    </row>
    <row r="31" spans="1:16" ht="58.5" customHeight="1">
      <c r="A31" s="76"/>
      <c r="B31" s="36">
        <v>2.5</v>
      </c>
      <c r="C31" s="40"/>
      <c r="D31" s="121"/>
      <c r="E31" s="121"/>
      <c r="F31" s="121"/>
      <c r="G31" s="39"/>
      <c r="H31" s="11"/>
      <c r="I31" s="11"/>
      <c r="J31" s="5"/>
      <c r="K31" s="2"/>
      <c r="L31" s="2"/>
      <c r="M31" s="2"/>
      <c r="N31" s="2"/>
      <c r="O31" s="2"/>
      <c r="P31" s="2"/>
    </row>
    <row r="32" spans="1:16" ht="41.25" customHeight="1">
      <c r="A32" s="76"/>
      <c r="B32" s="41">
        <v>2.6</v>
      </c>
      <c r="C32" s="42"/>
      <c r="D32" s="121"/>
      <c r="E32" s="121"/>
      <c r="F32" s="121"/>
      <c r="G32" s="43"/>
      <c r="H32" s="11"/>
      <c r="I32" s="11"/>
      <c r="J32" s="5"/>
      <c r="K32" s="2"/>
      <c r="L32" s="2"/>
      <c r="M32" s="2"/>
      <c r="N32" s="2"/>
      <c r="O32" s="2"/>
      <c r="P32" s="2"/>
    </row>
    <row r="33" spans="1:16" ht="26.1" customHeight="1">
      <c r="A33" s="76"/>
      <c r="B33" s="44"/>
      <c r="C33" s="31"/>
      <c r="D33" s="98"/>
      <c r="E33" s="98"/>
      <c r="F33" s="94"/>
      <c r="G33" s="31"/>
      <c r="H33" s="11"/>
      <c r="I33" s="11"/>
      <c r="J33" s="5"/>
      <c r="K33" s="2"/>
      <c r="L33" s="2"/>
      <c r="M33" s="2"/>
      <c r="N33" s="2"/>
      <c r="O33" s="2"/>
      <c r="P33" s="2"/>
    </row>
    <row r="34" spans="1:16" ht="26.1" customHeight="1">
      <c r="A34" s="76"/>
      <c r="B34" s="44"/>
      <c r="C34" s="31"/>
      <c r="D34" s="109">
        <f>COUNTIF(D27:D32, "X")</f>
        <v>1</v>
      </c>
      <c r="E34" s="109">
        <f>COUNTIF(E27:E32, "X")</f>
        <v>0</v>
      </c>
      <c r="F34" s="109">
        <f>COUNTIF(F27:F32, "X")</f>
        <v>0</v>
      </c>
      <c r="G34" s="33"/>
      <c r="H34" s="11"/>
      <c r="I34" s="11"/>
      <c r="J34" s="5"/>
      <c r="K34" s="2"/>
      <c r="L34" s="2"/>
      <c r="M34" s="2"/>
      <c r="N34" s="2"/>
      <c r="O34" s="2"/>
      <c r="P34" s="2"/>
    </row>
    <row r="35" spans="1:16" ht="26.1" customHeight="1">
      <c r="A35" s="76"/>
      <c r="B35" s="5"/>
      <c r="C35" s="5"/>
      <c r="D35" s="110" t="s">
        <v>7</v>
      </c>
      <c r="E35" s="110"/>
      <c r="F35" s="111">
        <f>D34/SUM(D34:E34)</f>
        <v>1</v>
      </c>
      <c r="G35" s="45"/>
      <c r="H35" s="11"/>
      <c r="I35" s="11"/>
      <c r="J35" s="5"/>
      <c r="K35" s="2"/>
      <c r="L35" s="2"/>
      <c r="M35" s="2"/>
      <c r="N35" s="2"/>
      <c r="O35" s="2"/>
      <c r="P35" s="2"/>
    </row>
    <row r="36" spans="1:16" ht="26.1" customHeight="1" thickBot="1">
      <c r="A36" s="77"/>
      <c r="B36" s="20"/>
      <c r="C36" s="20"/>
      <c r="D36" s="103"/>
      <c r="E36" s="103"/>
      <c r="F36" s="103"/>
      <c r="G36" s="20"/>
      <c r="H36" s="21"/>
      <c r="I36" s="11"/>
      <c r="J36" s="5"/>
      <c r="K36" s="2"/>
      <c r="L36" s="2"/>
      <c r="M36" s="2"/>
      <c r="N36" s="2"/>
      <c r="O36" s="2"/>
      <c r="P36" s="2"/>
    </row>
    <row r="37" spans="1:16" ht="26.1" customHeight="1">
      <c r="A37" s="76">
        <v>3</v>
      </c>
      <c r="B37" s="5"/>
      <c r="C37" s="35" t="s">
        <v>4</v>
      </c>
      <c r="D37" s="113" t="s">
        <v>1</v>
      </c>
      <c r="E37" s="113" t="s">
        <v>2</v>
      </c>
      <c r="F37" s="113" t="s">
        <v>3</v>
      </c>
      <c r="G37" s="46" t="s">
        <v>5</v>
      </c>
      <c r="H37" s="11"/>
      <c r="I37" s="11"/>
      <c r="J37" s="5"/>
      <c r="K37" s="2"/>
      <c r="L37" s="2"/>
      <c r="M37" s="2"/>
      <c r="N37" s="2"/>
      <c r="O37" s="2"/>
      <c r="P37" s="2"/>
    </row>
    <row r="38" spans="1:16" ht="50.1" customHeight="1">
      <c r="A38" s="76"/>
      <c r="B38" s="47">
        <v>3.1</v>
      </c>
      <c r="C38" s="48"/>
      <c r="D38" s="121"/>
      <c r="E38" s="121"/>
      <c r="F38" s="121"/>
      <c r="G38" s="49"/>
      <c r="H38" s="11"/>
      <c r="I38" s="11"/>
      <c r="J38" s="5"/>
      <c r="K38" s="2"/>
      <c r="L38" s="2"/>
      <c r="M38" s="2"/>
      <c r="N38" s="2"/>
      <c r="O38" s="2"/>
      <c r="P38" s="2"/>
    </row>
    <row r="39" spans="1:16" ht="50.1" customHeight="1">
      <c r="A39" s="76"/>
      <c r="B39" s="47">
        <v>3.2</v>
      </c>
      <c r="C39" s="48"/>
      <c r="D39" s="121"/>
      <c r="E39" s="121"/>
      <c r="F39" s="121"/>
      <c r="G39" s="39"/>
      <c r="H39" s="11"/>
      <c r="I39" s="11"/>
      <c r="J39" s="5"/>
      <c r="K39" s="2"/>
      <c r="L39" s="2"/>
      <c r="M39" s="2"/>
      <c r="N39" s="2"/>
      <c r="O39" s="2"/>
      <c r="P39" s="2"/>
    </row>
    <row r="40" spans="1:16" ht="50.1" customHeight="1">
      <c r="A40" s="76"/>
      <c r="B40" s="47">
        <v>3.3</v>
      </c>
      <c r="C40" s="48"/>
      <c r="D40" s="121"/>
      <c r="E40" s="121"/>
      <c r="F40" s="121"/>
      <c r="G40" s="39"/>
      <c r="H40" s="11"/>
      <c r="I40" s="11"/>
      <c r="J40" s="5"/>
      <c r="K40" s="2"/>
      <c r="L40" s="2"/>
      <c r="M40" s="2"/>
      <c r="N40" s="2"/>
      <c r="O40" s="2"/>
      <c r="P40" s="2"/>
    </row>
    <row r="41" spans="1:16" ht="50.1" customHeight="1">
      <c r="A41" s="76"/>
      <c r="B41" s="47">
        <v>3.4</v>
      </c>
      <c r="C41" s="50"/>
      <c r="D41" s="121"/>
      <c r="E41" s="121"/>
      <c r="F41" s="121"/>
      <c r="G41" s="39"/>
      <c r="H41" s="11"/>
      <c r="I41" s="11"/>
      <c r="J41" s="5"/>
      <c r="K41" s="2"/>
      <c r="L41" s="2"/>
      <c r="M41" s="2"/>
      <c r="N41" s="2"/>
      <c r="O41" s="2"/>
      <c r="P41" s="2"/>
    </row>
    <row r="42" spans="1:16" ht="50.1" customHeight="1">
      <c r="A42" s="76"/>
      <c r="B42" s="47">
        <v>3.5</v>
      </c>
      <c r="C42" s="50"/>
      <c r="D42" s="121"/>
      <c r="E42" s="121"/>
      <c r="F42" s="121"/>
      <c r="G42" s="39"/>
      <c r="H42" s="11"/>
      <c r="I42" s="11"/>
      <c r="J42" s="5"/>
      <c r="K42" s="2"/>
      <c r="L42" s="2"/>
      <c r="M42" s="2"/>
      <c r="N42" s="2"/>
      <c r="O42" s="2"/>
      <c r="P42" s="2"/>
    </row>
    <row r="43" spans="1:16" ht="57.75" customHeight="1">
      <c r="A43" s="76"/>
      <c r="B43" s="47">
        <v>3.6</v>
      </c>
      <c r="C43" s="50"/>
      <c r="D43" s="121"/>
      <c r="E43" s="121"/>
      <c r="F43" s="121"/>
      <c r="G43" s="51"/>
      <c r="H43" s="11"/>
      <c r="I43" s="11"/>
      <c r="J43" s="5"/>
      <c r="K43" s="2"/>
      <c r="L43" s="2"/>
      <c r="M43" s="2"/>
      <c r="N43" s="2"/>
      <c r="O43" s="2"/>
      <c r="P43" s="2"/>
    </row>
    <row r="44" spans="1:16" ht="26.1" customHeight="1">
      <c r="A44" s="76"/>
      <c r="B44" s="5"/>
      <c r="C44" s="5"/>
      <c r="D44" s="94"/>
      <c r="E44" s="94"/>
      <c r="F44" s="94"/>
      <c r="G44" s="52"/>
      <c r="H44" s="11"/>
      <c r="I44" s="11"/>
      <c r="J44" s="5"/>
      <c r="K44" s="2"/>
      <c r="L44" s="2"/>
      <c r="M44" s="2"/>
      <c r="N44" s="2"/>
      <c r="O44" s="2"/>
      <c r="P44" s="2"/>
    </row>
    <row r="45" spans="1:16" ht="26.1" customHeight="1">
      <c r="A45" s="76"/>
      <c r="B45" s="5"/>
      <c r="C45" s="5"/>
      <c r="D45" s="109">
        <f>COUNTIF(D38:D43,"X")</f>
        <v>0</v>
      </c>
      <c r="E45" s="109">
        <f t="shared" ref="E45:F45" si="1">COUNTIF(E38:E43,"X")</f>
        <v>0</v>
      </c>
      <c r="F45" s="109">
        <f t="shared" si="1"/>
        <v>0</v>
      </c>
      <c r="G45" s="33"/>
      <c r="H45" s="11"/>
      <c r="I45" s="11"/>
      <c r="J45" s="5"/>
      <c r="K45" s="2"/>
      <c r="L45" s="2"/>
      <c r="M45" s="2"/>
      <c r="N45" s="2"/>
      <c r="O45" s="2"/>
      <c r="P45" s="2"/>
    </row>
    <row r="46" spans="1:16" ht="26.1" customHeight="1">
      <c r="A46" s="76"/>
      <c r="B46" s="5"/>
      <c r="C46" s="5"/>
      <c r="D46" s="110" t="s">
        <v>7</v>
      </c>
      <c r="E46" s="110"/>
      <c r="F46" s="111" t="e">
        <f>D45/SUM(D45:E45)</f>
        <v>#DIV/0!</v>
      </c>
      <c r="G46" s="5"/>
      <c r="H46" s="11"/>
      <c r="I46" s="11"/>
      <c r="J46" s="5"/>
      <c r="K46" s="2"/>
      <c r="L46" s="2"/>
      <c r="M46" s="2"/>
      <c r="N46" s="2"/>
      <c r="O46" s="2"/>
      <c r="P46" s="2"/>
    </row>
    <row r="47" spans="1:16" ht="26.1" customHeight="1" thickBot="1">
      <c r="A47" s="77"/>
      <c r="B47" s="20"/>
      <c r="C47" s="20"/>
      <c r="D47" s="103"/>
      <c r="E47" s="103"/>
      <c r="F47" s="103"/>
      <c r="G47" s="20"/>
      <c r="H47" s="21"/>
      <c r="I47" s="11"/>
      <c r="J47" s="5"/>
      <c r="K47" s="2"/>
      <c r="L47" s="2"/>
      <c r="M47" s="2"/>
      <c r="N47" s="2"/>
      <c r="O47" s="2"/>
      <c r="P47" s="2"/>
    </row>
    <row r="48" spans="1:16" ht="26.1" customHeight="1">
      <c r="A48" s="76">
        <v>4</v>
      </c>
      <c r="B48" s="5"/>
      <c r="C48" s="35" t="s">
        <v>4</v>
      </c>
      <c r="D48" s="113" t="s">
        <v>1</v>
      </c>
      <c r="E48" s="113" t="s">
        <v>2</v>
      </c>
      <c r="F48" s="113" t="s">
        <v>3</v>
      </c>
      <c r="G48" s="46" t="s">
        <v>5</v>
      </c>
      <c r="H48" s="11"/>
      <c r="I48" s="11"/>
      <c r="J48" s="5"/>
      <c r="K48" s="2"/>
      <c r="L48" s="2"/>
      <c r="M48" s="2"/>
      <c r="N48" s="2"/>
      <c r="O48" s="2"/>
      <c r="P48" s="2"/>
    </row>
    <row r="49" spans="1:16" ht="50.1" customHeight="1">
      <c r="A49" s="76"/>
      <c r="B49" s="53">
        <v>4.0999999999999996</v>
      </c>
      <c r="C49" s="28"/>
      <c r="D49" s="121" t="s">
        <v>6</v>
      </c>
      <c r="E49" s="121"/>
      <c r="F49" s="121"/>
      <c r="G49" s="49"/>
      <c r="H49" s="11"/>
      <c r="I49" s="11"/>
      <c r="J49" s="5"/>
      <c r="K49" s="2"/>
      <c r="L49" s="2"/>
      <c r="M49" s="2"/>
      <c r="N49" s="2"/>
      <c r="O49" s="2"/>
      <c r="P49" s="2"/>
    </row>
    <row r="50" spans="1:16" ht="50.1" customHeight="1">
      <c r="A50" s="76"/>
      <c r="B50" s="53">
        <v>4.2</v>
      </c>
      <c r="C50" s="48"/>
      <c r="D50" s="121"/>
      <c r="E50" s="121"/>
      <c r="F50" s="121"/>
      <c r="G50" s="39"/>
      <c r="H50" s="11"/>
      <c r="I50" s="11"/>
      <c r="J50" s="5"/>
    </row>
    <row r="51" spans="1:16" ht="50.1" customHeight="1">
      <c r="A51" s="76"/>
      <c r="B51" s="53">
        <v>4.3</v>
      </c>
      <c r="C51" s="48"/>
      <c r="D51" s="121"/>
      <c r="E51" s="121"/>
      <c r="F51" s="121"/>
      <c r="G51" s="39"/>
      <c r="H51" s="11"/>
      <c r="I51" s="11"/>
      <c r="J51" s="5"/>
    </row>
    <row r="52" spans="1:16" ht="50.1" customHeight="1">
      <c r="A52" s="76"/>
      <c r="B52" s="53">
        <v>4.4000000000000004</v>
      </c>
      <c r="C52" s="48"/>
      <c r="D52" s="121"/>
      <c r="E52" s="121"/>
      <c r="F52" s="121"/>
      <c r="G52" s="39"/>
      <c r="H52" s="11"/>
      <c r="I52" s="11"/>
      <c r="J52" s="5"/>
    </row>
    <row r="53" spans="1:16" ht="50.1" customHeight="1">
      <c r="A53" s="76"/>
      <c r="B53" s="36">
        <v>4.5</v>
      </c>
      <c r="C53" s="54"/>
      <c r="D53" s="121"/>
      <c r="E53" s="121"/>
      <c r="F53" s="121"/>
      <c r="G53" s="39"/>
      <c r="H53" s="11"/>
      <c r="I53" s="11"/>
      <c r="J53" s="5"/>
    </row>
    <row r="54" spans="1:16" ht="54.75" customHeight="1">
      <c r="A54" s="76"/>
      <c r="B54" s="53">
        <v>4.5999999999999996</v>
      </c>
      <c r="C54" s="48"/>
      <c r="D54" s="121"/>
      <c r="E54" s="121"/>
      <c r="F54" s="121"/>
      <c r="G54" s="55"/>
      <c r="H54" s="11"/>
      <c r="I54" s="11"/>
      <c r="J54" s="5"/>
    </row>
    <row r="55" spans="1:16" ht="26.1" customHeight="1">
      <c r="A55" s="76"/>
      <c r="B55" s="29"/>
      <c r="C55" s="5"/>
      <c r="D55" s="94"/>
      <c r="E55" s="94"/>
      <c r="F55" s="94"/>
      <c r="G55" s="56"/>
      <c r="H55" s="11"/>
      <c r="I55" s="11"/>
      <c r="J55" s="5"/>
    </row>
    <row r="56" spans="1:16" ht="26.1" customHeight="1">
      <c r="A56" s="76"/>
      <c r="B56" s="5"/>
      <c r="C56" s="5"/>
      <c r="D56" s="109">
        <f>COUNTIF(D49:D54,"X")</f>
        <v>1</v>
      </c>
      <c r="E56" s="109">
        <f t="shared" ref="E56:F56" si="2">COUNTIF(E49:E54,"X")</f>
        <v>0</v>
      </c>
      <c r="F56" s="109">
        <f t="shared" si="2"/>
        <v>0</v>
      </c>
      <c r="G56" s="18"/>
      <c r="H56" s="11"/>
      <c r="I56" s="11"/>
      <c r="J56" s="5"/>
    </row>
    <row r="57" spans="1:16" ht="26.1" customHeight="1">
      <c r="A57" s="76"/>
      <c r="B57" s="5"/>
      <c r="C57" s="5"/>
      <c r="D57" s="110" t="s">
        <v>7</v>
      </c>
      <c r="E57" s="110"/>
      <c r="F57" s="111">
        <f>D56/SUM(D56:E56)</f>
        <v>1</v>
      </c>
      <c r="G57" s="5"/>
      <c r="H57" s="11"/>
      <c r="I57" s="11"/>
      <c r="J57" s="5"/>
    </row>
    <row r="58" spans="1:16" ht="26.1" customHeight="1" thickBot="1">
      <c r="A58" s="77"/>
      <c r="B58" s="20"/>
      <c r="C58" s="20"/>
      <c r="D58" s="103"/>
      <c r="E58" s="103"/>
      <c r="F58" s="103"/>
      <c r="G58" s="20"/>
      <c r="H58" s="21"/>
      <c r="I58" s="11"/>
      <c r="J58" s="5"/>
    </row>
    <row r="59" spans="1:16" ht="26.1" customHeight="1">
      <c r="A59" s="76">
        <v>5</v>
      </c>
      <c r="B59" s="5"/>
      <c r="C59" s="35" t="s">
        <v>4</v>
      </c>
      <c r="D59" s="113" t="s">
        <v>1</v>
      </c>
      <c r="E59" s="113" t="s">
        <v>2</v>
      </c>
      <c r="F59" s="113" t="s">
        <v>3</v>
      </c>
      <c r="G59" s="46" t="s">
        <v>5</v>
      </c>
      <c r="H59" s="11"/>
      <c r="I59" s="11"/>
      <c r="J59" s="5"/>
    </row>
    <row r="60" spans="1:16" ht="50.1" customHeight="1">
      <c r="A60" s="76"/>
      <c r="B60" s="47">
        <v>5.0999999999999996</v>
      </c>
      <c r="C60" s="48"/>
      <c r="D60" s="121"/>
      <c r="E60" s="121"/>
      <c r="F60" s="121"/>
      <c r="G60" s="49"/>
      <c r="H60" s="11"/>
      <c r="I60" s="11"/>
      <c r="J60" s="5"/>
    </row>
    <row r="61" spans="1:16" ht="50.1" customHeight="1">
      <c r="A61" s="76"/>
      <c r="B61" s="47">
        <v>5.2</v>
      </c>
      <c r="C61" s="48"/>
      <c r="D61" s="121"/>
      <c r="E61" s="121"/>
      <c r="F61" s="121"/>
      <c r="G61" s="39"/>
      <c r="H61" s="11"/>
      <c r="I61" s="11"/>
      <c r="J61" s="5"/>
    </row>
    <row r="62" spans="1:16" ht="50.1" customHeight="1">
      <c r="A62" s="76"/>
      <c r="B62" s="47">
        <v>5.3</v>
      </c>
      <c r="C62" s="48"/>
      <c r="D62" s="121"/>
      <c r="E62" s="121"/>
      <c r="F62" s="121"/>
      <c r="G62" s="39"/>
      <c r="H62" s="11"/>
      <c r="I62" s="11"/>
      <c r="J62" s="5"/>
    </row>
    <row r="63" spans="1:16" ht="50.1" customHeight="1">
      <c r="A63" s="76"/>
      <c r="B63" s="47">
        <v>5.4</v>
      </c>
      <c r="C63" s="48"/>
      <c r="D63" s="121"/>
      <c r="E63" s="121"/>
      <c r="F63" s="121"/>
      <c r="G63" s="39"/>
      <c r="H63" s="11"/>
      <c r="I63" s="11"/>
      <c r="J63" s="5"/>
    </row>
    <row r="64" spans="1:16" ht="50.1" customHeight="1">
      <c r="A64" s="76"/>
      <c r="B64" s="47">
        <v>5.5</v>
      </c>
      <c r="C64" s="48"/>
      <c r="D64" s="121"/>
      <c r="E64" s="121"/>
      <c r="F64" s="121"/>
      <c r="G64" s="39"/>
      <c r="H64" s="11"/>
      <c r="I64" s="11"/>
      <c r="J64" s="5"/>
    </row>
    <row r="65" spans="1:10" ht="26.1" customHeight="1">
      <c r="A65" s="76"/>
      <c r="B65" s="29"/>
      <c r="C65" s="57"/>
      <c r="D65" s="114"/>
      <c r="E65" s="114"/>
      <c r="F65" s="94"/>
      <c r="G65" s="31"/>
      <c r="H65" s="11"/>
      <c r="I65" s="11"/>
      <c r="J65" s="5"/>
    </row>
    <row r="66" spans="1:10" ht="26.1" customHeight="1">
      <c r="A66" s="76"/>
      <c r="B66" s="29"/>
      <c r="C66" s="5"/>
      <c r="D66" s="94"/>
      <c r="E66" s="94"/>
      <c r="F66" s="94"/>
      <c r="G66" s="33"/>
      <c r="H66" s="11"/>
      <c r="I66" s="11"/>
      <c r="J66" s="5"/>
    </row>
    <row r="67" spans="1:10" ht="26.1" customHeight="1">
      <c r="A67" s="76"/>
      <c r="B67" s="5"/>
      <c r="C67" s="5"/>
      <c r="D67" s="109">
        <f>COUNTIF(D60:D64,"X")</f>
        <v>0</v>
      </c>
      <c r="E67" s="109">
        <f t="shared" ref="E67:F67" si="3">COUNTIF(E60:E64,"X")</f>
        <v>0</v>
      </c>
      <c r="F67" s="109">
        <f t="shared" si="3"/>
        <v>0</v>
      </c>
      <c r="G67" s="45"/>
      <c r="H67" s="11"/>
      <c r="I67" s="11"/>
      <c r="J67" s="5"/>
    </row>
    <row r="68" spans="1:10" ht="26.1" customHeight="1">
      <c r="A68" s="76"/>
      <c r="B68" s="5"/>
      <c r="C68" s="5"/>
      <c r="D68" s="110" t="s">
        <v>7</v>
      </c>
      <c r="E68" s="115"/>
      <c r="F68" s="111" t="e">
        <f>D67/SUM(D67:E67)</f>
        <v>#DIV/0!</v>
      </c>
      <c r="G68" s="5"/>
      <c r="H68" s="11"/>
      <c r="I68" s="11"/>
      <c r="J68" s="5"/>
    </row>
    <row r="69" spans="1:10" ht="26.1" customHeight="1" thickBot="1">
      <c r="A69" s="77"/>
      <c r="B69" s="20"/>
      <c r="C69" s="20"/>
      <c r="D69" s="103"/>
      <c r="E69" s="103"/>
      <c r="F69" s="103"/>
      <c r="G69" s="20"/>
      <c r="H69" s="21"/>
      <c r="I69" s="11"/>
      <c r="J69" s="5"/>
    </row>
    <row r="70" spans="1:10" ht="39.75" customHeight="1">
      <c r="A70" s="15"/>
      <c r="B70" s="58"/>
      <c r="C70" s="5"/>
      <c r="D70" s="94"/>
      <c r="E70" s="94"/>
      <c r="F70" s="59"/>
      <c r="G70" s="60"/>
      <c r="H70" s="5"/>
      <c r="I70" s="11"/>
      <c r="J70" s="5"/>
    </row>
    <row r="71" spans="1:10" ht="46.5" customHeight="1" thickBot="1">
      <c r="A71" s="15"/>
      <c r="B71" s="61"/>
      <c r="C71" s="62" t="s">
        <v>9</v>
      </c>
      <c r="D71" s="94"/>
      <c r="E71" s="78" t="s">
        <v>8</v>
      </c>
      <c r="F71" s="78"/>
      <c r="G71" s="63">
        <f>SUM(D67,D56,D45,D34,D23)/(SUM(D67,D56,D45,D34,D23)+SUM(E67,E56,E45,E34,E23))</f>
        <v>0.66666666666666663</v>
      </c>
      <c r="H71" s="64"/>
      <c r="I71" s="11"/>
      <c r="J71" s="5"/>
    </row>
    <row r="72" spans="1:10" ht="39.75" customHeight="1" thickTop="1">
      <c r="A72" s="15"/>
      <c r="B72" s="58"/>
      <c r="C72" s="5"/>
      <c r="D72" s="94"/>
      <c r="E72" s="94"/>
      <c r="F72" s="75"/>
      <c r="G72" s="79"/>
      <c r="H72" s="80"/>
      <c r="I72" s="11"/>
      <c r="J72" s="5"/>
    </row>
    <row r="73" spans="1:10" s="71" customFormat="1" ht="45" customHeight="1">
      <c r="A73" s="65"/>
      <c r="B73" s="58"/>
      <c r="C73" s="66" t="s">
        <v>29</v>
      </c>
      <c r="D73" s="93"/>
      <c r="E73" s="116"/>
      <c r="F73" s="68"/>
      <c r="G73" s="69"/>
      <c r="H73" s="69"/>
      <c r="I73" s="70"/>
      <c r="J73" s="67"/>
    </row>
    <row r="74" spans="1:10" s="71" customFormat="1" ht="45" customHeight="1">
      <c r="A74" s="65"/>
      <c r="B74" s="58"/>
      <c r="C74" s="66" t="s">
        <v>30</v>
      </c>
      <c r="D74" s="93"/>
      <c r="E74" s="116"/>
      <c r="F74" s="68"/>
      <c r="G74" s="69"/>
      <c r="H74" s="69"/>
      <c r="I74" s="70"/>
      <c r="J74" s="67"/>
    </row>
    <row r="75" spans="1:10" s="71" customFormat="1" ht="45" customHeight="1">
      <c r="A75" s="65"/>
      <c r="B75" s="58"/>
      <c r="C75" s="66" t="s">
        <v>31</v>
      </c>
      <c r="D75" s="93"/>
      <c r="E75" s="116"/>
      <c r="F75" s="68"/>
      <c r="G75" s="69"/>
      <c r="H75" s="69"/>
      <c r="I75" s="70"/>
      <c r="J75" s="67"/>
    </row>
    <row r="76" spans="1:10" s="71" customFormat="1" ht="45" customHeight="1">
      <c r="A76" s="65"/>
      <c r="B76" s="58"/>
      <c r="C76" s="66" t="s">
        <v>32</v>
      </c>
      <c r="D76" s="93"/>
      <c r="E76" s="116"/>
      <c r="F76" s="68"/>
      <c r="G76" s="69"/>
      <c r="H76" s="69"/>
      <c r="I76" s="70"/>
      <c r="J76" s="67"/>
    </row>
    <row r="77" spans="1:10" s="71" customFormat="1" ht="45" customHeight="1">
      <c r="A77" s="65"/>
      <c r="B77" s="72"/>
      <c r="C77" s="66" t="s">
        <v>33</v>
      </c>
      <c r="D77" s="93"/>
      <c r="E77" s="116"/>
      <c r="F77" s="73"/>
      <c r="G77" s="81"/>
      <c r="H77" s="81"/>
      <c r="I77" s="70"/>
      <c r="J77" s="67"/>
    </row>
    <row r="78" spans="1:10" ht="45.75" customHeight="1" thickBot="1">
      <c r="A78" s="19"/>
      <c r="B78" s="20"/>
      <c r="C78" s="20"/>
      <c r="D78" s="103"/>
      <c r="E78" s="103"/>
      <c r="F78" s="103"/>
      <c r="G78" s="20"/>
      <c r="H78" s="20"/>
      <c r="I78" s="21"/>
      <c r="J78" s="5"/>
    </row>
    <row r="79" spans="1:10" ht="25.5" customHeight="1">
      <c r="A79" s="74"/>
      <c r="B79" s="74"/>
      <c r="C79" s="74"/>
      <c r="D79" s="117"/>
      <c r="E79" s="117"/>
      <c r="F79" s="117"/>
      <c r="G79" s="74"/>
      <c r="H79" s="74"/>
      <c r="I79" s="74"/>
      <c r="J79" s="2"/>
    </row>
  </sheetData>
  <mergeCells count="25">
    <mergeCell ref="A1:I1"/>
    <mergeCell ref="A15:A25"/>
    <mergeCell ref="B15:C15"/>
    <mergeCell ref="D24:E24"/>
    <mergeCell ref="B4:C4"/>
    <mergeCell ref="B5:C5"/>
    <mergeCell ref="B6:C6"/>
    <mergeCell ref="B7:C7"/>
    <mergeCell ref="B8:C8"/>
    <mergeCell ref="B9:C9"/>
    <mergeCell ref="G10:H10"/>
    <mergeCell ref="G11:H11"/>
    <mergeCell ref="G12:H12"/>
    <mergeCell ref="G14:H14"/>
    <mergeCell ref="A26:A36"/>
    <mergeCell ref="D35:E35"/>
    <mergeCell ref="A37:A47"/>
    <mergeCell ref="D46:E46"/>
    <mergeCell ref="A48:A58"/>
    <mergeCell ref="D57:E57"/>
    <mergeCell ref="A59:A69"/>
    <mergeCell ref="D68:E68"/>
    <mergeCell ref="E71:F71"/>
    <mergeCell ref="G72:H72"/>
    <mergeCell ref="G77:H77"/>
  </mergeCells>
  <conditionalFormatting sqref="C73">
    <cfRule type="expression" dxfId="13" priority="11" stopIfTrue="1">
      <formula>$G$71&lt;=0.2</formula>
    </cfRule>
  </conditionalFormatting>
  <conditionalFormatting sqref="C74">
    <cfRule type="expression" dxfId="12" priority="10" stopIfTrue="1">
      <formula>AND($G$71&gt;0.2,$G$71&lt;=0.4)</formula>
    </cfRule>
  </conditionalFormatting>
  <conditionalFormatting sqref="C75">
    <cfRule type="expression" dxfId="11" priority="9" stopIfTrue="1">
      <formula>AND($G$71&gt;0.4,$G$71&lt;=0.6)</formula>
    </cfRule>
  </conditionalFormatting>
  <conditionalFormatting sqref="C77">
    <cfRule type="expression" dxfId="10" priority="8" stopIfTrue="1">
      <formula>AND($G$71&gt;0.8,$G$71&lt;=1)</formula>
    </cfRule>
  </conditionalFormatting>
  <conditionalFormatting sqref="C76">
    <cfRule type="expression" dxfId="9" priority="7" stopIfTrue="1">
      <formula>AND($G$71&gt;0.6,$G$71&lt;=0.8)</formula>
    </cfRule>
  </conditionalFormatting>
  <conditionalFormatting sqref="D16:F20 D27:F32 D38:F43 D49:F54 D60:F64">
    <cfRule type="expression" dxfId="8" priority="6">
      <formula>COUNTA($D16:$F16)=0</formula>
    </cfRule>
  </conditionalFormatting>
  <conditionalFormatting sqref="G16:G20 G27:G32 G38:G43 G50:G54 G60:G64">
    <cfRule type="expression" dxfId="7" priority="1">
      <formula>AND(COUNTA($E16)=1,$G16="")</formula>
    </cfRule>
  </conditionalFormatting>
  <dataValidations disablePrompts="1" count="1">
    <dataValidation allowBlank="1" showDropDown="1" showInputMessage="1" showErrorMessage="1" errorTitle="Attention" error="Veuillez saisir X &quot;en majuscule&quot; seulement  !" sqref="D16:F20 D27:F32 D38:F43 D49:F54 D60:F64"/>
  </dataValidations>
  <printOptions horizontalCentered="1" verticalCentered="1"/>
  <pageMargins left="0" right="0" top="0.19685039370078741" bottom="0.31496062992125984" header="0.31496062992125984" footer="0.31496062992125984"/>
  <pageSetup paperSize="9" scale="2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B3:C39"/>
  <sheetViews>
    <sheetView tabSelected="1" workbookViewId="0">
      <selection activeCell="B1" sqref="B1"/>
    </sheetView>
  </sheetViews>
  <sheetFormatPr defaultRowHeight="15"/>
  <cols>
    <col min="2" max="2" width="12.140625" bestFit="1" customWidth="1"/>
  </cols>
  <sheetData>
    <row r="3" spans="2:3">
      <c r="C3" s="92" t="s">
        <v>13</v>
      </c>
    </row>
    <row r="5" spans="2:3">
      <c r="C5" s="92" t="s">
        <v>14</v>
      </c>
    </row>
    <row r="7" spans="2:3">
      <c r="C7" s="92" t="s">
        <v>15</v>
      </c>
    </row>
    <row r="8" spans="2:3">
      <c r="C8" s="92" t="s">
        <v>16</v>
      </c>
    </row>
    <row r="9" spans="2:3">
      <c r="C9" s="92" t="s">
        <v>17</v>
      </c>
    </row>
    <row r="10" spans="2:3">
      <c r="C10" s="92"/>
    </row>
    <row r="11" spans="2:3">
      <c r="C11" s="92" t="s">
        <v>18</v>
      </c>
    </row>
    <row r="12" spans="2:3">
      <c r="C12" s="92"/>
    </row>
    <row r="13" spans="2:3">
      <c r="C13" s="92"/>
    </row>
    <row r="15" spans="2:3" ht="15.75">
      <c r="B15" s="122" t="s">
        <v>34</v>
      </c>
      <c r="C15" s="92" t="s">
        <v>19</v>
      </c>
    </row>
    <row r="16" spans="2:3">
      <c r="C16" s="92" t="s">
        <v>20</v>
      </c>
    </row>
    <row r="17" spans="2:3">
      <c r="C17" s="92" t="s">
        <v>21</v>
      </c>
    </row>
    <row r="19" spans="2:3">
      <c r="B19" t="s">
        <v>35</v>
      </c>
      <c r="C19" s="92" t="s">
        <v>22</v>
      </c>
    </row>
    <row r="20" spans="2:3">
      <c r="B20" t="s">
        <v>35</v>
      </c>
      <c r="C20" s="92" t="s">
        <v>23</v>
      </c>
    </row>
    <row r="21" spans="2:3">
      <c r="C21" s="92"/>
    </row>
    <row r="23" spans="2:3" ht="15.75">
      <c r="B23" s="122" t="s">
        <v>34</v>
      </c>
      <c r="C23" s="92" t="s">
        <v>24</v>
      </c>
    </row>
    <row r="24" spans="2:3" ht="15.75">
      <c r="B24" s="122" t="s">
        <v>34</v>
      </c>
      <c r="C24" s="92" t="s">
        <v>25</v>
      </c>
    </row>
    <row r="26" spans="2:3" ht="15.75">
      <c r="B26" s="122" t="s">
        <v>34</v>
      </c>
      <c r="C26" s="92" t="s">
        <v>26</v>
      </c>
    </row>
    <row r="27" spans="2:3">
      <c r="C27" s="92" t="s">
        <v>27</v>
      </c>
    </row>
    <row r="30" spans="2:3">
      <c r="B30" s="119"/>
      <c r="C30" s="119"/>
    </row>
    <row r="31" spans="2:3">
      <c r="B31" s="119"/>
      <c r="C31" s="119"/>
    </row>
    <row r="32" spans="2:3">
      <c r="B32" s="119"/>
      <c r="C32" s="119"/>
    </row>
    <row r="33" spans="2:3">
      <c r="B33" s="119"/>
      <c r="C33" s="119"/>
    </row>
    <row r="34" spans="2:3">
      <c r="B34" s="119"/>
      <c r="C34" s="119"/>
    </row>
    <row r="35" spans="2:3">
      <c r="B35" s="119"/>
      <c r="C35" s="119"/>
    </row>
    <row r="36" spans="2:3">
      <c r="B36" s="119"/>
      <c r="C36" s="119"/>
    </row>
    <row r="37" spans="2:3">
      <c r="B37" s="119"/>
      <c r="C37" s="119"/>
    </row>
    <row r="38" spans="2:3">
      <c r="B38" s="119"/>
      <c r="C38" s="119"/>
    </row>
    <row r="39" spans="2:3">
      <c r="B39" s="119"/>
      <c r="C39" s="11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11</vt:i4>
      </vt:variant>
    </vt:vector>
  </HeadingPairs>
  <TitlesOfParts>
    <vt:vector size="13" baseType="lpstr">
      <vt:lpstr>Feuil1</vt:lpstr>
      <vt:lpstr>Description Pb</vt:lpstr>
      <vt:lpstr>Maintenir</vt:lpstr>
      <vt:lpstr>Nettoyer</vt:lpstr>
      <vt:lpstr>Organiser</vt:lpstr>
      <vt:lpstr>Feuil1!Print_Area</vt:lpstr>
      <vt:lpstr>Remarques1</vt:lpstr>
      <vt:lpstr>Remarques2</vt:lpstr>
      <vt:lpstr>Remarques3</vt:lpstr>
      <vt:lpstr>Remarques4</vt:lpstr>
      <vt:lpstr>Remarques5</vt:lpstr>
      <vt:lpstr>Standardiser</vt:lpstr>
      <vt:lpstr>Trier</vt:lpstr>
    </vt:vector>
  </TitlesOfParts>
  <Company>SOURIAU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mduquesn</cp:lastModifiedBy>
  <dcterms:created xsi:type="dcterms:W3CDTF">2015-05-12T16:28:28Z</dcterms:created>
  <dcterms:modified xsi:type="dcterms:W3CDTF">2015-05-13T06:49:06Z</dcterms:modified>
</cp:coreProperties>
</file>