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H9" i="1"/>
  <c r="G9"/>
  <c r="G4"/>
  <c r="G3"/>
  <c r="G2"/>
  <c r="G8"/>
  <c r="G7"/>
  <c r="G6"/>
  <c r="G5"/>
  <c r="F8"/>
  <c r="F7"/>
  <c r="F6"/>
  <c r="F5"/>
  <c r="F2"/>
  <c r="F3"/>
  <c r="F4"/>
  <c r="E9"/>
  <c r="D9" l="1"/>
  <c r="F9"/>
</calcChain>
</file>

<file path=xl/sharedStrings.xml><?xml version="1.0" encoding="utf-8"?>
<sst xmlns="http://schemas.openxmlformats.org/spreadsheetml/2006/main" count="17" uniqueCount="17">
  <si>
    <t>Jour</t>
  </si>
  <si>
    <t>1ère sem</t>
  </si>
  <si>
    <t>Personne remplacée / motif</t>
  </si>
  <si>
    <t>Lundi</t>
  </si>
  <si>
    <t>Mardi</t>
  </si>
  <si>
    <t>Mercredi</t>
  </si>
  <si>
    <t>Jeudi</t>
  </si>
  <si>
    <t xml:space="preserve">cp feyti à 8h  </t>
  </si>
  <si>
    <t>Vendredi</t>
  </si>
  <si>
    <t>Samedi</t>
  </si>
  <si>
    <t>Dimanche</t>
  </si>
  <si>
    <t>Total hebdo</t>
  </si>
  <si>
    <t>Différence en hh:mm</t>
  </si>
  <si>
    <t>Heures Contrat</t>
  </si>
  <si>
    <t>Heures Effectuées</t>
  </si>
  <si>
    <r>
      <t xml:space="preserve">Différence </t>
    </r>
    <r>
      <rPr>
        <b/>
        <sz val="11"/>
        <color rgb="FF0070C0"/>
        <rFont val="Arial Narrow"/>
        <family val="2"/>
      </rPr>
      <t>Positive</t>
    </r>
    <r>
      <rPr>
        <sz val="11"/>
        <color theme="1"/>
        <rFont val="Arial Narrow"/>
        <family val="2"/>
      </rPr>
      <t xml:space="preserve"> en hh:mm</t>
    </r>
  </si>
  <si>
    <r>
      <t xml:space="preserve">Différence </t>
    </r>
    <r>
      <rPr>
        <b/>
        <sz val="11"/>
        <color rgb="FFFF0000"/>
        <rFont val="Arial Narrow"/>
        <family val="2"/>
      </rPr>
      <t>Négative</t>
    </r>
    <r>
      <rPr>
        <sz val="11"/>
        <color theme="1"/>
        <rFont val="Arial Narrow"/>
        <family val="2"/>
      </rPr>
      <t xml:space="preserve"> en hh:mm</t>
    </r>
  </si>
</sst>
</file>

<file path=xl/styles.xml><?xml version="1.0" encoding="utf-8"?>
<styleSheet xmlns="http://schemas.openxmlformats.org/spreadsheetml/2006/main">
  <numFmts count="2">
    <numFmt numFmtId="164" formatCode="h:mm;@"/>
    <numFmt numFmtId="165" formatCode="#,##0.0"/>
  </numFmts>
  <fonts count="8">
    <font>
      <sz val="11"/>
      <color theme="1"/>
      <name val="Calibri"/>
      <family val="2"/>
    </font>
    <font>
      <sz val="14"/>
      <color theme="1"/>
      <name val="Calibri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color theme="3"/>
      <name val="Arial Narrow"/>
      <family val="2"/>
    </font>
    <font>
      <b/>
      <sz val="11"/>
      <color theme="1"/>
      <name val="Arial Narrow"/>
      <family val="2"/>
    </font>
    <font>
      <b/>
      <sz val="11"/>
      <color rgb="FF0070C0"/>
      <name val="Arial Narrow"/>
      <family val="2"/>
    </font>
    <font>
      <b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/>
    <xf numFmtId="164" fontId="2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color rgb="FFFF0000"/>
      </font>
    </dxf>
    <dxf>
      <font>
        <color theme="3" tint="0.39994506668294322"/>
      </font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9"/>
  <sheetViews>
    <sheetView tabSelected="1" workbookViewId="0">
      <selection activeCell="H1" sqref="H1"/>
    </sheetView>
  </sheetViews>
  <sheetFormatPr defaultColWidth="9.140625" defaultRowHeight="18.75"/>
  <cols>
    <col min="1" max="1" width="13.85546875" style="1" customWidth="1"/>
    <col min="2" max="2" width="17.140625" style="1" customWidth="1"/>
    <col min="3" max="3" width="14.42578125" style="1" customWidth="1"/>
    <col min="4" max="4" width="15.7109375" style="1" customWidth="1"/>
    <col min="5" max="5" width="20.140625" style="1" customWidth="1"/>
    <col min="6" max="7" width="10.7109375" style="1" customWidth="1"/>
    <col min="8" max="8" width="10" style="1" customWidth="1"/>
    <col min="9" max="16384" width="9.140625" style="1"/>
  </cols>
  <sheetData>
    <row r="1" spans="1:9" ht="49.5">
      <c r="A1" s="2" t="s">
        <v>0</v>
      </c>
      <c r="B1" s="2" t="s">
        <v>1</v>
      </c>
      <c r="C1" s="2" t="s">
        <v>2</v>
      </c>
      <c r="D1" s="9" t="s">
        <v>13</v>
      </c>
      <c r="E1" s="8" t="s">
        <v>14</v>
      </c>
      <c r="F1" s="3" t="s">
        <v>15</v>
      </c>
      <c r="G1" s="3" t="s">
        <v>16</v>
      </c>
      <c r="H1" s="17" t="s">
        <v>12</v>
      </c>
    </row>
    <row r="2" spans="1:9">
      <c r="A2" s="4" t="s">
        <v>3</v>
      </c>
      <c r="B2" s="10">
        <v>42100</v>
      </c>
      <c r="C2" s="5"/>
      <c r="D2" s="12">
        <v>4.5</v>
      </c>
      <c r="E2" s="13">
        <v>4.5</v>
      </c>
      <c r="F2" s="15">
        <f>IF((D2/24)-(E2/24)&gt;=0,(D2/24)-(E2/24),0)</f>
        <v>0</v>
      </c>
      <c r="G2" s="15">
        <f t="shared" ref="G2:G5" si="0">IF((D2/24)-(E2/24)&lt;0,(E2/24)-(D2/24),0)</f>
        <v>0</v>
      </c>
      <c r="H2" s="14"/>
    </row>
    <row r="3" spans="1:9">
      <c r="A3" s="4" t="s">
        <v>4</v>
      </c>
      <c r="B3" s="10">
        <v>42101</v>
      </c>
      <c r="C3" s="5"/>
      <c r="D3" s="12">
        <v>4.5</v>
      </c>
      <c r="E3" s="13">
        <v>4.5</v>
      </c>
      <c r="F3" s="15">
        <f>IF((D3/24)-(E3/24)&gt;=0,(D3/24)-(E3/24),0)</f>
        <v>0</v>
      </c>
      <c r="G3" s="15">
        <f t="shared" si="0"/>
        <v>0</v>
      </c>
    </row>
    <row r="4" spans="1:9">
      <c r="A4" s="4" t="s">
        <v>5</v>
      </c>
      <c r="B4" s="10">
        <v>42102</v>
      </c>
      <c r="C4" s="5"/>
      <c r="D4" s="12">
        <v>7</v>
      </c>
      <c r="E4" s="13">
        <v>4.5</v>
      </c>
      <c r="F4" s="15">
        <f>IF((D4/24)-(E4/24)&gt;=0,(D4/24)-(E4/24),0)</f>
        <v>0.10416666666666669</v>
      </c>
      <c r="G4" s="15">
        <f t="shared" si="0"/>
        <v>0</v>
      </c>
    </row>
    <row r="5" spans="1:9">
      <c r="A5" s="4" t="s">
        <v>6</v>
      </c>
      <c r="B5" s="10">
        <v>42103</v>
      </c>
      <c r="C5" s="5" t="s">
        <v>7</v>
      </c>
      <c r="D5" s="12"/>
      <c r="E5" s="13">
        <v>7</v>
      </c>
      <c r="F5" s="15">
        <f>IF((D5/24)-(E5/24)&gt;=0,(D5/24)-(E5/24),0)</f>
        <v>0</v>
      </c>
      <c r="G5" s="15">
        <f>IF((D5/24)-(E5/24)&lt;0,(E5/24)-(D5/24),0)</f>
        <v>0.29166666666666669</v>
      </c>
    </row>
    <row r="6" spans="1:9">
      <c r="A6" s="4" t="s">
        <v>8</v>
      </c>
      <c r="B6" s="10">
        <v>42104</v>
      </c>
      <c r="C6" s="5"/>
      <c r="D6" s="12"/>
      <c r="E6" s="13"/>
      <c r="F6" s="15">
        <f>IF((D6/24)-(E6/24)&gt;=0,(D6/24)-(E6/24),0)</f>
        <v>0</v>
      </c>
      <c r="G6" s="15">
        <f t="shared" ref="G6:G8" si="1">IF((D6/24)-(E6/24)&lt;0,(E6/24)-(D6/24),0)</f>
        <v>0</v>
      </c>
    </row>
    <row r="7" spans="1:9">
      <c r="A7" s="4" t="s">
        <v>9</v>
      </c>
      <c r="B7" s="10">
        <v>42105</v>
      </c>
      <c r="C7" s="5"/>
      <c r="D7" s="12">
        <v>4.5</v>
      </c>
      <c r="E7" s="13">
        <v>4.5</v>
      </c>
      <c r="F7" s="15">
        <f>IF((D7/24)-(E7/24)&gt;=0,(D7/24)-(E7/24),0)</f>
        <v>0</v>
      </c>
      <c r="G7" s="15">
        <f t="shared" si="1"/>
        <v>0</v>
      </c>
    </row>
    <row r="8" spans="1:9">
      <c r="A8" s="4" t="s">
        <v>10</v>
      </c>
      <c r="B8" s="10">
        <v>42106</v>
      </c>
      <c r="C8" s="5"/>
      <c r="D8" s="12">
        <v>4.5</v>
      </c>
      <c r="E8" s="13">
        <v>7</v>
      </c>
      <c r="F8" s="15">
        <f>IF((D8/24)-(E8/24)&gt;=0,(D8/24)-(E8/24),0)</f>
        <v>0</v>
      </c>
      <c r="G8" s="15">
        <f t="shared" si="1"/>
        <v>0.10416666666666669</v>
      </c>
    </row>
    <row r="9" spans="1:9">
      <c r="A9" s="6" t="s">
        <v>11</v>
      </c>
      <c r="B9" s="6"/>
      <c r="C9" s="7"/>
      <c r="D9" s="11">
        <f>SUM(D2:D8)</f>
        <v>25</v>
      </c>
      <c r="E9" s="11">
        <f>SUM(E2:E8)</f>
        <v>32</v>
      </c>
      <c r="F9" s="15">
        <f>SUM(F2:F8)</f>
        <v>0.10416666666666669</v>
      </c>
      <c r="G9" s="15">
        <f>SUM(G2:G8)</f>
        <v>0.39583333333333337</v>
      </c>
      <c r="H9" s="16">
        <f>IF(F9&gt;G9,F9-G9,G9-F9)</f>
        <v>0.29166666666666669</v>
      </c>
      <c r="I9" s="14"/>
    </row>
  </sheetData>
  <conditionalFormatting sqref="H9">
    <cfRule type="expression" dxfId="2" priority="2">
      <formula>F9&lt;G9</formula>
    </cfRule>
    <cfRule type="expression" dxfId="1" priority="1">
      <formula>F9&gt;G9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2015-04-21T14:41:23Z</dcterms:created>
  <dcterms:modified xsi:type="dcterms:W3CDTF">2015-04-22T11:05:43Z</dcterms:modified>
</cp:coreProperties>
</file>