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45" windowWidth="21315" windowHeight="100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2" i="1"/>
  <c r="A5"/>
  <c r="A6" s="1"/>
  <c r="A4"/>
  <c r="A3"/>
  <c r="C3" s="1"/>
  <c r="D3" s="1"/>
  <c r="B4"/>
  <c r="B5" s="1"/>
  <c r="B6" s="1"/>
  <c r="B3"/>
  <c r="B2"/>
  <c r="C2"/>
  <c r="D2" s="1"/>
  <c r="E3" l="1"/>
  <c r="C4" l="1"/>
  <c r="D4" l="1"/>
  <c r="E4" s="1"/>
  <c r="C5"/>
  <c r="D5" l="1"/>
  <c r="E5" s="1"/>
  <c r="C6"/>
  <c r="D6" l="1"/>
  <c r="E6" s="1"/>
</calcChain>
</file>

<file path=xl/sharedStrings.xml><?xml version="1.0" encoding="utf-8"?>
<sst xmlns="http://schemas.openxmlformats.org/spreadsheetml/2006/main" count="13" uniqueCount="11">
  <si>
    <t>Pause</t>
  </si>
  <si>
    <t>et aucune pause en bas de 5 heures</t>
  </si>
  <si>
    <t>Durée</t>
  </si>
  <si>
    <t>Règles</t>
  </si>
  <si>
    <t>Début</t>
  </si>
  <si>
    <t>Fin</t>
  </si>
  <si>
    <t>Avec un tableau externe pour tes régles … tu peux les modifier …</t>
  </si>
  <si>
    <t>Je veux faire retirer 30 minutes de pause en haut de 5 heures</t>
  </si>
  <si>
    <t>1 heure de pause en haut de 10 heures</t>
  </si>
  <si>
    <t>sans devoir adapter tes formules …à chaque fois …</t>
  </si>
  <si>
    <t>Différence</t>
  </si>
</sst>
</file>

<file path=xl/styles.xml><?xml version="1.0" encoding="utf-8"?>
<styleSheet xmlns="http://schemas.openxmlformats.org/spreadsheetml/2006/main">
  <numFmts count="2">
    <numFmt numFmtId="164" formatCode="h&quot; h &quot;mm;@"/>
    <numFmt numFmtId="169" formatCode="[h]:mm"/>
  </numFmts>
  <fonts count="4">
    <font>
      <sz val="11"/>
      <color theme="1"/>
      <name val="Calibri"/>
      <family val="2"/>
      <scheme val="minor"/>
    </font>
    <font>
      <sz val="11"/>
      <color rgb="FF333333"/>
      <name val="Segoe U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169" fontId="3" fillId="0" borderId="0" xfId="0" applyNumberFormat="1" applyFont="1" applyAlignment="1">
      <alignment horizontal="center"/>
    </xf>
    <xf numFmtId="0" fontId="3" fillId="0" borderId="4" xfId="0" applyFont="1" applyBorder="1"/>
    <xf numFmtId="169" fontId="3" fillId="0" borderId="0" xfId="0" applyNumberFormat="1" applyFont="1" applyBorder="1"/>
    <xf numFmtId="169" fontId="3" fillId="0" borderId="5" xfId="0" applyNumberFormat="1" applyFont="1" applyBorder="1" applyAlignment="1">
      <alignment horizontal="center" vertical="center"/>
    </xf>
    <xf numFmtId="0" fontId="3" fillId="0" borderId="0" xfId="0" applyFont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/>
  </sheetViews>
  <sheetFormatPr defaultColWidth="11.42578125" defaultRowHeight="15"/>
  <cols>
    <col min="1" max="2" width="11.42578125" style="3"/>
    <col min="3" max="3" width="10.42578125" customWidth="1"/>
    <col min="6" max="7" width="11.42578125" style="1"/>
    <col min="9" max="9" width="6.85546875" bestFit="1" customWidth="1"/>
    <col min="10" max="10" width="6.42578125" bestFit="1" customWidth="1"/>
    <col min="11" max="11" width="6.28515625" style="5" bestFit="1" customWidth="1"/>
  </cols>
  <sheetData>
    <row r="1" spans="1:13" ht="16.5">
      <c r="A1" s="7" t="s">
        <v>4</v>
      </c>
      <c r="B1" s="7" t="s">
        <v>5</v>
      </c>
      <c r="C1" s="7" t="s">
        <v>2</v>
      </c>
      <c r="D1" s="7" t="s">
        <v>0</v>
      </c>
      <c r="E1" s="7" t="s">
        <v>10</v>
      </c>
      <c r="F1" s="7"/>
      <c r="G1" s="7"/>
      <c r="H1" s="8"/>
      <c r="I1" s="9" t="s">
        <v>3</v>
      </c>
      <c r="J1" s="10" t="s">
        <v>2</v>
      </c>
      <c r="K1" s="11" t="s">
        <v>0</v>
      </c>
      <c r="M1" s="6" t="s">
        <v>7</v>
      </c>
    </row>
    <row r="2" spans="1:13" ht="16.5">
      <c r="A2" s="12">
        <v>0.33333333333333331</v>
      </c>
      <c r="B2" s="12">
        <f>A2+TIME(4,0,0)</f>
        <v>0.5</v>
      </c>
      <c r="C2" s="12">
        <f>MOD(B2-A2,1)</f>
        <v>0.16666666666666669</v>
      </c>
      <c r="D2" s="13">
        <f>VLOOKUP(C2,$J$2:$K$4,2)</f>
        <v>0</v>
      </c>
      <c r="E2" s="12">
        <f>C2-D2</f>
        <v>0.16666666666666669</v>
      </c>
      <c r="F2" s="12"/>
      <c r="G2" s="12"/>
      <c r="H2" s="8"/>
      <c r="I2" s="14"/>
      <c r="J2" s="15">
        <v>0</v>
      </c>
      <c r="K2" s="16">
        <v>0</v>
      </c>
      <c r="M2" s="6" t="s">
        <v>8</v>
      </c>
    </row>
    <row r="3" spans="1:13" ht="16.5">
      <c r="A3" s="12">
        <f>A2</f>
        <v>0.33333333333333331</v>
      </c>
      <c r="B3" s="12">
        <f>B2+TIME(2,0,0)</f>
        <v>0.58333333333333337</v>
      </c>
      <c r="C3" s="12">
        <f t="shared" ref="C3:C6" si="0">MOD(B3-A3,1)</f>
        <v>0.25000000000000006</v>
      </c>
      <c r="D3" s="13">
        <f>VLOOKUP(C3,$J$2:$K$4,2)</f>
        <v>2.0833333333333332E-2</v>
      </c>
      <c r="E3" s="12">
        <f t="shared" ref="E3:E6" si="1">C3-D3</f>
        <v>0.22916666666666671</v>
      </c>
      <c r="F3" s="12"/>
      <c r="G3" s="12"/>
      <c r="H3" s="8"/>
      <c r="I3" s="14"/>
      <c r="J3" s="15">
        <v>0.20833333333333334</v>
      </c>
      <c r="K3" s="16">
        <v>2.0833333333333332E-2</v>
      </c>
      <c r="M3" s="6" t="s">
        <v>1</v>
      </c>
    </row>
    <row r="4" spans="1:13" ht="15.75">
      <c r="A4" s="12">
        <f t="shared" ref="A4:A6" si="2">A3</f>
        <v>0.33333333333333331</v>
      </c>
      <c r="B4" s="12">
        <f t="shared" ref="B4:B6" si="3">B3+TIME(2,0,0)</f>
        <v>0.66666666666666674</v>
      </c>
      <c r="C4" s="12">
        <f t="shared" si="0"/>
        <v>0.33333333333333343</v>
      </c>
      <c r="D4" s="13">
        <f>VLOOKUP(C4,$J$2:$K$4,2)</f>
        <v>2.0833333333333332E-2</v>
      </c>
      <c r="E4" s="12">
        <f t="shared" si="1"/>
        <v>0.31250000000000011</v>
      </c>
      <c r="F4" s="12"/>
      <c r="G4" s="12"/>
      <c r="H4" s="8"/>
      <c r="I4" s="14"/>
      <c r="J4" s="15">
        <v>0.41666666666666669</v>
      </c>
      <c r="K4" s="16">
        <v>4.1666666666666664E-2</v>
      </c>
    </row>
    <row r="5" spans="1:13" ht="16.5">
      <c r="A5" s="12">
        <f t="shared" si="2"/>
        <v>0.33333333333333331</v>
      </c>
      <c r="B5" s="12">
        <f t="shared" si="3"/>
        <v>0.75000000000000011</v>
      </c>
      <c r="C5" s="12">
        <f t="shared" si="0"/>
        <v>0.4166666666666668</v>
      </c>
      <c r="D5" s="13">
        <f>VLOOKUP(C5,$J$2:$K$4,2)</f>
        <v>4.1666666666666664E-2</v>
      </c>
      <c r="E5" s="12">
        <f t="shared" si="1"/>
        <v>0.37500000000000011</v>
      </c>
      <c r="F5" s="12"/>
      <c r="G5" s="12"/>
      <c r="H5" s="8"/>
      <c r="I5" s="14"/>
      <c r="J5" s="17"/>
      <c r="K5" s="18"/>
      <c r="M5" s="6" t="s">
        <v>6</v>
      </c>
    </row>
    <row r="6" spans="1:13" ht="16.5">
      <c r="A6" s="12">
        <f t="shared" si="2"/>
        <v>0.33333333333333331</v>
      </c>
      <c r="B6" s="12">
        <f t="shared" si="3"/>
        <v>0.83333333333333348</v>
      </c>
      <c r="C6" s="12">
        <f t="shared" si="0"/>
        <v>0.50000000000000022</v>
      </c>
      <c r="D6" s="13">
        <f>VLOOKUP(C6,$J$2:$K$4,2)</f>
        <v>4.1666666666666664E-2</v>
      </c>
      <c r="E6" s="12">
        <f t="shared" si="1"/>
        <v>0.45833333333333354</v>
      </c>
      <c r="F6" s="12"/>
      <c r="G6" s="12"/>
      <c r="H6" s="8"/>
      <c r="I6" s="19"/>
      <c r="J6" s="20"/>
      <c r="K6" s="21"/>
      <c r="M6" s="6" t="s">
        <v>9</v>
      </c>
    </row>
    <row r="7" spans="1:13">
      <c r="A7" s="2"/>
      <c r="B7" s="2"/>
      <c r="C7" s="2"/>
      <c r="D7" s="4"/>
    </row>
    <row r="8" spans="1:13" ht="16.5">
      <c r="A8" s="2"/>
      <c r="B8" s="2"/>
      <c r="C8" s="2"/>
      <c r="D8" s="4"/>
      <c r="M8" s="6"/>
    </row>
    <row r="9" spans="1:13">
      <c r="A9" s="2"/>
      <c r="B9" s="2"/>
      <c r="C9" s="2"/>
      <c r="D9" s="4"/>
    </row>
    <row r="10" spans="1:13">
      <c r="A10" s="2"/>
      <c r="B10" s="2"/>
      <c r="C10" s="2"/>
      <c r="D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2017-09-16T00:04:57Z</dcterms:created>
  <dcterms:modified xsi:type="dcterms:W3CDTF">2017-09-16T07:20:30Z</dcterms:modified>
</cp:coreProperties>
</file>