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Exemple" sheetId="1" r:id="rId1"/>
  </sheets>
  <definedNames>
    <definedName name="_xlnm._FilterDatabase" localSheetId="0" hidden="1">Exemple!$A$4:$F$15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/>
  <c r="L7"/>
  <c r="L6"/>
  <c r="L5"/>
  <c r="M6"/>
  <c r="M5"/>
</calcChain>
</file>

<file path=xl/sharedStrings.xml><?xml version="1.0" encoding="utf-8"?>
<sst xmlns="http://schemas.openxmlformats.org/spreadsheetml/2006/main" count="51" uniqueCount="21">
  <si>
    <t>Exemple avec seulement 2 assureurs (il y en a une dizaine)</t>
  </si>
  <si>
    <t>Date du Relevé</t>
  </si>
  <si>
    <t>No Contrat</t>
  </si>
  <si>
    <t>Assureur</t>
  </si>
  <si>
    <t>Type Plac</t>
  </si>
  <si>
    <t>Montant en jeu</t>
  </si>
  <si>
    <t>Montant Assureur 1</t>
  </si>
  <si>
    <t>Assureur 1</t>
  </si>
  <si>
    <t>Global</t>
  </si>
  <si>
    <t>06385-001</t>
  </si>
  <si>
    <t>Assureur 2</t>
  </si>
  <si>
    <t>CPG</t>
  </si>
  <si>
    <t>Fonds</t>
  </si>
  <si>
    <t>Pour avoir la valeur actuelle = Colonne Montant en jeu et Montant Assureur 1</t>
  </si>
  <si>
    <r>
      <t>Par contrat pour Assureur 2 additionner les deux montants en jeu pour le type</t>
    </r>
    <r>
      <rPr>
        <b/>
        <sz val="11"/>
        <color theme="1"/>
        <rFont val="Calibri"/>
        <family val="2"/>
        <scheme val="minor"/>
      </rPr>
      <t xml:space="preserve"> Plac CPG </t>
    </r>
    <r>
      <rPr>
        <sz val="11"/>
        <color theme="1"/>
        <rFont val="Calibri"/>
        <family val="2"/>
        <scheme val="minor"/>
      </rPr>
      <t xml:space="preserve">et </t>
    </r>
    <r>
      <rPr>
        <b/>
        <sz val="11"/>
        <color theme="1"/>
        <rFont val="Calibri"/>
        <family val="2"/>
        <scheme val="minor"/>
      </rPr>
      <t>Fonds (en jaune)</t>
    </r>
  </si>
  <si>
    <t>Par contrat pour Assureur 1 additionner les montant de la colonne Montant Assureur 1 (en bleu)</t>
  </si>
  <si>
    <t>Il faut tenir compte de la date du relevé la plus récente seulement pour tous les assureurs</t>
  </si>
  <si>
    <t>Par contrat pour les autres assureurs (pas dans cet exemple) il faut additionner la colonne montant en jeu</t>
  </si>
  <si>
    <t>#Contrats</t>
  </si>
  <si>
    <t># dernière ligne</t>
  </si>
  <si>
    <t>Montants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</si>
</sst>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yy/mm/dd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30">
    <xf numFmtId="0" fontId="0" fillId="0" borderId="0" xfId="0"/>
    <xf numFmtId="165" fontId="0" fillId="0" borderId="0" xfId="0" applyNumberFormat="1" applyAlignment="1">
      <alignment horizontal="left"/>
    </xf>
    <xf numFmtId="165" fontId="3" fillId="0" borderId="0" xfId="0" applyNumberFormat="1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164" fontId="0" fillId="0" borderId="0" xfId="1" applyFont="1"/>
    <xf numFmtId="0" fontId="0" fillId="2" borderId="0" xfId="0" applyFill="1" applyAlignment="1">
      <alignment horizontal="left"/>
    </xf>
    <xf numFmtId="0" fontId="0" fillId="2" borderId="0" xfId="0" applyFill="1"/>
    <xf numFmtId="164" fontId="0" fillId="2" borderId="0" xfId="1" applyFont="1" applyFill="1"/>
    <xf numFmtId="0" fontId="0" fillId="3" borderId="0" xfId="0" applyFill="1" applyAlignment="1">
      <alignment horizontal="left"/>
    </xf>
    <xf numFmtId="0" fontId="0" fillId="3" borderId="0" xfId="0" applyFill="1"/>
    <xf numFmtId="164" fontId="0" fillId="3" borderId="0" xfId="1" applyFont="1" applyFill="1"/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1"/>
    </xf>
    <xf numFmtId="165" fontId="2" fillId="0" borderId="1" xfId="2" applyNumberFormat="1" applyAlignment="1">
      <alignment horizontal="left"/>
    </xf>
    <xf numFmtId="0" fontId="2" fillId="0" borderId="1" xfId="2"/>
    <xf numFmtId="165" fontId="0" fillId="3" borderId="0" xfId="0" applyNumberFormat="1" applyFill="1" applyAlignment="1">
      <alignment horizontal="left"/>
    </xf>
    <xf numFmtId="165" fontId="0" fillId="2" borderId="0" xfId="0" applyNumberFormat="1" applyFill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6" xfId="1" applyFont="1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164" fontId="0" fillId="0" borderId="9" xfId="1" applyFont="1" applyBorder="1"/>
  </cellXfs>
  <cellStyles count="3">
    <cellStyle name="Currency" xfId="1" builtinId="4"/>
    <cellStyle name="Heading 1" xfId="2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2"/>
  <sheetViews>
    <sheetView tabSelected="1" workbookViewId="0">
      <selection activeCell="L4" sqref="L4"/>
    </sheetView>
  </sheetViews>
  <sheetFormatPr defaultColWidth="11.42578125" defaultRowHeight="15"/>
  <cols>
    <col min="1" max="1" width="14.42578125" style="1" bestFit="1" customWidth="1"/>
    <col min="2" max="2" width="10.5703125" bestFit="1" customWidth="1"/>
    <col min="3" max="3" width="14.42578125" customWidth="1"/>
    <col min="4" max="4" width="14.28515625" customWidth="1"/>
    <col min="5" max="5" width="18" customWidth="1"/>
    <col min="6" max="6" width="23.5703125" customWidth="1"/>
    <col min="12" max="12" width="15.140625" bestFit="1" customWidth="1"/>
    <col min="13" max="13" width="14.5703125" bestFit="1" customWidth="1"/>
  </cols>
  <sheetData>
    <row r="2" spans="1:13" ht="20.25" thickBot="1">
      <c r="A2" s="14" t="s">
        <v>0</v>
      </c>
      <c r="B2" s="15"/>
      <c r="C2" s="15"/>
      <c r="D2" s="15"/>
      <c r="E2" s="15"/>
    </row>
    <row r="3" spans="1:13" ht="15.75" thickTop="1"/>
    <row r="4" spans="1:13" s="3" customFormat="1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I4" s="18" t="s">
        <v>18</v>
      </c>
      <c r="J4" s="19" t="s">
        <v>3</v>
      </c>
      <c r="K4" s="20" t="s">
        <v>4</v>
      </c>
      <c r="L4" s="19" t="s">
        <v>19</v>
      </c>
      <c r="M4" s="21" t="s">
        <v>20</v>
      </c>
    </row>
    <row r="5" spans="1:13">
      <c r="A5" s="1">
        <v>41794</v>
      </c>
      <c r="B5" s="4">
        <v>26097</v>
      </c>
      <c r="C5" t="s">
        <v>7</v>
      </c>
      <c r="D5" t="s">
        <v>8</v>
      </c>
      <c r="E5" s="5"/>
      <c r="F5" s="5">
        <v>708413.33333333326</v>
      </c>
      <c r="I5" s="22"/>
      <c r="J5" s="23" t="s">
        <v>7</v>
      </c>
      <c r="K5" s="24" t="s">
        <v>8</v>
      </c>
      <c r="L5" s="24">
        <f>SUMPRODUCT(MAX((ROW($A$5:$A$15))*($A$5:$A$15&lt;&gt;"")*($C$5:$C$15=J5)*($D$5:$D$15=K5)))</f>
        <v>15</v>
      </c>
      <c r="M5" s="25">
        <f ca="1">INDIRECT("F"&amp;L5)</f>
        <v>741020</v>
      </c>
    </row>
    <row r="6" spans="1:13">
      <c r="A6" s="1">
        <v>41829</v>
      </c>
      <c r="B6" s="4">
        <v>26097</v>
      </c>
      <c r="C6" t="s">
        <v>7</v>
      </c>
      <c r="D6" t="s">
        <v>8</v>
      </c>
      <c r="E6" s="5"/>
      <c r="F6" s="5">
        <v>709399.99999999988</v>
      </c>
      <c r="I6" s="22"/>
      <c r="J6" s="23" t="s">
        <v>10</v>
      </c>
      <c r="K6" s="24" t="s">
        <v>11</v>
      </c>
      <c r="L6" s="24">
        <f>SUMPRODUCT(MAX((ROW($A$5:$A$15))*($A$5:$A$15&lt;&gt;"")*($C$5:$C$15=J6)*($D$5:$D$15=K6)))</f>
        <v>13</v>
      </c>
      <c r="M6" s="25">
        <f ca="1">INDIRECT("E"&amp;L6)</f>
        <v>31773.17</v>
      </c>
    </row>
    <row r="7" spans="1:13">
      <c r="A7" s="1">
        <v>41859</v>
      </c>
      <c r="B7" s="4" t="s">
        <v>9</v>
      </c>
      <c r="C7" t="s">
        <v>10</v>
      </c>
      <c r="D7" t="s">
        <v>11</v>
      </c>
      <c r="E7" s="5">
        <v>31374.720000000001</v>
      </c>
      <c r="F7" s="5">
        <v>0</v>
      </c>
      <c r="I7" s="26"/>
      <c r="J7" s="27" t="s">
        <v>10</v>
      </c>
      <c r="K7" s="28" t="s">
        <v>12</v>
      </c>
      <c r="L7" s="28">
        <f>SUMPRODUCT(MAX((ROW($A$5:$A$15))*($A$5:$A$15&lt;&gt;"")*($C$5:$C$15=J7)*($D$5:$D$15=K7)))</f>
        <v>14</v>
      </c>
      <c r="M7" s="29">
        <f ca="1">INDIRECT("E"&amp;L7)</f>
        <v>1347928.69</v>
      </c>
    </row>
    <row r="8" spans="1:13">
      <c r="A8" s="1">
        <v>41859</v>
      </c>
      <c r="B8" s="4" t="s">
        <v>9</v>
      </c>
      <c r="C8" t="s">
        <v>10</v>
      </c>
      <c r="D8" t="s">
        <v>12</v>
      </c>
      <c r="E8" s="5">
        <v>1334880.1100000001</v>
      </c>
      <c r="F8" s="5">
        <v>0</v>
      </c>
    </row>
    <row r="9" spans="1:13">
      <c r="A9" s="1">
        <v>41857</v>
      </c>
      <c r="B9" s="4">
        <v>26097</v>
      </c>
      <c r="C9" t="s">
        <v>7</v>
      </c>
      <c r="D9" t="s">
        <v>8</v>
      </c>
      <c r="E9" s="5"/>
      <c r="F9" s="5">
        <v>731059.99999999988</v>
      </c>
    </row>
    <row r="10" spans="1:13">
      <c r="A10" s="1">
        <v>41887</v>
      </c>
      <c r="B10" s="4" t="s">
        <v>9</v>
      </c>
      <c r="C10" t="s">
        <v>10</v>
      </c>
      <c r="D10" t="s">
        <v>11</v>
      </c>
      <c r="E10" s="5">
        <v>31574.25</v>
      </c>
      <c r="F10" s="5">
        <v>0</v>
      </c>
    </row>
    <row r="11" spans="1:13">
      <c r="A11" s="1">
        <v>41887</v>
      </c>
      <c r="B11" s="4" t="s">
        <v>9</v>
      </c>
      <c r="C11" t="s">
        <v>10</v>
      </c>
      <c r="D11" t="s">
        <v>12</v>
      </c>
      <c r="E11" s="5">
        <v>1352881.82</v>
      </c>
      <c r="F11" s="5">
        <v>0</v>
      </c>
    </row>
    <row r="12" spans="1:13">
      <c r="A12" s="1">
        <v>41885</v>
      </c>
      <c r="B12" s="4">
        <v>26097</v>
      </c>
      <c r="C12" t="s">
        <v>7</v>
      </c>
      <c r="D12" t="s">
        <v>8</v>
      </c>
      <c r="E12" s="5"/>
      <c r="F12" s="5">
        <v>747213.33333333326</v>
      </c>
    </row>
    <row r="13" spans="1:13">
      <c r="A13" s="17">
        <v>41915</v>
      </c>
      <c r="B13" s="6" t="s">
        <v>9</v>
      </c>
      <c r="C13" t="s">
        <v>10</v>
      </c>
      <c r="D13" s="7" t="s">
        <v>11</v>
      </c>
      <c r="E13" s="8">
        <v>31773.17</v>
      </c>
      <c r="F13" s="5">
        <v>0</v>
      </c>
    </row>
    <row r="14" spans="1:13">
      <c r="A14" s="1">
        <v>41915</v>
      </c>
      <c r="B14" s="4" t="s">
        <v>9</v>
      </c>
      <c r="C14" t="s">
        <v>10</v>
      </c>
      <c r="D14" s="7" t="s">
        <v>12</v>
      </c>
      <c r="E14" s="8">
        <v>1347928.69</v>
      </c>
      <c r="F14" s="5">
        <v>0</v>
      </c>
    </row>
    <row r="15" spans="1:13">
      <c r="A15" s="16">
        <v>41920</v>
      </c>
      <c r="B15" s="9">
        <v>26097</v>
      </c>
      <c r="C15" t="s">
        <v>7</v>
      </c>
      <c r="D15" s="10" t="s">
        <v>8</v>
      </c>
      <c r="E15" s="5"/>
      <c r="F15" s="11">
        <v>741020</v>
      </c>
    </row>
    <row r="18" spans="1:1">
      <c r="A18" t="s">
        <v>13</v>
      </c>
    </row>
    <row r="19" spans="1:1">
      <c r="A19" s="12" t="s">
        <v>17</v>
      </c>
    </row>
    <row r="20" spans="1:1">
      <c r="A20" s="12" t="s">
        <v>14</v>
      </c>
    </row>
    <row r="21" spans="1:1">
      <c r="A21" s="12" t="s">
        <v>15</v>
      </c>
    </row>
    <row r="22" spans="1:1">
      <c r="A22" s="13" t="s">
        <v>16</v>
      </c>
    </row>
  </sheetData>
  <autoFilter ref="A4:F15"/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</dc:creator>
  <cp:lastModifiedBy>mduquesn</cp:lastModifiedBy>
  <dcterms:created xsi:type="dcterms:W3CDTF">2014-11-18T02:42:45Z</dcterms:created>
  <dcterms:modified xsi:type="dcterms:W3CDTF">2014-11-18T06:22:55Z</dcterms:modified>
</cp:coreProperties>
</file>