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codeName="ThisWorkbook" autoCompressPictures="0"/>
  <bookViews>
    <workbookView xWindow="3240" yWindow="2385" windowWidth="21720" windowHeight="13620" tabRatio="500"/>
  </bookViews>
  <sheets>
    <sheet name="Feuil4" sheetId="2" r:id="rId1"/>
  </sheets>
  <externalReferences>
    <externalReference r:id="rId2"/>
  </externalReferences>
  <definedNames>
    <definedName name="_xlfn_SUMIFS">NA()</definedName>
    <definedName name="AccessButton">"ITM_la_roquette_devis_Liste"</definedName>
    <definedName name="AccessDatabase" hidden="1">"D:\EXCEL5\DEVIS-FR\ITM la roquette.mdb"</definedName>
    <definedName name="BOUCHERIE">Feuil4!$F$19:$J$30</definedName>
    <definedName name="Dégivrage">[1]Modèle!$GV$1:$GV$2</definedName>
    <definedName name="DIOX">#REF!</definedName>
    <definedName name="DT">[1]Modèle!$GW$1:$GW$5</definedName>
    <definedName name="EVAPOS">#REF!</definedName>
    <definedName name="Excel_BuiltIn_Print_Area_2">"$#REF !.$A$1:$M$88"</definedName>
    <definedName name="Excel_BuiltIn_Print_Area_3">"$#REF !.$A$1:$M$87"</definedName>
    <definedName name="Excel_BuiltIn_Print_Area_4">"$#REF !.$A$1:$M$87"</definedName>
    <definedName name="Excel_BuiltIn_Print_Area_5">"$#REF !.$A$1:$M$87"</definedName>
    <definedName name="Excel_BuiltIn_Print_Area_6">"$#REF !.$A$1:$M$87"</definedName>
    <definedName name="Fluide">[1]Modèle!$GR$1:$GR$2</definedName>
    <definedName name="Gamme">[1]Modèle!$GS$1:$GS$2</definedName>
    <definedName name="HFC">#REF!</definedName>
    <definedName name="ITM_la_roquette_devis_Liste">#REF!</definedName>
    <definedName name="negatif">#REF!</definedName>
    <definedName name="pos">#REF!</definedName>
    <definedName name="searle_KS">#REF!</definedName>
    <definedName name="TARIF_CALO13">#REF!</definedName>
    <definedName name="TARIF_CALO19">#REF!</definedName>
    <definedName name="TARIF_CALO32">#REF!</definedName>
    <definedName name="TARIF_CALO9">#REF!</definedName>
    <definedName name="TARIF_CUIVRE">#REF!</definedName>
    <definedName name="test">#REF!</definedName>
    <definedName name="tube">#REF!</definedName>
    <definedName name="wrn.a." hidden="1">{#N/A,#N/A,FALSE,"PRIX CAISSONS";#N/A,#N/A,FALSE,"PRIX CCTP";#N/A,#N/A,FALSE,"PRIX CASSETTES";#N/A,#N/A,FALSE,"DQE";#N/A,#N/A,FALSE,"BILAN"}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4" i="2"/>
  <c r="C23"/>
  <c r="C22"/>
  <c r="C19"/>
</calcChain>
</file>

<file path=xl/sharedStrings.xml><?xml version="1.0" encoding="utf-8"?>
<sst xmlns="http://schemas.openxmlformats.org/spreadsheetml/2006/main" count="14" uniqueCount="14">
  <si>
    <t>apport journalier</t>
  </si>
  <si>
    <t xml:space="preserve">Volume </t>
  </si>
  <si>
    <t xml:space="preserve">volume </t>
  </si>
  <si>
    <t xml:space="preserve">stockage </t>
  </si>
  <si>
    <t>numero</t>
  </si>
  <si>
    <t>Numéro</t>
  </si>
  <si>
    <t xml:space="preserve">Apport Journalier : </t>
  </si>
  <si>
    <t>Stockage :</t>
  </si>
  <si>
    <t>Température apport:</t>
  </si>
  <si>
    <t>Numéro 1 à 5</t>
  </si>
  <si>
    <t>Numéro 6 à 9</t>
  </si>
  <si>
    <t>Numero 10 à 52</t>
  </si>
  <si>
    <t xml:space="preserve">température apport </t>
  </si>
  <si>
    <t>Il suffit de choisir le Numéro ……</t>
  </si>
</sst>
</file>

<file path=xl/styles.xml><?xml version="1.0" encoding="utf-8"?>
<styleSheet xmlns="http://schemas.openxmlformats.org/spreadsheetml/2006/main">
  <numFmts count="3">
    <numFmt numFmtId="164" formatCode="_-* #,##0.00\ [$€]_-;\-* #,##0.00\ [$€]_-;_-* &quot;-&quot;??\ [$€]_-;_-@_-"/>
    <numFmt numFmtId="165" formatCode="_-* #,##0.00\ _€_-;\-* #,##0.00\ _€_-;_-* &quot;-&quot;??\ _€_-;_-@_-"/>
    <numFmt numFmtId="166" formatCode="_-* #,##0.00\ _F_-;\-* #,##0.00\ _F_-;_-* &quot;-&quot;??\ _F_-;_-@_-"/>
  </numFmts>
  <fonts count="9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0"/>
      <name val="Arial"/>
      <family val="2"/>
    </font>
    <font>
      <b/>
      <i/>
      <sz val="10"/>
      <name val="Arial"/>
      <family val="2"/>
    </font>
    <font>
      <b/>
      <sz val="10"/>
      <color rgb="FF00B0F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7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165" fontId="3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3" fillId="0" borderId="0"/>
    <xf numFmtId="0" fontId="1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0" borderId="0" xfId="1"/>
    <xf numFmtId="0" fontId="2" fillId="0" borderId="0" xfId="1" applyFont="1" applyBorder="1" applyProtection="1"/>
    <xf numFmtId="0" fontId="2" fillId="0" borderId="0" xfId="1" applyFont="1" applyProtection="1"/>
    <xf numFmtId="0" fontId="2" fillId="0" borderId="0" xfId="1" applyAlignment="1">
      <alignment horizontal="center" vertical="center" textRotation="255" wrapText="1"/>
    </xf>
    <xf numFmtId="0" fontId="2" fillId="0" borderId="0" xfId="1" applyAlignment="1">
      <alignment horizontal="center" textRotation="255"/>
    </xf>
    <xf numFmtId="0" fontId="2" fillId="0" borderId="0" xfId="1" applyAlignment="1">
      <alignment horizontal="center" vertical="center" wrapText="1"/>
    </xf>
    <xf numFmtId="0" fontId="2" fillId="0" borderId="0" xfId="1" applyAlignment="1">
      <alignment horizontal="center" vertical="center"/>
    </xf>
    <xf numFmtId="0" fontId="2" fillId="0" borderId="0" xfId="1" applyAlignment="1">
      <alignment horizontal="center"/>
    </xf>
    <xf numFmtId="0" fontId="2" fillId="0" borderId="0" xfId="1" applyAlignment="1">
      <alignment horizontal="center" textRotation="255" wrapText="1"/>
    </xf>
    <xf numFmtId="0" fontId="2" fillId="0" borderId="0" xfId="1" applyFont="1" applyBorder="1" applyAlignment="1" applyProtection="1">
      <alignment horizontal="center"/>
    </xf>
    <xf numFmtId="0" fontId="2" fillId="0" borderId="0" xfId="1" applyFont="1" applyAlignment="1" applyProtection="1">
      <alignment horizontal="center"/>
    </xf>
    <xf numFmtId="0" fontId="6" fillId="2" borderId="0" xfId="1" applyFont="1" applyFill="1" applyAlignment="1">
      <alignment horizontal="center"/>
    </xf>
    <xf numFmtId="0" fontId="7" fillId="0" borderId="0" xfId="1" applyFont="1"/>
    <xf numFmtId="0" fontId="8" fillId="0" borderId="1" xfId="1" applyFont="1" applyBorder="1" applyAlignment="1">
      <alignment horizontal="center"/>
    </xf>
  </cellXfs>
  <cellStyles count="17">
    <cellStyle name="Euro" xfId="2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Milliers 2" xfId="3"/>
    <cellStyle name="Milliers 3" xfId="4"/>
    <cellStyle name="Normal" xfId="0" builtinId="0"/>
    <cellStyle name="Normal 2" xfId="1"/>
    <cellStyle name="Normal 3" xfId="5"/>
    <cellStyle name="Normal 4" xfId="6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Untitled/Bilan%20CF%20sauvegard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Modèle"/>
      <sheetName val="RECAP BILAN"/>
      <sheetName val="Sélection Evaporateur"/>
      <sheetName val="Feuil3"/>
      <sheetName val="DEVIS"/>
      <sheetName val="Equipement CF Carel Elec"/>
      <sheetName val="Feuil4"/>
      <sheetName val="Feuil2"/>
      <sheetName val="Feuil1"/>
      <sheetName val="RECAP CO2"/>
      <sheetName val="RECAP HFC"/>
      <sheetName val="OPTION"/>
    </sheetNames>
    <sheetDataSet>
      <sheetData sheetId="0" refreshError="1"/>
      <sheetData sheetId="1">
        <row r="1">
          <cell r="GR1" t="str">
            <v>HFC</v>
          </cell>
          <cell r="GS1" t="str">
            <v>Positif</v>
          </cell>
          <cell r="GV1" t="str">
            <v xml:space="preserve">Naturel </v>
          </cell>
          <cell r="GW1">
            <v>5.5</v>
          </cell>
        </row>
        <row r="2">
          <cell r="GR2" t="str">
            <v>CO2</v>
          </cell>
          <cell r="GS2" t="str">
            <v>Negatif</v>
          </cell>
          <cell r="GV2" t="str">
            <v>Electrique</v>
          </cell>
          <cell r="GW2">
            <v>7</v>
          </cell>
        </row>
        <row r="3">
          <cell r="GW3">
            <v>8</v>
          </cell>
        </row>
        <row r="4">
          <cell r="GW4">
            <v>15</v>
          </cell>
        </row>
        <row r="5">
          <cell r="GW5">
            <v>25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6" enableFormatConditionsCalculation="0"/>
  <dimension ref="A15:V96"/>
  <sheetViews>
    <sheetView tabSelected="1" workbookViewId="0">
      <selection activeCell="C16" sqref="C16"/>
    </sheetView>
  </sheetViews>
  <sheetFormatPr defaultColWidth="10.875" defaultRowHeight="12.75"/>
  <cols>
    <col min="1" max="1" width="10.875" style="1"/>
    <col min="2" max="2" width="15.5" style="1" bestFit="1" customWidth="1"/>
    <col min="3" max="5" width="10.875" style="1"/>
    <col min="6" max="6" width="10.875" style="8"/>
    <col min="7" max="7" width="10.875" style="1"/>
    <col min="8" max="8" width="15.5" style="1" customWidth="1"/>
    <col min="9" max="9" width="10.875" style="1"/>
    <col min="10" max="10" width="15.125" style="1" bestFit="1" customWidth="1"/>
    <col min="11" max="16384" width="10.875" style="1"/>
  </cols>
  <sheetData>
    <row r="15" spans="1:3" ht="13.5" thickBot="1">
      <c r="C15" s="8" t="s">
        <v>5</v>
      </c>
    </row>
    <row r="16" spans="1:3" ht="13.5" thickBot="1">
      <c r="A16" s="13" t="s">
        <v>13</v>
      </c>
      <c r="C16" s="14">
        <v>4</v>
      </c>
    </row>
    <row r="17" spans="2:22">
      <c r="C17" s="8"/>
      <c r="F17" s="8" t="s">
        <v>4</v>
      </c>
      <c r="G17" s="1" t="s">
        <v>2</v>
      </c>
      <c r="H17" s="1" t="s">
        <v>0</v>
      </c>
      <c r="I17" s="1" t="s">
        <v>3</v>
      </c>
      <c r="J17" s="1" t="s">
        <v>12</v>
      </c>
      <c r="M17" s="6"/>
      <c r="N17" s="2"/>
      <c r="U17" s="7"/>
      <c r="V17" s="3"/>
    </row>
    <row r="18" spans="2:22">
      <c r="C18" s="8" t="s">
        <v>1</v>
      </c>
      <c r="M18" s="6"/>
      <c r="N18" s="3"/>
      <c r="U18" s="7"/>
      <c r="V18" s="3"/>
    </row>
    <row r="19" spans="2:22" ht="12" customHeight="1">
      <c r="C19" s="12">
        <f>INDEX($G$19:$G$82,MATCH($C$16,$F$19:$F$82,0))</f>
        <v>40</v>
      </c>
      <c r="E19" s="5" t="s">
        <v>9</v>
      </c>
      <c r="F19" s="9">
        <v>1</v>
      </c>
      <c r="G19" s="1">
        <v>10</v>
      </c>
      <c r="H19" s="1">
        <v>410</v>
      </c>
      <c r="I19" s="1">
        <v>1250</v>
      </c>
      <c r="J19" s="1">
        <v>7</v>
      </c>
      <c r="M19" s="6"/>
      <c r="N19" s="3"/>
      <c r="U19" s="7"/>
      <c r="V19" s="2"/>
    </row>
    <row r="20" spans="2:22" ht="14.25">
      <c r="E20" s="5"/>
      <c r="F20" s="9">
        <v>2</v>
      </c>
      <c r="G20" s="1">
        <v>20</v>
      </c>
      <c r="H20" s="1">
        <v>830</v>
      </c>
      <c r="I20" s="1">
        <v>2500</v>
      </c>
      <c r="J20" s="1">
        <v>7</v>
      </c>
      <c r="M20" s="6"/>
      <c r="N20" s="3"/>
      <c r="U20" s="7"/>
      <c r="V20" s="3"/>
    </row>
    <row r="21" spans="2:22" ht="14.25">
      <c r="E21" s="5"/>
      <c r="F21" s="9">
        <v>3</v>
      </c>
      <c r="G21" s="1">
        <v>30</v>
      </c>
      <c r="H21" s="1">
        <v>1250</v>
      </c>
      <c r="I21" s="1">
        <v>3750</v>
      </c>
      <c r="J21" s="1">
        <v>7</v>
      </c>
      <c r="M21" s="6"/>
      <c r="N21" s="3"/>
      <c r="U21" s="7"/>
      <c r="V21" s="3"/>
    </row>
    <row r="22" spans="2:22" ht="14.25">
      <c r="B22" s="1" t="s">
        <v>6</v>
      </c>
      <c r="C22" s="12">
        <f>INDEX($H$19:$H$82,MATCH($C$16,$F$19:$F$82,0))</f>
        <v>1660</v>
      </c>
      <c r="E22" s="5"/>
      <c r="F22" s="9">
        <v>4</v>
      </c>
      <c r="G22" s="1">
        <v>40</v>
      </c>
      <c r="H22" s="1">
        <v>1660</v>
      </c>
      <c r="I22" s="1">
        <v>5000</v>
      </c>
      <c r="J22" s="1">
        <v>7</v>
      </c>
      <c r="M22" s="6"/>
      <c r="N22" s="2"/>
      <c r="U22" s="7"/>
      <c r="V22" s="3"/>
    </row>
    <row r="23" spans="2:22" ht="14.25">
      <c r="B23" s="1" t="s">
        <v>7</v>
      </c>
      <c r="C23" s="12">
        <f>INDEX($I$19:$I$82,MATCH($C$16,$F$19:$F$82,0))</f>
        <v>5000</v>
      </c>
      <c r="E23" s="5"/>
      <c r="F23" s="9">
        <v>5</v>
      </c>
      <c r="G23" s="1">
        <v>50</v>
      </c>
      <c r="H23" s="1">
        <v>2080</v>
      </c>
      <c r="I23" s="1">
        <v>6250</v>
      </c>
      <c r="J23" s="1">
        <v>7</v>
      </c>
      <c r="M23" s="6"/>
      <c r="N23" s="2"/>
      <c r="U23" s="7"/>
    </row>
    <row r="24" spans="2:22">
      <c r="B24" s="1" t="s">
        <v>8</v>
      </c>
      <c r="C24" s="12">
        <f>INDEX($J$19:$J$82,MATCH($C$16,$F$19:$F$82,0))</f>
        <v>7</v>
      </c>
      <c r="E24" s="5"/>
      <c r="F24" s="9"/>
      <c r="G24" s="1">
        <v>60</v>
      </c>
      <c r="H24" s="1">
        <v>2140</v>
      </c>
      <c r="I24" s="1">
        <v>6420</v>
      </c>
      <c r="J24" s="1">
        <v>7</v>
      </c>
      <c r="M24" s="6"/>
      <c r="N24" s="2"/>
      <c r="U24" s="7"/>
    </row>
    <row r="25" spans="2:22">
      <c r="E25" s="5"/>
      <c r="F25" s="9"/>
      <c r="G25" s="1">
        <v>70</v>
      </c>
      <c r="H25" s="1">
        <v>2500</v>
      </c>
      <c r="I25" s="1">
        <v>7500</v>
      </c>
      <c r="J25" s="1">
        <v>7</v>
      </c>
      <c r="M25" s="6"/>
      <c r="N25" s="3"/>
      <c r="U25" s="7"/>
    </row>
    <row r="26" spans="2:22">
      <c r="E26" s="5"/>
      <c r="F26" s="9"/>
      <c r="G26" s="1">
        <v>80</v>
      </c>
      <c r="H26" s="1">
        <v>2850</v>
      </c>
      <c r="I26" s="1">
        <v>8570</v>
      </c>
      <c r="J26" s="1">
        <v>7</v>
      </c>
      <c r="M26" s="6"/>
      <c r="N26" s="3"/>
      <c r="U26" s="7"/>
    </row>
    <row r="27" spans="2:22">
      <c r="E27" s="5"/>
      <c r="F27" s="9"/>
      <c r="G27" s="1">
        <v>90</v>
      </c>
      <c r="H27" s="1">
        <v>3210</v>
      </c>
      <c r="I27" s="1">
        <v>9640</v>
      </c>
      <c r="J27" s="1">
        <v>7</v>
      </c>
      <c r="M27" s="6"/>
      <c r="N27" s="2"/>
      <c r="U27" s="7"/>
    </row>
    <row r="28" spans="2:22">
      <c r="E28" s="5"/>
      <c r="F28" s="9"/>
      <c r="G28" s="1">
        <v>100</v>
      </c>
      <c r="H28" s="1">
        <v>3570</v>
      </c>
      <c r="I28" s="1">
        <v>10710</v>
      </c>
      <c r="J28" s="1">
        <v>7</v>
      </c>
      <c r="M28" s="6"/>
      <c r="N28" s="3"/>
      <c r="U28" s="7"/>
    </row>
    <row r="29" spans="2:22">
      <c r="E29" s="5"/>
      <c r="F29" s="9"/>
      <c r="G29" s="1">
        <v>120</v>
      </c>
      <c r="H29" s="1">
        <v>4280</v>
      </c>
      <c r="I29" s="1">
        <v>12850</v>
      </c>
      <c r="J29" s="1">
        <v>7</v>
      </c>
      <c r="M29" s="6"/>
      <c r="N29" s="3"/>
    </row>
    <row r="30" spans="2:22">
      <c r="E30" s="5"/>
      <c r="F30" s="9"/>
      <c r="G30" s="1">
        <v>140</v>
      </c>
      <c r="H30" s="1">
        <v>12850</v>
      </c>
      <c r="I30" s="1">
        <v>15000</v>
      </c>
      <c r="J30" s="1">
        <v>7</v>
      </c>
      <c r="M30" s="6"/>
      <c r="N30" s="3"/>
    </row>
    <row r="31" spans="2:22">
      <c r="M31" s="6"/>
      <c r="N31" s="3"/>
    </row>
    <row r="32" spans="2:22">
      <c r="N32" s="3"/>
    </row>
    <row r="33" spans="5:14">
      <c r="N33" s="2"/>
    </row>
    <row r="34" spans="5:14">
      <c r="N34" s="2"/>
    </row>
    <row r="35" spans="5:14" ht="14.25">
      <c r="E35" s="5" t="s">
        <v>10</v>
      </c>
      <c r="F35" s="9">
        <v>6</v>
      </c>
      <c r="G35" s="1">
        <v>10</v>
      </c>
      <c r="H35" s="1">
        <v>250</v>
      </c>
      <c r="I35" s="1">
        <v>910</v>
      </c>
      <c r="J35" s="1">
        <v>10</v>
      </c>
      <c r="N35" s="2"/>
    </row>
    <row r="36" spans="5:14" ht="14.25">
      <c r="E36" s="5"/>
      <c r="F36" s="9">
        <v>7</v>
      </c>
      <c r="G36" s="1">
        <v>20</v>
      </c>
      <c r="H36" s="1">
        <v>500</v>
      </c>
      <c r="I36" s="1">
        <v>1830</v>
      </c>
      <c r="J36" s="1">
        <v>10</v>
      </c>
      <c r="N36" s="3"/>
    </row>
    <row r="37" spans="5:14" ht="14.25">
      <c r="E37" s="5"/>
      <c r="F37" s="9">
        <v>8</v>
      </c>
      <c r="G37" s="1">
        <v>30</v>
      </c>
      <c r="H37" s="1">
        <v>750</v>
      </c>
      <c r="I37" s="1">
        <v>2750</v>
      </c>
      <c r="J37" s="1">
        <v>10</v>
      </c>
      <c r="N37" s="3"/>
    </row>
    <row r="38" spans="5:14" ht="14.25">
      <c r="E38" s="5"/>
      <c r="F38" s="9">
        <v>9</v>
      </c>
      <c r="G38" s="1">
        <v>40</v>
      </c>
      <c r="H38" s="1">
        <v>1000</v>
      </c>
      <c r="I38" s="1">
        <v>3660</v>
      </c>
      <c r="J38" s="1">
        <v>10</v>
      </c>
      <c r="N38" s="2"/>
    </row>
    <row r="39" spans="5:14">
      <c r="E39" s="5"/>
      <c r="F39" s="9"/>
      <c r="G39" s="1">
        <v>50</v>
      </c>
      <c r="H39" s="1">
        <v>1250</v>
      </c>
      <c r="I39" s="1">
        <v>4580</v>
      </c>
      <c r="J39" s="1">
        <v>10</v>
      </c>
      <c r="N39" s="3"/>
    </row>
    <row r="40" spans="5:14">
      <c r="E40" s="5"/>
      <c r="F40" s="9"/>
      <c r="G40" s="1">
        <v>60</v>
      </c>
      <c r="H40" s="1">
        <v>1280</v>
      </c>
      <c r="I40" s="1">
        <v>4710</v>
      </c>
      <c r="J40" s="1">
        <v>10</v>
      </c>
      <c r="N40" s="3"/>
    </row>
    <row r="41" spans="5:14">
      <c r="E41" s="5"/>
      <c r="F41" s="9"/>
      <c r="G41" s="1">
        <v>70</v>
      </c>
      <c r="H41" s="1">
        <v>1500</v>
      </c>
      <c r="I41" s="1">
        <v>5500</v>
      </c>
      <c r="J41" s="1">
        <v>10</v>
      </c>
      <c r="N41" s="3"/>
    </row>
    <row r="42" spans="5:14">
      <c r="E42" s="5"/>
      <c r="F42" s="9"/>
      <c r="G42" s="1">
        <v>80</v>
      </c>
      <c r="H42" s="1">
        <v>1710</v>
      </c>
      <c r="I42" s="1">
        <v>6280</v>
      </c>
      <c r="J42" s="1">
        <v>10</v>
      </c>
      <c r="N42" s="3"/>
    </row>
    <row r="43" spans="5:14">
      <c r="E43" s="5"/>
      <c r="F43" s="9"/>
      <c r="G43" s="1">
        <v>90</v>
      </c>
      <c r="H43" s="1">
        <v>1920</v>
      </c>
      <c r="I43" s="1">
        <v>7070</v>
      </c>
      <c r="J43" s="1">
        <v>10</v>
      </c>
      <c r="N43" s="2"/>
    </row>
    <row r="44" spans="5:14">
      <c r="E44" s="5"/>
      <c r="F44" s="9"/>
      <c r="G44" s="1">
        <v>100</v>
      </c>
      <c r="H44" s="1">
        <v>2140</v>
      </c>
      <c r="I44" s="1">
        <v>7850</v>
      </c>
      <c r="J44" s="1">
        <v>10</v>
      </c>
      <c r="N44" s="2"/>
    </row>
    <row r="45" spans="5:14">
      <c r="E45" s="5"/>
      <c r="F45" s="9"/>
      <c r="G45" s="1">
        <v>120</v>
      </c>
      <c r="H45" s="1">
        <v>2570</v>
      </c>
      <c r="I45" s="1">
        <v>9420</v>
      </c>
      <c r="J45" s="1">
        <v>10</v>
      </c>
      <c r="N45" s="2"/>
    </row>
    <row r="46" spans="5:14">
      <c r="E46" s="5"/>
      <c r="F46" s="9"/>
      <c r="G46" s="1">
        <v>140</v>
      </c>
      <c r="H46" s="1">
        <v>3000</v>
      </c>
      <c r="I46" s="1">
        <v>11000</v>
      </c>
      <c r="J46" s="1">
        <v>10</v>
      </c>
      <c r="N46" s="3"/>
    </row>
    <row r="47" spans="5:14">
      <c r="N47" s="3"/>
    </row>
    <row r="48" spans="5:14">
      <c r="N48" s="2"/>
    </row>
    <row r="49" spans="5:14">
      <c r="E49" s="4" t="s">
        <v>11</v>
      </c>
      <c r="F49" s="10">
        <v>10</v>
      </c>
      <c r="G49" s="1">
        <v>10</v>
      </c>
      <c r="H49" s="1">
        <v>710</v>
      </c>
      <c r="I49" s="1">
        <v>1570</v>
      </c>
      <c r="J49" s="1">
        <v>25</v>
      </c>
      <c r="N49" s="2"/>
    </row>
    <row r="50" spans="5:14">
      <c r="E50" s="4"/>
      <c r="F50" s="11">
        <v>11</v>
      </c>
      <c r="G50" s="1">
        <v>20</v>
      </c>
      <c r="H50" s="1">
        <v>710</v>
      </c>
      <c r="I50" s="1">
        <v>1570</v>
      </c>
      <c r="J50" s="1">
        <v>25</v>
      </c>
      <c r="N50" s="2"/>
    </row>
    <row r="51" spans="5:14">
      <c r="E51" s="4"/>
      <c r="F51" s="11">
        <v>12</v>
      </c>
      <c r="G51" s="1">
        <v>30</v>
      </c>
      <c r="H51" s="1">
        <v>900</v>
      </c>
      <c r="I51" s="1">
        <v>2200</v>
      </c>
      <c r="J51" s="1">
        <v>25</v>
      </c>
    </row>
    <row r="52" spans="5:14">
      <c r="E52" s="4"/>
      <c r="F52" s="11">
        <v>13</v>
      </c>
      <c r="G52" s="1">
        <v>40</v>
      </c>
      <c r="H52" s="1">
        <v>1420</v>
      </c>
      <c r="I52" s="1">
        <v>3140</v>
      </c>
      <c r="J52" s="1">
        <v>25</v>
      </c>
    </row>
    <row r="53" spans="5:14">
      <c r="E53" s="4"/>
      <c r="F53" s="11">
        <v>14</v>
      </c>
      <c r="G53" s="1">
        <v>50</v>
      </c>
      <c r="H53" s="1">
        <v>1800</v>
      </c>
      <c r="I53" s="1">
        <v>3800</v>
      </c>
      <c r="J53" s="1">
        <v>25</v>
      </c>
    </row>
    <row r="54" spans="5:14">
      <c r="E54" s="4"/>
      <c r="F54" s="10">
        <v>15</v>
      </c>
      <c r="G54" s="1">
        <v>60</v>
      </c>
      <c r="H54" s="1">
        <v>2140</v>
      </c>
      <c r="I54" s="1">
        <v>4710</v>
      </c>
      <c r="J54" s="1">
        <v>25</v>
      </c>
    </row>
    <row r="55" spans="5:14">
      <c r="E55" s="4"/>
      <c r="F55" s="10">
        <v>16</v>
      </c>
      <c r="G55" s="1">
        <v>70</v>
      </c>
      <c r="H55" s="1">
        <v>2500</v>
      </c>
      <c r="I55" s="1">
        <v>5500</v>
      </c>
      <c r="J55" s="1">
        <v>25</v>
      </c>
    </row>
    <row r="56" spans="5:14">
      <c r="E56" s="4"/>
      <c r="F56" s="10">
        <v>17</v>
      </c>
      <c r="G56" s="1">
        <v>80</v>
      </c>
      <c r="H56" s="1">
        <v>2850</v>
      </c>
      <c r="I56" s="1">
        <v>6280</v>
      </c>
      <c r="J56" s="1">
        <v>25</v>
      </c>
    </row>
    <row r="57" spans="5:14">
      <c r="E57" s="4"/>
      <c r="F57" s="11">
        <v>18</v>
      </c>
      <c r="G57" s="1">
        <v>90</v>
      </c>
      <c r="H57" s="1">
        <v>3200</v>
      </c>
      <c r="I57" s="1">
        <v>7200</v>
      </c>
      <c r="J57" s="1">
        <v>25</v>
      </c>
    </row>
    <row r="58" spans="5:14">
      <c r="E58" s="4"/>
      <c r="F58" s="11">
        <v>19</v>
      </c>
      <c r="G58" s="1">
        <v>100</v>
      </c>
      <c r="H58" s="1">
        <v>3570</v>
      </c>
      <c r="I58" s="1">
        <v>7850</v>
      </c>
      <c r="J58" s="1">
        <v>25</v>
      </c>
    </row>
    <row r="59" spans="5:14">
      <c r="E59" s="4"/>
      <c r="F59" s="10">
        <v>20</v>
      </c>
      <c r="G59" s="1">
        <v>120</v>
      </c>
      <c r="H59" s="1">
        <v>3900</v>
      </c>
      <c r="I59" s="1">
        <v>8500</v>
      </c>
      <c r="J59" s="1">
        <v>25</v>
      </c>
    </row>
    <row r="60" spans="5:14">
      <c r="E60" s="4"/>
      <c r="F60" s="11">
        <v>21</v>
      </c>
      <c r="G60" s="1">
        <v>140</v>
      </c>
      <c r="H60" s="1">
        <v>4280</v>
      </c>
      <c r="I60" s="1">
        <v>9420</v>
      </c>
      <c r="J60" s="1">
        <v>25</v>
      </c>
    </row>
    <row r="61" spans="5:14">
      <c r="E61" s="4"/>
      <c r="F61" s="11">
        <v>22</v>
      </c>
    </row>
    <row r="62" spans="5:14">
      <c r="E62" s="4"/>
      <c r="F62" s="11">
        <v>23</v>
      </c>
    </row>
    <row r="63" spans="5:14">
      <c r="E63" s="4"/>
      <c r="F63" s="11">
        <v>24</v>
      </c>
    </row>
    <row r="64" spans="5:14">
      <c r="E64" s="4"/>
      <c r="F64" s="11">
        <v>34</v>
      </c>
    </row>
    <row r="65" spans="5:6">
      <c r="E65" s="4"/>
      <c r="F65" s="10">
        <v>35</v>
      </c>
    </row>
    <row r="66" spans="5:6">
      <c r="E66" s="4"/>
      <c r="F66" s="10">
        <v>36</v>
      </c>
    </row>
    <row r="67" spans="5:6">
      <c r="E67" s="4"/>
      <c r="F67" s="10">
        <v>37</v>
      </c>
    </row>
    <row r="68" spans="5:6">
      <c r="E68" s="4"/>
      <c r="F68" s="11">
        <v>38</v>
      </c>
    </row>
    <row r="69" spans="5:6">
      <c r="E69" s="4"/>
      <c r="F69" s="11">
        <v>39</v>
      </c>
    </row>
    <row r="70" spans="5:6">
      <c r="E70" s="4"/>
      <c r="F70" s="10">
        <v>40</v>
      </c>
    </row>
    <row r="71" spans="5:6">
      <c r="E71" s="4"/>
      <c r="F71" s="11">
        <v>41</v>
      </c>
    </row>
    <row r="72" spans="5:6">
      <c r="E72" s="4"/>
      <c r="F72" s="11">
        <v>42</v>
      </c>
    </row>
    <row r="73" spans="5:6">
      <c r="E73" s="4"/>
      <c r="F73" s="11">
        <v>43</v>
      </c>
    </row>
    <row r="74" spans="5:6">
      <c r="E74" s="4"/>
      <c r="F74" s="11">
        <v>44</v>
      </c>
    </row>
    <row r="75" spans="5:6">
      <c r="E75" s="4"/>
      <c r="F75" s="10">
        <v>45</v>
      </c>
    </row>
    <row r="76" spans="5:6">
      <c r="E76" s="4"/>
      <c r="F76" s="10">
        <v>46</v>
      </c>
    </row>
    <row r="77" spans="5:6">
      <c r="E77" s="4"/>
      <c r="F77" s="10">
        <v>47</v>
      </c>
    </row>
    <row r="78" spans="5:6">
      <c r="E78" s="4"/>
      <c r="F78" s="11">
        <v>48</v>
      </c>
    </row>
    <row r="79" spans="5:6">
      <c r="E79" s="4"/>
      <c r="F79" s="11">
        <v>49</v>
      </c>
    </row>
    <row r="80" spans="5:6">
      <c r="E80" s="4"/>
      <c r="F80" s="10">
        <v>50</v>
      </c>
    </row>
    <row r="81" spans="5:10">
      <c r="E81" s="4"/>
      <c r="F81" s="10">
        <v>51</v>
      </c>
    </row>
    <row r="82" spans="5:10">
      <c r="E82" s="4"/>
      <c r="F82" s="10">
        <v>52</v>
      </c>
    </row>
    <row r="85" spans="5:10">
      <c r="F85" s="11">
        <v>28</v>
      </c>
      <c r="G85" s="1">
        <v>10</v>
      </c>
      <c r="H85" s="1">
        <v>310</v>
      </c>
      <c r="I85" s="1">
        <v>1040</v>
      </c>
      <c r="J85" s="1">
        <v>4</v>
      </c>
    </row>
    <row r="86" spans="5:10">
      <c r="F86" s="11">
        <v>29</v>
      </c>
      <c r="G86" s="1">
        <v>20</v>
      </c>
      <c r="H86" s="1">
        <v>620</v>
      </c>
      <c r="I86" s="1">
        <v>2080</v>
      </c>
      <c r="J86" s="1">
        <v>4</v>
      </c>
    </row>
    <row r="87" spans="5:10">
      <c r="F87" s="10">
        <v>30</v>
      </c>
      <c r="G87" s="1">
        <v>30</v>
      </c>
      <c r="H87" s="1">
        <v>930</v>
      </c>
      <c r="I87" s="1">
        <v>3120</v>
      </c>
      <c r="J87" s="1">
        <v>4</v>
      </c>
    </row>
    <row r="88" spans="5:10">
      <c r="F88" s="11">
        <v>31</v>
      </c>
      <c r="G88" s="1">
        <v>40</v>
      </c>
      <c r="H88" s="1">
        <v>1250</v>
      </c>
      <c r="I88" s="1">
        <v>4160</v>
      </c>
      <c r="J88" s="1">
        <v>4</v>
      </c>
    </row>
    <row r="89" spans="5:10">
      <c r="F89" s="11">
        <v>32</v>
      </c>
      <c r="G89" s="1">
        <v>50</v>
      </c>
      <c r="H89" s="1">
        <v>1560</v>
      </c>
      <c r="I89" s="1">
        <v>5200</v>
      </c>
      <c r="J89" s="1">
        <v>4</v>
      </c>
    </row>
    <row r="90" spans="5:10">
      <c r="F90" s="11">
        <v>33</v>
      </c>
      <c r="G90" s="1">
        <v>60</v>
      </c>
      <c r="H90" s="1">
        <v>1600</v>
      </c>
      <c r="I90" s="1">
        <v>5350</v>
      </c>
      <c r="J90" s="1">
        <v>4</v>
      </c>
    </row>
    <row r="91" spans="5:10">
      <c r="G91" s="1">
        <v>70</v>
      </c>
      <c r="H91" s="1">
        <v>1870</v>
      </c>
      <c r="I91" s="1">
        <v>6250</v>
      </c>
      <c r="J91" s="1">
        <v>4</v>
      </c>
    </row>
    <row r="92" spans="5:10">
      <c r="G92" s="1">
        <v>80</v>
      </c>
      <c r="H92" s="1">
        <v>2140</v>
      </c>
      <c r="I92" s="1">
        <v>7140</v>
      </c>
      <c r="J92" s="1">
        <v>4</v>
      </c>
    </row>
    <row r="93" spans="5:10">
      <c r="G93" s="1">
        <v>90</v>
      </c>
      <c r="H93" s="1">
        <v>2410</v>
      </c>
      <c r="I93" s="1">
        <v>8030</v>
      </c>
      <c r="J93" s="1">
        <v>4</v>
      </c>
    </row>
    <row r="94" spans="5:10">
      <c r="G94" s="1">
        <v>100</v>
      </c>
      <c r="H94" s="1">
        <v>2670</v>
      </c>
      <c r="I94" s="1">
        <v>8920</v>
      </c>
      <c r="J94" s="1">
        <v>4</v>
      </c>
    </row>
    <row r="95" spans="5:10">
      <c r="G95" s="1">
        <v>120</v>
      </c>
      <c r="H95" s="1">
        <v>3210</v>
      </c>
      <c r="I95" s="1">
        <v>10710</v>
      </c>
      <c r="J95" s="1">
        <v>4</v>
      </c>
    </row>
    <row r="96" spans="5:10">
      <c r="G96" s="1">
        <v>140</v>
      </c>
      <c r="H96" s="1">
        <v>3750</v>
      </c>
      <c r="I96" s="1">
        <v>12500</v>
      </c>
      <c r="J96" s="1">
        <v>4</v>
      </c>
    </row>
  </sheetData>
  <mergeCells count="5">
    <mergeCell ref="E49:E82"/>
    <mergeCell ref="E35:E46"/>
    <mergeCell ref="E19:E30"/>
    <mergeCell ref="M17:M31"/>
    <mergeCell ref="U17:U28"/>
  </mergeCell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Feuil4</vt:lpstr>
      <vt:lpstr>BOUCHERIE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Travail</dc:creator>
  <cp:lastModifiedBy>Carim</cp:lastModifiedBy>
  <dcterms:created xsi:type="dcterms:W3CDTF">2017-09-29T15:42:08Z</dcterms:created>
  <dcterms:modified xsi:type="dcterms:W3CDTF">2017-09-29T18:13:44Z</dcterms:modified>
</cp:coreProperties>
</file>