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/>
  <bookViews>
    <workbookView xWindow="32760" yWindow="32760" windowWidth="21720" windowHeight="11175" activeTab="1"/>
  </bookViews>
  <sheets>
    <sheet name="Tables" sheetId="3" r:id="rId1"/>
    <sheet name="Déplacements" sheetId="2" r:id="rId2"/>
    <sheet name="IMPORT" sheetId="1" r:id="rId3"/>
    <sheet name="Zones" sheetId="4" r:id="rId4"/>
  </sheets>
  <calcPr calcId="125725"/>
</workbook>
</file>

<file path=xl/calcChain.xml><?xml version="1.0" encoding="utf-8"?>
<calcChain xmlns="http://schemas.openxmlformats.org/spreadsheetml/2006/main">
  <c r="BQ8" i="2"/>
  <c r="BQ7"/>
  <c r="BQ6"/>
  <c r="BQ5"/>
  <c r="BR5" s="1"/>
  <c r="BQ4"/>
  <c r="BQ3"/>
  <c r="BQ2"/>
  <c r="BR8"/>
  <c r="BO8"/>
  <c r="BP8" s="1"/>
  <c r="BO7"/>
  <c r="BO6"/>
  <c r="M6" i="1" s="1"/>
  <c r="BO5" i="2"/>
  <c r="BO4"/>
  <c r="BP4" s="1"/>
  <c r="BO3"/>
  <c r="BO2"/>
  <c r="M2" i="1" s="1"/>
  <c r="BM8" i="2"/>
  <c r="BM7"/>
  <c r="L7" i="1" s="1"/>
  <c r="BM6" i="2"/>
  <c r="BM5"/>
  <c r="BN5" s="1"/>
  <c r="BM4"/>
  <c r="BM3"/>
  <c r="BN3" s="1"/>
  <c r="BM2"/>
  <c r="BK8"/>
  <c r="BL8" s="1"/>
  <c r="BK7"/>
  <c r="BK6"/>
  <c r="K6" i="1" s="1"/>
  <c r="BK5" i="2"/>
  <c r="BK4"/>
  <c r="BL4" s="1"/>
  <c r="BK3"/>
  <c r="BK2"/>
  <c r="K2" i="1" s="1"/>
  <c r="BI8" i="2"/>
  <c r="BI7"/>
  <c r="J7" i="1" s="1"/>
  <c r="BI6" i="2"/>
  <c r="BI5"/>
  <c r="BJ5" s="1"/>
  <c r="BI4"/>
  <c r="BI3"/>
  <c r="J3" i="1" s="1"/>
  <c r="BI2" i="2"/>
  <c r="BG8"/>
  <c r="BG7"/>
  <c r="BG6"/>
  <c r="I6" i="1" s="1"/>
  <c r="BG5" i="2"/>
  <c r="BG4"/>
  <c r="I4" i="1" s="1"/>
  <c r="BG3" i="2"/>
  <c r="BG2"/>
  <c r="BE8"/>
  <c r="BE7"/>
  <c r="BF7" s="1"/>
  <c r="BE6"/>
  <c r="BE5"/>
  <c r="BF5" s="1"/>
  <c r="BE4"/>
  <c r="BE3"/>
  <c r="BF3" s="1"/>
  <c r="BE2"/>
  <c r="BC8"/>
  <c r="G8" i="1" s="1"/>
  <c r="BC7" i="2"/>
  <c r="BC6"/>
  <c r="G6" i="1" s="1"/>
  <c r="BC5" i="2"/>
  <c r="BC4"/>
  <c r="G4" i="1" s="1"/>
  <c r="BC3" i="2"/>
  <c r="BC2"/>
  <c r="G2" i="1" s="1"/>
  <c r="G7"/>
  <c r="BA8" i="2"/>
  <c r="BB8" s="1"/>
  <c r="BA7"/>
  <c r="BA6"/>
  <c r="F6" i="1" s="1"/>
  <c r="BA5" i="2"/>
  <c r="BA4"/>
  <c r="F4" i="1" s="1"/>
  <c r="BA3" i="2"/>
  <c r="BA2"/>
  <c r="F2" i="1" s="1"/>
  <c r="N3"/>
  <c r="BJ4" i="2"/>
  <c r="J2" i="1"/>
  <c r="BJ8" i="2"/>
  <c r="I8" i="1"/>
  <c r="BH2" i="2"/>
  <c r="BH7"/>
  <c r="BF8"/>
  <c r="H6" i="1"/>
  <c r="H4"/>
  <c r="H2"/>
  <c r="BD5" i="2"/>
  <c r="BD3"/>
  <c r="G5" i="1"/>
  <c r="F7"/>
  <c r="BB5" i="2"/>
  <c r="F3" i="1"/>
  <c r="AY8" i="2"/>
  <c r="E8" i="1" s="1"/>
  <c r="AY7" i="2"/>
  <c r="E7" i="1" s="1"/>
  <c r="AY6" i="2"/>
  <c r="E6" i="1" s="1"/>
  <c r="AY5" i="2"/>
  <c r="AZ5" s="1"/>
  <c r="AY4"/>
  <c r="AZ4" s="1"/>
  <c r="AY3"/>
  <c r="E3" i="1" s="1"/>
  <c r="AY2" i="2"/>
  <c r="E2" i="1" s="1"/>
  <c r="E5"/>
  <c r="AW8" i="2"/>
  <c r="D8" i="1" s="1"/>
  <c r="AW7" i="2"/>
  <c r="D7" i="1" s="1"/>
  <c r="AW6" i="2"/>
  <c r="D6" i="1" s="1"/>
  <c r="AW5" i="2"/>
  <c r="D5" i="1" s="1"/>
  <c r="AW4" i="2"/>
  <c r="AX4" s="1"/>
  <c r="AW3"/>
  <c r="AX3" s="1"/>
  <c r="AW2"/>
  <c r="AX2" s="1"/>
  <c r="AX7"/>
  <c r="D4" i="1"/>
  <c r="AU8" i="2"/>
  <c r="C8" i="1" s="1"/>
  <c r="AU7" i="2"/>
  <c r="AV7" s="1"/>
  <c r="AU6"/>
  <c r="C6" i="1" s="1"/>
  <c r="AU5" i="2"/>
  <c r="AV5" s="1"/>
  <c r="AU4"/>
  <c r="C4" i="1" s="1"/>
  <c r="AU3" i="2"/>
  <c r="AU2"/>
  <c r="F9" i="1"/>
  <c r="AV2" i="2"/>
  <c r="BJ8" i="4" a="1"/>
  <c r="BJ8" s="1"/>
  <c r="BI8" a="1"/>
  <c r="BI8" s="1"/>
  <c r="BH8" a="1"/>
  <c r="BH8" s="1"/>
  <c r="BG8" a="1"/>
  <c r="BG8" s="1"/>
  <c r="BF8" a="1"/>
  <c r="BF8" s="1"/>
  <c r="BE8" a="1"/>
  <c r="BE8" s="1"/>
  <c r="BD8" a="1"/>
  <c r="BD8" s="1"/>
  <c r="BC8" a="1"/>
  <c r="BC8" s="1"/>
  <c r="BB8" a="1"/>
  <c r="BB8" s="1"/>
  <c r="BA8" a="1"/>
  <c r="BA8" s="1"/>
  <c r="AZ8" a="1"/>
  <c r="AZ8" s="1"/>
  <c r="AY8" a="1"/>
  <c r="AY8" s="1"/>
  <c r="AX8" a="1"/>
  <c r="AX8" s="1"/>
  <c r="AW8" a="1"/>
  <c r="AW8" s="1"/>
  <c r="AV8" a="1"/>
  <c r="AV8" s="1"/>
  <c r="AU8" a="1"/>
  <c r="AU8" s="1"/>
  <c r="AT8" a="1"/>
  <c r="AT8" s="1"/>
  <c r="AS8" a="1"/>
  <c r="AS8" s="1"/>
  <c r="AR8" a="1"/>
  <c r="AR8" s="1"/>
  <c r="AQ8" a="1"/>
  <c r="AQ8" s="1"/>
  <c r="AP8" a="1"/>
  <c r="AP8" s="1"/>
  <c r="AO8" a="1"/>
  <c r="AO8" s="1"/>
  <c r="AN8" a="1"/>
  <c r="AN8" s="1"/>
  <c r="AM8" a="1"/>
  <c r="AM8" s="1"/>
  <c r="AL8" a="1"/>
  <c r="AL8" s="1"/>
  <c r="AK8" a="1"/>
  <c r="AK8" s="1"/>
  <c r="AJ8" a="1"/>
  <c r="AJ8" s="1"/>
  <c r="AI8" a="1"/>
  <c r="AI8" s="1"/>
  <c r="AH8" a="1"/>
  <c r="AH8" s="1"/>
  <c r="AG8" a="1"/>
  <c r="AG8" s="1"/>
  <c r="AF8" a="1"/>
  <c r="AF8" s="1"/>
  <c r="AE8" a="1"/>
  <c r="AE8" s="1"/>
  <c r="AD8" a="1"/>
  <c r="AD8" s="1"/>
  <c r="AC8" a="1"/>
  <c r="AC8" s="1"/>
  <c r="AB8" a="1"/>
  <c r="AB8" s="1"/>
  <c r="AA8" a="1"/>
  <c r="AA8" s="1"/>
  <c r="Z8" a="1"/>
  <c r="Z8" s="1"/>
  <c r="Y8" a="1"/>
  <c r="Y8" s="1"/>
  <c r="X8" a="1"/>
  <c r="X8" s="1"/>
  <c r="W8" a="1"/>
  <c r="W8" s="1"/>
  <c r="V8" a="1"/>
  <c r="V8" s="1"/>
  <c r="U8" a="1"/>
  <c r="U8" s="1"/>
  <c r="T8" a="1"/>
  <c r="T8" s="1"/>
  <c r="S8" a="1"/>
  <c r="S8" s="1"/>
  <c r="R8" a="1"/>
  <c r="R8" s="1"/>
  <c r="Q8" a="1"/>
  <c r="Q8" s="1"/>
  <c r="P8" a="1"/>
  <c r="P8" s="1"/>
  <c r="O8" a="1"/>
  <c r="O8" s="1"/>
  <c r="N8" a="1"/>
  <c r="N8" s="1"/>
  <c r="M8" a="1"/>
  <c r="M8" s="1"/>
  <c r="L8" a="1"/>
  <c r="L8" s="1"/>
  <c r="K8" a="1"/>
  <c r="K8" s="1"/>
  <c r="J8" a="1"/>
  <c r="J8" s="1"/>
  <c r="I8" a="1"/>
  <c r="I8" s="1"/>
  <c r="H8" a="1"/>
  <c r="H8" s="1"/>
  <c r="G8" a="1"/>
  <c r="G8" s="1"/>
  <c r="F8" a="1"/>
  <c r="F8" s="1"/>
  <c r="E8" a="1"/>
  <c r="E8" s="1"/>
  <c r="D8" a="1"/>
  <c r="D8" s="1"/>
  <c r="C8" a="1"/>
  <c r="C8" s="1"/>
  <c r="B8"/>
  <c r="A8"/>
  <c r="BJ7" a="1"/>
  <c r="BJ7" s="1"/>
  <c r="BI7" a="1"/>
  <c r="BI7" s="1"/>
  <c r="BH7" a="1"/>
  <c r="BH7" s="1"/>
  <c r="BG7" a="1"/>
  <c r="BG7" s="1"/>
  <c r="BF7" a="1"/>
  <c r="BF7" s="1"/>
  <c r="BE7" a="1"/>
  <c r="BE7" s="1"/>
  <c r="BD7" a="1"/>
  <c r="BD7" s="1"/>
  <c r="BC7" a="1"/>
  <c r="BC7" s="1"/>
  <c r="BB7" a="1"/>
  <c r="BB7" s="1"/>
  <c r="BA7" a="1"/>
  <c r="BA7" s="1"/>
  <c r="AZ7" a="1"/>
  <c r="AZ7" s="1"/>
  <c r="AY7" a="1"/>
  <c r="AY7" s="1"/>
  <c r="AX7" a="1"/>
  <c r="AX7" s="1"/>
  <c r="AW7" a="1"/>
  <c r="AW7" s="1"/>
  <c r="AV7" a="1"/>
  <c r="AV7" s="1"/>
  <c r="AU7" a="1"/>
  <c r="AU7" s="1"/>
  <c r="AT7" a="1"/>
  <c r="AT7" s="1"/>
  <c r="AS7" a="1"/>
  <c r="AS7" s="1"/>
  <c r="AR7" a="1"/>
  <c r="AR7" s="1"/>
  <c r="AQ7" a="1"/>
  <c r="AQ7" s="1"/>
  <c r="AP7" a="1"/>
  <c r="AP7" s="1"/>
  <c r="AO7" a="1"/>
  <c r="AO7" s="1"/>
  <c r="AN7" a="1"/>
  <c r="AN7" s="1"/>
  <c r="AM7" a="1"/>
  <c r="AM7" s="1"/>
  <c r="AL7" a="1"/>
  <c r="AL7" s="1"/>
  <c r="AK7" a="1"/>
  <c r="AK7" s="1"/>
  <c r="AJ7" a="1"/>
  <c r="AJ7" s="1"/>
  <c r="AI7" a="1"/>
  <c r="AI7" s="1"/>
  <c r="AH7" a="1"/>
  <c r="AH7" s="1"/>
  <c r="AG7" a="1"/>
  <c r="AG7" s="1"/>
  <c r="AF7" a="1"/>
  <c r="AF7" s="1"/>
  <c r="AE7" a="1"/>
  <c r="AE7" s="1"/>
  <c r="AD7" a="1"/>
  <c r="AD7" s="1"/>
  <c r="AC7" a="1"/>
  <c r="AC7" s="1"/>
  <c r="AB7" a="1"/>
  <c r="AB7" s="1"/>
  <c r="AA7" a="1"/>
  <c r="AA7" s="1"/>
  <c r="Z7" a="1"/>
  <c r="Z7" s="1"/>
  <c r="Y7" a="1"/>
  <c r="Y7" s="1"/>
  <c r="X7" a="1"/>
  <c r="X7" s="1"/>
  <c r="W7" a="1"/>
  <c r="W7" s="1"/>
  <c r="V7" a="1"/>
  <c r="V7" s="1"/>
  <c r="U7" a="1"/>
  <c r="U7" s="1"/>
  <c r="T7" a="1"/>
  <c r="T7" s="1"/>
  <c r="S7" a="1"/>
  <c r="S7" s="1"/>
  <c r="R7" a="1"/>
  <c r="R7" s="1"/>
  <c r="Q7" a="1"/>
  <c r="Q7" s="1"/>
  <c r="P7" a="1"/>
  <c r="P7" s="1"/>
  <c r="O7" a="1"/>
  <c r="O7" s="1"/>
  <c r="N7" a="1"/>
  <c r="N7" s="1"/>
  <c r="M7" a="1"/>
  <c r="M7" s="1"/>
  <c r="L7" a="1"/>
  <c r="L7" s="1"/>
  <c r="K7" a="1"/>
  <c r="K7" s="1"/>
  <c r="J7" a="1"/>
  <c r="J7" s="1"/>
  <c r="I7" a="1"/>
  <c r="I7" s="1"/>
  <c r="H7" a="1"/>
  <c r="H7" s="1"/>
  <c r="G7" a="1"/>
  <c r="G7" s="1"/>
  <c r="F7" a="1"/>
  <c r="F7" s="1"/>
  <c r="E7" a="1"/>
  <c r="E7" s="1"/>
  <c r="D7" a="1"/>
  <c r="D7" s="1"/>
  <c r="C7" a="1"/>
  <c r="C7" s="1"/>
  <c r="B7"/>
  <c r="A7"/>
  <c r="BJ6" a="1"/>
  <c r="BJ6" s="1"/>
  <c r="BI6" a="1"/>
  <c r="BI6" s="1"/>
  <c r="BH6" a="1"/>
  <c r="BH6" s="1"/>
  <c r="BG6" a="1"/>
  <c r="BG6" s="1"/>
  <c r="BF6" a="1"/>
  <c r="BF6" s="1"/>
  <c r="BE6" a="1"/>
  <c r="BE6" s="1"/>
  <c r="BD6" a="1"/>
  <c r="BD6" s="1"/>
  <c r="BC6" a="1"/>
  <c r="BC6" s="1"/>
  <c r="BB6" a="1"/>
  <c r="BB6" s="1"/>
  <c r="BA6" a="1"/>
  <c r="BA6" s="1"/>
  <c r="AZ6" a="1"/>
  <c r="AZ6" s="1"/>
  <c r="AY6" a="1"/>
  <c r="AY6" s="1"/>
  <c r="AX6" a="1"/>
  <c r="AX6" s="1"/>
  <c r="AW6" a="1"/>
  <c r="AW6" s="1"/>
  <c r="AV6" a="1"/>
  <c r="AV6" s="1"/>
  <c r="AU6" a="1"/>
  <c r="AU6" s="1"/>
  <c r="AT6" a="1"/>
  <c r="AT6" s="1"/>
  <c r="AS6" a="1"/>
  <c r="AS6" s="1"/>
  <c r="AR6" a="1"/>
  <c r="AR6" s="1"/>
  <c r="AQ6" a="1"/>
  <c r="AQ6" s="1"/>
  <c r="AP6" a="1"/>
  <c r="AP6" s="1"/>
  <c r="AO6" a="1"/>
  <c r="AO6" s="1"/>
  <c r="AN6" a="1"/>
  <c r="AN6" s="1"/>
  <c r="AM6" a="1"/>
  <c r="AM6" s="1"/>
  <c r="AL6" a="1"/>
  <c r="AL6" s="1"/>
  <c r="AK6" a="1"/>
  <c r="AK6" s="1"/>
  <c r="AJ6" a="1"/>
  <c r="AJ6" s="1"/>
  <c r="AI6" a="1"/>
  <c r="AI6" s="1"/>
  <c r="AH6" a="1"/>
  <c r="AH6" s="1"/>
  <c r="AG6" a="1"/>
  <c r="AG6" s="1"/>
  <c r="AF6" a="1"/>
  <c r="AF6" s="1"/>
  <c r="AE6" a="1"/>
  <c r="AE6" s="1"/>
  <c r="AD6" a="1"/>
  <c r="AD6" s="1"/>
  <c r="AC6" a="1"/>
  <c r="AC6" s="1"/>
  <c r="AB6" a="1"/>
  <c r="AB6" s="1"/>
  <c r="AA6" a="1"/>
  <c r="AA6" s="1"/>
  <c r="Z6" a="1"/>
  <c r="Z6" s="1"/>
  <c r="Y6" a="1"/>
  <c r="Y6" s="1"/>
  <c r="X6" a="1"/>
  <c r="X6" s="1"/>
  <c r="W6" a="1"/>
  <c r="W6" s="1"/>
  <c r="V6" a="1"/>
  <c r="V6" s="1"/>
  <c r="U6" a="1"/>
  <c r="U6" s="1"/>
  <c r="T6" a="1"/>
  <c r="T6" s="1"/>
  <c r="S6" a="1"/>
  <c r="S6" s="1"/>
  <c r="R6" a="1"/>
  <c r="R6" s="1"/>
  <c r="Q6" a="1"/>
  <c r="Q6" s="1"/>
  <c r="P6" a="1"/>
  <c r="P6" s="1"/>
  <c r="O6" a="1"/>
  <c r="O6" s="1"/>
  <c r="N6" a="1"/>
  <c r="N6" s="1"/>
  <c r="M6" a="1"/>
  <c r="M6" s="1"/>
  <c r="L6" a="1"/>
  <c r="L6" s="1"/>
  <c r="K6" a="1"/>
  <c r="K6" s="1"/>
  <c r="J6" a="1"/>
  <c r="J6" s="1"/>
  <c r="I6" a="1"/>
  <c r="I6" s="1"/>
  <c r="H6" a="1"/>
  <c r="H6" s="1"/>
  <c r="G6" a="1"/>
  <c r="G6" s="1"/>
  <c r="F6" a="1"/>
  <c r="F6" s="1"/>
  <c r="E6" a="1"/>
  <c r="E6" s="1"/>
  <c r="D6" a="1"/>
  <c r="D6" s="1"/>
  <c r="C6" a="1"/>
  <c r="C6" s="1"/>
  <c r="B6"/>
  <c r="A6"/>
  <c r="BJ5" a="1"/>
  <c r="BJ5" s="1"/>
  <c r="BI5" a="1"/>
  <c r="BI5" s="1"/>
  <c r="BH5" a="1"/>
  <c r="BH5" s="1"/>
  <c r="BG5" a="1"/>
  <c r="BG5" s="1"/>
  <c r="BF5" a="1"/>
  <c r="BF5" s="1"/>
  <c r="BE5" a="1"/>
  <c r="BE5" s="1"/>
  <c r="BD5" a="1"/>
  <c r="BD5" s="1"/>
  <c r="BC5" a="1"/>
  <c r="BC5" s="1"/>
  <c r="BB5" a="1"/>
  <c r="BB5" s="1"/>
  <c r="BA5" a="1"/>
  <c r="BA5" s="1"/>
  <c r="AZ5" a="1"/>
  <c r="AZ5" s="1"/>
  <c r="AY5" a="1"/>
  <c r="AY5" s="1"/>
  <c r="AX5" a="1"/>
  <c r="AX5" s="1"/>
  <c r="AW5" a="1"/>
  <c r="AW5" s="1"/>
  <c r="AV5" a="1"/>
  <c r="AV5" s="1"/>
  <c r="AU5" a="1"/>
  <c r="AU5" s="1"/>
  <c r="AT5" a="1"/>
  <c r="AT5" s="1"/>
  <c r="AS5" a="1"/>
  <c r="AS5" s="1"/>
  <c r="AR5" a="1"/>
  <c r="AR5" s="1"/>
  <c r="AQ5" a="1"/>
  <c r="AQ5" s="1"/>
  <c r="AP5" a="1"/>
  <c r="AP5" s="1"/>
  <c r="AO5" a="1"/>
  <c r="AO5" s="1"/>
  <c r="AN5" a="1"/>
  <c r="AN5" s="1"/>
  <c r="AM5" a="1"/>
  <c r="AM5" s="1"/>
  <c r="AL5" a="1"/>
  <c r="AL5" s="1"/>
  <c r="AK5" a="1"/>
  <c r="AK5" s="1"/>
  <c r="AJ5" a="1"/>
  <c r="AJ5" s="1"/>
  <c r="AI5" a="1"/>
  <c r="AI5" s="1"/>
  <c r="AH5" a="1"/>
  <c r="AH5" s="1"/>
  <c r="AG5" a="1"/>
  <c r="AG5" s="1"/>
  <c r="AF5" a="1"/>
  <c r="AF5" s="1"/>
  <c r="AE5" a="1"/>
  <c r="AE5" s="1"/>
  <c r="AD5" a="1"/>
  <c r="AD5" s="1"/>
  <c r="AC5" a="1"/>
  <c r="AC5" s="1"/>
  <c r="AB5" a="1"/>
  <c r="AB5" s="1"/>
  <c r="AA5" a="1"/>
  <c r="AA5" s="1"/>
  <c r="Z5" a="1"/>
  <c r="Z5" s="1"/>
  <c r="Y5" a="1"/>
  <c r="Y5" s="1"/>
  <c r="X5" a="1"/>
  <c r="X5" s="1"/>
  <c r="W5" a="1"/>
  <c r="W5" s="1"/>
  <c r="V5" a="1"/>
  <c r="V5" s="1"/>
  <c r="U5" a="1"/>
  <c r="U5" s="1"/>
  <c r="T5" a="1"/>
  <c r="T5" s="1"/>
  <c r="S5" a="1"/>
  <c r="S5" s="1"/>
  <c r="R5" a="1"/>
  <c r="R5" s="1"/>
  <c r="Q5" a="1"/>
  <c r="Q5" s="1"/>
  <c r="P5" a="1"/>
  <c r="P5" s="1"/>
  <c r="O5" a="1"/>
  <c r="O5" s="1"/>
  <c r="N5" a="1"/>
  <c r="N5" s="1"/>
  <c r="M5" a="1"/>
  <c r="M5" s="1"/>
  <c r="L5" a="1"/>
  <c r="L5" s="1"/>
  <c r="K5" a="1"/>
  <c r="K5" s="1"/>
  <c r="J5" a="1"/>
  <c r="J5" s="1"/>
  <c r="I5" a="1"/>
  <c r="I5" s="1"/>
  <c r="H5" a="1"/>
  <c r="H5" s="1"/>
  <c r="G5" a="1"/>
  <c r="G5" s="1"/>
  <c r="F5" a="1"/>
  <c r="F5" s="1"/>
  <c r="E5" a="1"/>
  <c r="E5" s="1"/>
  <c r="D5" a="1"/>
  <c r="D5" s="1"/>
  <c r="C5" a="1"/>
  <c r="C5" s="1"/>
  <c r="B5"/>
  <c r="A5"/>
  <c r="BJ4" a="1"/>
  <c r="BJ4" s="1"/>
  <c r="BI4" a="1"/>
  <c r="BI4" s="1"/>
  <c r="BH4" a="1"/>
  <c r="BH4" s="1"/>
  <c r="BG4" a="1"/>
  <c r="BG4" s="1"/>
  <c r="BF4" a="1"/>
  <c r="BF4" s="1"/>
  <c r="BE4" a="1"/>
  <c r="BE4" s="1"/>
  <c r="BD4" a="1"/>
  <c r="BD4" s="1"/>
  <c r="BC4" a="1"/>
  <c r="BC4" s="1"/>
  <c r="BB4" a="1"/>
  <c r="BB4" s="1"/>
  <c r="BA4" a="1"/>
  <c r="BA4" s="1"/>
  <c r="AZ4" a="1"/>
  <c r="AZ4" s="1"/>
  <c r="AY4" a="1"/>
  <c r="AY4" s="1"/>
  <c r="AX4" a="1"/>
  <c r="AX4" s="1"/>
  <c r="AW4" a="1"/>
  <c r="AW4" s="1"/>
  <c r="AV4" a="1"/>
  <c r="AV4" s="1"/>
  <c r="AU4" a="1"/>
  <c r="AU4" s="1"/>
  <c r="AT4" a="1"/>
  <c r="AT4" s="1"/>
  <c r="AS4" a="1"/>
  <c r="AS4" s="1"/>
  <c r="AR4" a="1"/>
  <c r="AR4" s="1"/>
  <c r="AQ4" a="1"/>
  <c r="AQ4" s="1"/>
  <c r="AP4" a="1"/>
  <c r="AP4" s="1"/>
  <c r="AO4" a="1"/>
  <c r="AO4" s="1"/>
  <c r="AN4" a="1"/>
  <c r="AN4" s="1"/>
  <c r="AM4" a="1"/>
  <c r="AM4" s="1"/>
  <c r="AL4" a="1"/>
  <c r="AL4" s="1"/>
  <c r="AK4" a="1"/>
  <c r="AK4" s="1"/>
  <c r="AJ4" a="1"/>
  <c r="AJ4" s="1"/>
  <c r="AI4" a="1"/>
  <c r="AI4" s="1"/>
  <c r="AH4" a="1"/>
  <c r="AH4" s="1"/>
  <c r="AG4" a="1"/>
  <c r="AG4" s="1"/>
  <c r="AF4" a="1"/>
  <c r="AF4" s="1"/>
  <c r="AE4" a="1"/>
  <c r="AE4" s="1"/>
  <c r="AD4" a="1"/>
  <c r="AD4" s="1"/>
  <c r="AC4" a="1"/>
  <c r="AC4" s="1"/>
  <c r="AB4" a="1"/>
  <c r="AB4" s="1"/>
  <c r="AA4" a="1"/>
  <c r="AA4" s="1"/>
  <c r="Z4" a="1"/>
  <c r="Z4" s="1"/>
  <c r="Y4" a="1"/>
  <c r="Y4" s="1"/>
  <c r="X4" a="1"/>
  <c r="X4" s="1"/>
  <c r="W4" a="1"/>
  <c r="W4" s="1"/>
  <c r="V4" a="1"/>
  <c r="V4" s="1"/>
  <c r="U4" a="1"/>
  <c r="U4" s="1"/>
  <c r="T4" a="1"/>
  <c r="T4" s="1"/>
  <c r="S4" a="1"/>
  <c r="S4" s="1"/>
  <c r="R4" a="1"/>
  <c r="R4" s="1"/>
  <c r="Q4" a="1"/>
  <c r="Q4" s="1"/>
  <c r="P4" a="1"/>
  <c r="P4" s="1"/>
  <c r="O4" a="1"/>
  <c r="O4" s="1"/>
  <c r="N4" a="1"/>
  <c r="N4" s="1"/>
  <c r="M4" a="1"/>
  <c r="M4" s="1"/>
  <c r="L4" a="1"/>
  <c r="L4" s="1"/>
  <c r="K4" a="1"/>
  <c r="K4" s="1"/>
  <c r="J4" a="1"/>
  <c r="J4" s="1"/>
  <c r="I4" a="1"/>
  <c r="I4" s="1"/>
  <c r="H4" a="1"/>
  <c r="H4" s="1"/>
  <c r="G4" a="1"/>
  <c r="G4" s="1"/>
  <c r="F4" a="1"/>
  <c r="F4" s="1"/>
  <c r="E4" a="1"/>
  <c r="E4" s="1"/>
  <c r="D4" a="1"/>
  <c r="D4" s="1"/>
  <c r="C4" a="1"/>
  <c r="C4" s="1"/>
  <c r="B4"/>
  <c r="A4"/>
  <c r="BJ3" a="1"/>
  <c r="BJ3" s="1"/>
  <c r="BI3" a="1"/>
  <c r="BI3" s="1"/>
  <c r="BH3" a="1"/>
  <c r="BH3" s="1"/>
  <c r="BG3" a="1"/>
  <c r="BG3" s="1"/>
  <c r="BF3" a="1"/>
  <c r="BF3" s="1"/>
  <c r="BE3" a="1"/>
  <c r="BE3" s="1"/>
  <c r="BD3" a="1"/>
  <c r="BD3" s="1"/>
  <c r="BC3" a="1"/>
  <c r="BC3" s="1"/>
  <c r="BB3" a="1"/>
  <c r="BB3" s="1"/>
  <c r="BA3" a="1"/>
  <c r="BA3" s="1"/>
  <c r="AZ3" a="1"/>
  <c r="AZ3" s="1"/>
  <c r="AY3" a="1"/>
  <c r="AY3" s="1"/>
  <c r="AX3" a="1"/>
  <c r="AX3" s="1"/>
  <c r="AW3" a="1"/>
  <c r="AW3" s="1"/>
  <c r="AV3" a="1"/>
  <c r="AV3" s="1"/>
  <c r="AU3" a="1"/>
  <c r="AU3" s="1"/>
  <c r="AT3" a="1"/>
  <c r="AT3" s="1"/>
  <c r="AS3" a="1"/>
  <c r="AS3" s="1"/>
  <c r="AR3" a="1"/>
  <c r="AR3" s="1"/>
  <c r="AQ3" a="1"/>
  <c r="AQ3" s="1"/>
  <c r="AP3" a="1"/>
  <c r="AP3" s="1"/>
  <c r="AO3" a="1"/>
  <c r="AO3" s="1"/>
  <c r="AN3" a="1"/>
  <c r="AN3" s="1"/>
  <c r="AM3" a="1"/>
  <c r="AM3" s="1"/>
  <c r="AL3" a="1"/>
  <c r="AL3" s="1"/>
  <c r="AK3" a="1"/>
  <c r="AK3" s="1"/>
  <c r="AJ3" a="1"/>
  <c r="AJ3" s="1"/>
  <c r="AI3" a="1"/>
  <c r="AI3" s="1"/>
  <c r="AH3" a="1"/>
  <c r="AH3" s="1"/>
  <c r="AG3" a="1"/>
  <c r="AG3" s="1"/>
  <c r="AF3" a="1"/>
  <c r="AF3" s="1"/>
  <c r="AE3" a="1"/>
  <c r="AE3" s="1"/>
  <c r="AD3" a="1"/>
  <c r="AD3" s="1"/>
  <c r="AC3" a="1"/>
  <c r="AC3" s="1"/>
  <c r="AB3" a="1"/>
  <c r="AB3" s="1"/>
  <c r="AA3" a="1"/>
  <c r="AA3" s="1"/>
  <c r="Z3" a="1"/>
  <c r="Z3" s="1"/>
  <c r="Y3" a="1"/>
  <c r="Y3" s="1"/>
  <c r="X3" a="1"/>
  <c r="X3" s="1"/>
  <c r="W3" a="1"/>
  <c r="W3" s="1"/>
  <c r="V3" a="1"/>
  <c r="V3" s="1"/>
  <c r="U3" a="1"/>
  <c r="U3" s="1"/>
  <c r="T3" a="1"/>
  <c r="T3" s="1"/>
  <c r="S3" a="1"/>
  <c r="S3" s="1"/>
  <c r="R3" a="1"/>
  <c r="R3" s="1"/>
  <c r="Q3" a="1"/>
  <c r="Q3" s="1"/>
  <c r="P3" a="1"/>
  <c r="P3" s="1"/>
  <c r="O3" a="1"/>
  <c r="O3" s="1"/>
  <c r="N3" a="1"/>
  <c r="N3" s="1"/>
  <c r="M3" a="1"/>
  <c r="M3" s="1"/>
  <c r="L3" a="1"/>
  <c r="L3" s="1"/>
  <c r="K3" a="1"/>
  <c r="K3" s="1"/>
  <c r="J3" a="1"/>
  <c r="J3" s="1"/>
  <c r="I3" a="1"/>
  <c r="I3" s="1"/>
  <c r="H3" a="1"/>
  <c r="H3" s="1"/>
  <c r="G3" a="1"/>
  <c r="G3" s="1"/>
  <c r="F3" a="1"/>
  <c r="F3" s="1"/>
  <c r="E3" a="1"/>
  <c r="E3" s="1"/>
  <c r="D3" a="1"/>
  <c r="D3" s="1"/>
  <c r="C3" a="1"/>
  <c r="C3" s="1"/>
  <c r="B3"/>
  <c r="A3"/>
  <c r="BJ2" a="1"/>
  <c r="BJ2" s="1"/>
  <c r="BI2" a="1"/>
  <c r="BI2" s="1"/>
  <c r="BH2" a="1"/>
  <c r="BH2" s="1"/>
  <c r="BG2" a="1"/>
  <c r="BG2" s="1"/>
  <c r="BF2" a="1"/>
  <c r="BF2" s="1"/>
  <c r="BE2" a="1"/>
  <c r="BE2" s="1"/>
  <c r="BD2" a="1"/>
  <c r="BD2" s="1"/>
  <c r="BC2" a="1"/>
  <c r="BC2" s="1"/>
  <c r="BB2" a="1"/>
  <c r="BB2" s="1"/>
  <c r="BA2" a="1"/>
  <c r="BA2" s="1"/>
  <c r="AZ2" a="1"/>
  <c r="AZ2" s="1"/>
  <c r="AY2" a="1"/>
  <c r="AY2" s="1"/>
  <c r="AX2" a="1"/>
  <c r="AX2" s="1"/>
  <c r="AW2" a="1"/>
  <c r="AW2" s="1"/>
  <c r="AV2" a="1"/>
  <c r="AV2" s="1"/>
  <c r="AU2" a="1"/>
  <c r="AU2" s="1"/>
  <c r="AT2" a="1"/>
  <c r="AT2" s="1"/>
  <c r="AS2" a="1"/>
  <c r="AS2" s="1"/>
  <c r="AR2" a="1"/>
  <c r="AR2" s="1"/>
  <c r="AQ2" a="1"/>
  <c r="AQ2" s="1"/>
  <c r="AP2" a="1"/>
  <c r="AP2" s="1"/>
  <c r="AO2" a="1"/>
  <c r="AO2" s="1"/>
  <c r="AN2" a="1"/>
  <c r="AN2" s="1"/>
  <c r="AM2" a="1"/>
  <c r="AM2" s="1"/>
  <c r="AL2" a="1"/>
  <c r="AL2" s="1"/>
  <c r="AK2" a="1"/>
  <c r="AK2" s="1"/>
  <c r="AJ2" a="1"/>
  <c r="AJ2" s="1"/>
  <c r="AI2" a="1"/>
  <c r="AI2" s="1"/>
  <c r="AH2" a="1"/>
  <c r="AH2" s="1"/>
  <c r="AG2" a="1"/>
  <c r="AG2" s="1"/>
  <c r="AF2" a="1"/>
  <c r="AF2" s="1"/>
  <c r="AE2" a="1"/>
  <c r="AE2" s="1"/>
  <c r="AD2" a="1"/>
  <c r="AD2" s="1"/>
  <c r="AC2" a="1"/>
  <c r="AC2" s="1"/>
  <c r="AB2" a="1"/>
  <c r="AB2" s="1"/>
  <c r="AA2" a="1"/>
  <c r="AA2" s="1"/>
  <c r="Z2" a="1"/>
  <c r="Z2" s="1"/>
  <c r="Y2" a="1"/>
  <c r="Y2" s="1"/>
  <c r="X2" a="1"/>
  <c r="X2" s="1"/>
  <c r="W2" a="1"/>
  <c r="W2" s="1"/>
  <c r="V2" a="1"/>
  <c r="V2" s="1"/>
  <c r="U2" a="1"/>
  <c r="U2" s="1"/>
  <c r="T2" a="1"/>
  <c r="T2" s="1"/>
  <c r="S2" a="1"/>
  <c r="S2" s="1"/>
  <c r="R2" a="1"/>
  <c r="R2" s="1"/>
  <c r="Q2" a="1"/>
  <c r="Q2" s="1"/>
  <c r="P2" a="1"/>
  <c r="P2" s="1"/>
  <c r="O2" a="1"/>
  <c r="O2" s="1"/>
  <c r="N2" a="1"/>
  <c r="N2" s="1"/>
  <c r="L2" a="1"/>
  <c r="L2" s="1"/>
  <c r="K2" a="1"/>
  <c r="K2" s="1"/>
  <c r="J2" a="1"/>
  <c r="J2" s="1"/>
  <c r="I2" a="1"/>
  <c r="I2" s="1"/>
  <c r="H2" a="1"/>
  <c r="H2" s="1"/>
  <c r="M2" a="1"/>
  <c r="M2" s="1"/>
  <c r="G2" a="1"/>
  <c r="G2" s="1"/>
  <c r="F2" a="1"/>
  <c r="F2" s="1"/>
  <c r="E2" a="1"/>
  <c r="E2" s="1"/>
  <c r="D2" a="1"/>
  <c r="D2" s="1"/>
  <c r="C2" a="1"/>
  <c r="C2" s="1"/>
  <c r="B2"/>
  <c r="A2"/>
  <c r="AV3" i="2"/>
  <c r="AP3"/>
  <c r="AQ3"/>
  <c r="AR3"/>
  <c r="AS3"/>
  <c r="AT3"/>
  <c r="AP4"/>
  <c r="AQ4"/>
  <c r="AR4"/>
  <c r="AS4"/>
  <c r="AT4"/>
  <c r="AP5"/>
  <c r="AQ5"/>
  <c r="AR5"/>
  <c r="AS5"/>
  <c r="AT5"/>
  <c r="AP6"/>
  <c r="AQ6"/>
  <c r="AR6"/>
  <c r="AS6"/>
  <c r="AT6"/>
  <c r="AP7"/>
  <c r="AQ7"/>
  <c r="AR7"/>
  <c r="AS7"/>
  <c r="AT7"/>
  <c r="AP8"/>
  <c r="AQ8"/>
  <c r="AR8"/>
  <c r="AS8"/>
  <c r="AT8"/>
  <c r="AT2"/>
  <c r="AS2"/>
  <c r="E18" i="1"/>
  <c r="I18"/>
  <c r="M18"/>
  <c r="C3"/>
  <c r="D3"/>
  <c r="G3"/>
  <c r="I3"/>
  <c r="K3"/>
  <c r="L3"/>
  <c r="M3"/>
  <c r="E4"/>
  <c r="J4"/>
  <c r="K4"/>
  <c r="L4"/>
  <c r="M4"/>
  <c r="N4"/>
  <c r="H5"/>
  <c r="I5"/>
  <c r="J5"/>
  <c r="K5"/>
  <c r="L5"/>
  <c r="M5"/>
  <c r="N5"/>
  <c r="J6"/>
  <c r="L6"/>
  <c r="H7"/>
  <c r="I7"/>
  <c r="K7"/>
  <c r="M7"/>
  <c r="N7"/>
  <c r="F8"/>
  <c r="J8"/>
  <c r="K8"/>
  <c r="L8"/>
  <c r="M8"/>
  <c r="C9"/>
  <c r="D9"/>
  <c r="E9"/>
  <c r="G9"/>
  <c r="H9"/>
  <c r="I9"/>
  <c r="J9"/>
  <c r="K9"/>
  <c r="L9"/>
  <c r="M9"/>
  <c r="N9"/>
  <c r="C10"/>
  <c r="D10"/>
  <c r="E10"/>
  <c r="F10"/>
  <c r="G10"/>
  <c r="H10"/>
  <c r="I10"/>
  <c r="J10"/>
  <c r="K10"/>
  <c r="L10"/>
  <c r="M10"/>
  <c r="N10"/>
  <c r="C11"/>
  <c r="D11"/>
  <c r="E11"/>
  <c r="F11"/>
  <c r="G11"/>
  <c r="H11"/>
  <c r="I11"/>
  <c r="J11"/>
  <c r="K11"/>
  <c r="L11"/>
  <c r="M11"/>
  <c r="N11"/>
  <c r="C12"/>
  <c r="D12"/>
  <c r="E12"/>
  <c r="F12"/>
  <c r="G12"/>
  <c r="H12"/>
  <c r="I12"/>
  <c r="J12"/>
  <c r="K12"/>
  <c r="L12"/>
  <c r="M12"/>
  <c r="N12"/>
  <c r="C13"/>
  <c r="D13"/>
  <c r="E13"/>
  <c r="F13"/>
  <c r="G13"/>
  <c r="H13"/>
  <c r="I13"/>
  <c r="J13"/>
  <c r="K13"/>
  <c r="L13"/>
  <c r="M13"/>
  <c r="N13"/>
  <c r="C14"/>
  <c r="D14"/>
  <c r="E14"/>
  <c r="F14"/>
  <c r="G14"/>
  <c r="H14"/>
  <c r="I14"/>
  <c r="J14"/>
  <c r="K14"/>
  <c r="L14"/>
  <c r="M14"/>
  <c r="N14"/>
  <c r="C15"/>
  <c r="D15"/>
  <c r="E15"/>
  <c r="F15"/>
  <c r="G15"/>
  <c r="H15"/>
  <c r="I15"/>
  <c r="J15"/>
  <c r="K15"/>
  <c r="L15"/>
  <c r="M15"/>
  <c r="N15"/>
  <c r="C16"/>
  <c r="D16"/>
  <c r="E16"/>
  <c r="F16"/>
  <c r="G16"/>
  <c r="H16"/>
  <c r="I16"/>
  <c r="J16"/>
  <c r="K16"/>
  <c r="L16"/>
  <c r="M16"/>
  <c r="N16"/>
  <c r="C17"/>
  <c r="D17"/>
  <c r="E17"/>
  <c r="F17"/>
  <c r="G17"/>
  <c r="H17"/>
  <c r="I17"/>
  <c r="J17"/>
  <c r="K17"/>
  <c r="L17"/>
  <c r="M17"/>
  <c r="N17"/>
  <c r="C18"/>
  <c r="D18"/>
  <c r="F18"/>
  <c r="G18"/>
  <c r="H18"/>
  <c r="J18"/>
  <c r="K18"/>
  <c r="L18"/>
  <c r="N18"/>
  <c r="C19"/>
  <c r="D19"/>
  <c r="E19"/>
  <c r="F19"/>
  <c r="G19"/>
  <c r="H19"/>
  <c r="I19"/>
  <c r="J19"/>
  <c r="K19"/>
  <c r="L19"/>
  <c r="M19"/>
  <c r="N19"/>
  <c r="C20"/>
  <c r="D20"/>
  <c r="E20"/>
  <c r="F20"/>
  <c r="G20"/>
  <c r="H20"/>
  <c r="I20"/>
  <c r="J20"/>
  <c r="K20"/>
  <c r="L20"/>
  <c r="M20"/>
  <c r="N20"/>
  <c r="C21"/>
  <c r="D21"/>
  <c r="E21"/>
  <c r="F21"/>
  <c r="G21"/>
  <c r="H21"/>
  <c r="I21"/>
  <c r="J21"/>
  <c r="K21"/>
  <c r="L21"/>
  <c r="M21"/>
  <c r="N21"/>
  <c r="C22"/>
  <c r="D22"/>
  <c r="E22"/>
  <c r="F22"/>
  <c r="G22"/>
  <c r="H22"/>
  <c r="I22"/>
  <c r="J22"/>
  <c r="K22"/>
  <c r="L22"/>
  <c r="M22"/>
  <c r="N22"/>
  <c r="C23"/>
  <c r="D23"/>
  <c r="E23"/>
  <c r="F23"/>
  <c r="G23"/>
  <c r="H23"/>
  <c r="I23"/>
  <c r="J23"/>
  <c r="K23"/>
  <c r="L23"/>
  <c r="M23"/>
  <c r="N23"/>
  <c r="C24"/>
  <c r="D24"/>
  <c r="E24"/>
  <c r="F24"/>
  <c r="G24"/>
  <c r="H24"/>
  <c r="I24"/>
  <c r="J24"/>
  <c r="K24"/>
  <c r="L24"/>
  <c r="M24"/>
  <c r="N24"/>
  <c r="C25"/>
  <c r="D25"/>
  <c r="E25"/>
  <c r="F25"/>
  <c r="G25"/>
  <c r="H25"/>
  <c r="I25"/>
  <c r="J25"/>
  <c r="K25"/>
  <c r="L25"/>
  <c r="M25"/>
  <c r="N25"/>
  <c r="C26"/>
  <c r="D26"/>
  <c r="E26"/>
  <c r="F26"/>
  <c r="G26"/>
  <c r="H26"/>
  <c r="I26"/>
  <c r="J26"/>
  <c r="K26"/>
  <c r="L26"/>
  <c r="M26"/>
  <c r="N26"/>
  <c r="C27"/>
  <c r="D27"/>
  <c r="E27"/>
  <c r="F27"/>
  <c r="G27"/>
  <c r="H27"/>
  <c r="I27"/>
  <c r="J27"/>
  <c r="K27"/>
  <c r="L27"/>
  <c r="M27"/>
  <c r="N27"/>
  <c r="C28"/>
  <c r="D28"/>
  <c r="E28"/>
  <c r="F28"/>
  <c r="G28"/>
  <c r="H28"/>
  <c r="I28"/>
  <c r="J28"/>
  <c r="K28"/>
  <c r="L28"/>
  <c r="M28"/>
  <c r="N28"/>
  <c r="C29"/>
  <c r="D29"/>
  <c r="E29"/>
  <c r="F29"/>
  <c r="G29"/>
  <c r="H29"/>
  <c r="I29"/>
  <c r="J29"/>
  <c r="K29"/>
  <c r="L29"/>
  <c r="M29"/>
  <c r="N29"/>
  <c r="C30"/>
  <c r="D30"/>
  <c r="E30"/>
  <c r="F30"/>
  <c r="G30"/>
  <c r="H30"/>
  <c r="I30"/>
  <c r="J30"/>
  <c r="K30"/>
  <c r="L30"/>
  <c r="M30"/>
  <c r="N30"/>
  <c r="C31"/>
  <c r="D31"/>
  <c r="E31"/>
  <c r="F31"/>
  <c r="G31"/>
  <c r="H31"/>
  <c r="I31"/>
  <c r="J31"/>
  <c r="K31"/>
  <c r="L31"/>
  <c r="M31"/>
  <c r="N31"/>
  <c r="C32"/>
  <c r="D32"/>
  <c r="E32"/>
  <c r="F32"/>
  <c r="G32"/>
  <c r="H32"/>
  <c r="I32"/>
  <c r="J32"/>
  <c r="K32"/>
  <c r="L32"/>
  <c r="M32"/>
  <c r="N32"/>
  <c r="C33"/>
  <c r="D33"/>
  <c r="E33"/>
  <c r="F33"/>
  <c r="G33"/>
  <c r="H33"/>
  <c r="I33"/>
  <c r="J33"/>
  <c r="K33"/>
  <c r="L33"/>
  <c r="M33"/>
  <c r="N33"/>
  <c r="C34"/>
  <c r="D34"/>
  <c r="E34"/>
  <c r="F34"/>
  <c r="G34"/>
  <c r="H34"/>
  <c r="I34"/>
  <c r="J34"/>
  <c r="K34"/>
  <c r="L34"/>
  <c r="M34"/>
  <c r="N34"/>
  <c r="C35"/>
  <c r="D35"/>
  <c r="E35"/>
  <c r="F35"/>
  <c r="G35"/>
  <c r="H35"/>
  <c r="I35"/>
  <c r="J35"/>
  <c r="K35"/>
  <c r="L35"/>
  <c r="M35"/>
  <c r="N35"/>
  <c r="C36"/>
  <c r="D36"/>
  <c r="E36"/>
  <c r="F36"/>
  <c r="G36"/>
  <c r="H36"/>
  <c r="I36"/>
  <c r="J36"/>
  <c r="K36"/>
  <c r="L36"/>
  <c r="M36"/>
  <c r="N36"/>
  <c r="C37"/>
  <c r="D37"/>
  <c r="E37"/>
  <c r="F37"/>
  <c r="G37"/>
  <c r="H37"/>
  <c r="I37"/>
  <c r="J37"/>
  <c r="K37"/>
  <c r="L37"/>
  <c r="M37"/>
  <c r="N37"/>
  <c r="C38"/>
  <c r="D38"/>
  <c r="E38"/>
  <c r="F38"/>
  <c r="G38"/>
  <c r="H38"/>
  <c r="I38"/>
  <c r="J38"/>
  <c r="K38"/>
  <c r="L38"/>
  <c r="M38"/>
  <c r="N38"/>
  <c r="C39"/>
  <c r="D39"/>
  <c r="E39"/>
  <c r="F39"/>
  <c r="G39"/>
  <c r="H39"/>
  <c r="I39"/>
  <c r="J39"/>
  <c r="K39"/>
  <c r="L39"/>
  <c r="M39"/>
  <c r="N39"/>
  <c r="C40"/>
  <c r="D40"/>
  <c r="E40"/>
  <c r="F40"/>
  <c r="G40"/>
  <c r="H40"/>
  <c r="I40"/>
  <c r="J40"/>
  <c r="K40"/>
  <c r="L40"/>
  <c r="M40"/>
  <c r="N40"/>
  <c r="C41"/>
  <c r="D41"/>
  <c r="E41"/>
  <c r="F41"/>
  <c r="G41"/>
  <c r="H41"/>
  <c r="I41"/>
  <c r="J41"/>
  <c r="K41"/>
  <c r="L41"/>
  <c r="M41"/>
  <c r="N41"/>
  <c r="C42"/>
  <c r="D42"/>
  <c r="E42"/>
  <c r="F42"/>
  <c r="G42"/>
  <c r="H42"/>
  <c r="I42"/>
  <c r="J42"/>
  <c r="K42"/>
  <c r="L42"/>
  <c r="M42"/>
  <c r="N42"/>
  <c r="C43"/>
  <c r="D43"/>
  <c r="E43"/>
  <c r="F43"/>
  <c r="G43"/>
  <c r="H43"/>
  <c r="I43"/>
  <c r="J43"/>
  <c r="K43"/>
  <c r="L43"/>
  <c r="M43"/>
  <c r="N43"/>
  <c r="C44"/>
  <c r="D44"/>
  <c r="E44"/>
  <c r="F44"/>
  <c r="G44"/>
  <c r="H44"/>
  <c r="I44"/>
  <c r="J44"/>
  <c r="K44"/>
  <c r="L44"/>
  <c r="M44"/>
  <c r="N44"/>
  <c r="C45"/>
  <c r="D45"/>
  <c r="E45"/>
  <c r="F45"/>
  <c r="G45"/>
  <c r="H45"/>
  <c r="I45"/>
  <c r="J45"/>
  <c r="K45"/>
  <c r="L45"/>
  <c r="M45"/>
  <c r="N45"/>
  <c r="C46"/>
  <c r="D46"/>
  <c r="E46"/>
  <c r="F46"/>
  <c r="G46"/>
  <c r="H46"/>
  <c r="I46"/>
  <c r="J46"/>
  <c r="K46"/>
  <c r="L46"/>
  <c r="M46"/>
  <c r="N46"/>
  <c r="N2"/>
  <c r="L2"/>
  <c r="BL3" i="2"/>
  <c r="BP3"/>
  <c r="BN4"/>
  <c r="BR4"/>
  <c r="BL5"/>
  <c r="BP5"/>
  <c r="BJ6"/>
  <c r="BN6"/>
  <c r="BJ7"/>
  <c r="BL7"/>
  <c r="BN7"/>
  <c r="BP7"/>
  <c r="BR7"/>
  <c r="BN8"/>
  <c r="BL2"/>
  <c r="BN2"/>
  <c r="BP2"/>
  <c r="BR2"/>
  <c r="BJ2"/>
  <c r="BH3"/>
  <c r="BH4"/>
  <c r="BH5"/>
  <c r="BH6"/>
  <c r="BD7"/>
  <c r="BB2"/>
  <c r="AZ7"/>
  <c r="AR2"/>
  <c r="AQ2"/>
  <c r="AP2"/>
  <c r="N1"/>
  <c r="O1" s="1"/>
  <c r="P1" s="1"/>
  <c r="Q1" s="1"/>
  <c r="R1" s="1"/>
  <c r="S1" s="1"/>
  <c r="T1" s="1"/>
  <c r="U1" s="1"/>
  <c r="V1" s="1"/>
  <c r="W1" s="1"/>
  <c r="X1" s="1"/>
  <c r="Y1" s="1"/>
  <c r="Z1" s="1"/>
  <c r="AA1" s="1"/>
  <c r="AB1" s="1"/>
  <c r="AC1" s="1"/>
  <c r="AD1" s="1"/>
  <c r="AE1" s="1"/>
  <c r="AF1" s="1"/>
  <c r="AG1" s="1"/>
  <c r="AH1" s="1"/>
  <c r="AI1" s="1"/>
  <c r="BD2" l="1"/>
  <c r="BP6"/>
  <c r="BL6"/>
  <c r="N8" i="1"/>
  <c r="H3"/>
  <c r="AV6" i="2"/>
  <c r="AZ3"/>
  <c r="BB6"/>
  <c r="BD8"/>
  <c r="BR3"/>
  <c r="BJ3"/>
  <c r="I2" i="1"/>
  <c r="H8"/>
  <c r="BF2" i="2"/>
  <c r="BH8"/>
  <c r="F5" i="1"/>
  <c r="BF6" i="2"/>
  <c r="BF4"/>
  <c r="D2" i="1"/>
  <c r="AZ2" i="2"/>
  <c r="BB4"/>
  <c r="BD6"/>
  <c r="BD4"/>
  <c r="C5" i="1"/>
  <c r="BB7" i="2"/>
  <c r="BB3"/>
  <c r="AZ8"/>
  <c r="AZ6"/>
  <c r="C7" i="1"/>
  <c r="AX6" i="2"/>
  <c r="AX8"/>
  <c r="AV8"/>
  <c r="AV4"/>
  <c r="AX5"/>
  <c r="C2" i="1"/>
  <c r="N6" l="1"/>
  <c r="BR6" i="2"/>
</calcChain>
</file>

<file path=xl/sharedStrings.xml><?xml version="1.0" encoding="utf-8"?>
<sst xmlns="http://schemas.openxmlformats.org/spreadsheetml/2006/main" count="284" uniqueCount="67">
  <si>
    <t>Matricule</t>
  </si>
  <si>
    <t>PrExcept</t>
  </si>
  <si>
    <t>TrajetZone1</t>
  </si>
  <si>
    <t>TrajetZone2</t>
  </si>
  <si>
    <t>TrajetZone3</t>
  </si>
  <si>
    <t>TrajetZone4</t>
  </si>
  <si>
    <t>TrajetZone5</t>
  </si>
  <si>
    <t>TrajetZone6</t>
  </si>
  <si>
    <t>TrajetZone7</t>
  </si>
  <si>
    <t>TrajetZone8</t>
  </si>
  <si>
    <t>TrajetZone9</t>
  </si>
  <si>
    <t>TrajetZone10</t>
  </si>
  <si>
    <t>TrajetZone11</t>
  </si>
  <si>
    <t>TrajetZone12</t>
  </si>
  <si>
    <t>CHANTIER 1</t>
  </si>
  <si>
    <t>CHANTIER 2</t>
  </si>
  <si>
    <t>CHANTIER 3</t>
  </si>
  <si>
    <t>CHANTIER 4</t>
  </si>
  <si>
    <t>CAEN</t>
  </si>
  <si>
    <t>CHANTIER 5</t>
  </si>
  <si>
    <t>VANNES</t>
  </si>
  <si>
    <t>PARIS</t>
  </si>
  <si>
    <t>zone</t>
  </si>
  <si>
    <t>NOM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</si>
  <si>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</si>
  <si>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</si>
  <si>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</si>
  <si>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</si>
  <si>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</si>
  <si>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</si>
  <si>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</si>
  <si>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</si>
  <si>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</si>
  <si>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</si>
  <si>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</si>
  <si>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</si>
  <si>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</si>
  <si>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</si>
  <si>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</si>
  <si>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</si>
  <si>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</si>
  <si>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</si>
  <si>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MELUN</t>
  </si>
  <si>
    <t>ROUEN</t>
  </si>
  <si>
    <t>RENNES</t>
  </si>
  <si>
    <t>ST MALO</t>
  </si>
  <si>
    <t>ATELIER</t>
  </si>
  <si>
    <t>FLERS</t>
  </si>
  <si>
    <t>ST GEORGES</t>
  </si>
  <si>
    <t>CONDE</t>
  </si>
  <si>
    <t>BREST</t>
  </si>
  <si>
    <t>FECAMP</t>
  </si>
  <si>
    <t>DIEPPE</t>
  </si>
  <si>
    <t>VERSAILLES</t>
  </si>
  <si>
    <t>LIMOGES</t>
  </si>
  <si>
    <t>Zone 1</t>
  </si>
  <si>
    <t>Zone 2</t>
  </si>
  <si>
    <t>Zone 3</t>
  </si>
  <si>
    <t>Zone 4</t>
  </si>
  <si>
    <t>Zone 5</t>
  </si>
  <si>
    <t>Zone 6</t>
  </si>
  <si>
    <t>Zone 7</t>
  </si>
  <si>
    <t>Zone 8</t>
  </si>
  <si>
    <t>Zone 9</t>
  </si>
  <si>
    <t>Zone 10</t>
  </si>
  <si>
    <t>Zone 11</t>
  </si>
  <si>
    <t>Zone 12</t>
  </si>
</sst>
</file>

<file path=xl/styles.xml><?xml version="1.0" encoding="utf-8"?>
<styleSheet xmlns="http://schemas.openxmlformats.org/spreadsheetml/2006/main">
  <numFmts count="1">
    <numFmt numFmtId="164" formatCode="[$-F800]dddd\,\ mmmm\ dd\,\ yyyy"/>
  </numFmts>
  <fonts count="16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1"/>
      <color indexed="9"/>
      <name val="Calibri"/>
      <family val="2"/>
    </font>
    <font>
      <b/>
      <sz val="11"/>
      <color indexed="9"/>
      <name val="Calibri"/>
      <family val="2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2"/>
      <color rgb="FF303030"/>
      <name val="Arial"/>
      <family val="2"/>
    </font>
    <font>
      <b/>
      <sz val="11"/>
      <color theme="1"/>
      <name val="Calibri"/>
      <family val="2"/>
    </font>
    <font>
      <b/>
      <sz val="11"/>
      <color rgb="FF303030"/>
      <name val="Calibri"/>
      <family val="2"/>
    </font>
    <font>
      <b/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theme="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FFCC"/>
      </patternFill>
    </fill>
    <fill>
      <patternFill patternType="solid">
        <fgColor rgb="FF808080"/>
        <bgColor indexed="64"/>
      </patternFill>
    </fill>
    <fill>
      <patternFill patternType="solid">
        <fgColor rgb="FFFFFACD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00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FFFFFFFF"/>
      </left>
      <right/>
      <top style="thin">
        <color rgb="FFFFFFFF"/>
      </top>
      <bottom/>
      <diagonal/>
    </border>
    <border>
      <left style="medium">
        <color indexed="64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thin">
        <color rgb="FFFFFFFF"/>
      </top>
      <bottom style="thin">
        <color rgb="FFFFFFFF"/>
      </bottom>
      <diagonal/>
    </border>
  </borders>
  <cellStyleXfs count="9">
    <xf numFmtId="0" fontId="0" fillId="0" borderId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5" fillId="8" borderId="8" applyNumberFormat="0" applyFont="0" applyAlignment="0" applyProtection="0"/>
    <xf numFmtId="0" fontId="7" fillId="0" borderId="9" applyNumberFormat="0" applyFill="0" applyAlignment="0" applyProtection="0"/>
  </cellStyleXfs>
  <cellXfs count="51">
    <xf numFmtId="0" fontId="0" fillId="0" borderId="0" xfId="0"/>
    <xf numFmtId="0" fontId="3" fillId="9" borderId="10" xfId="0" applyNumberFormat="1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center" vertical="center"/>
    </xf>
    <xf numFmtId="0" fontId="4" fillId="10" borderId="0" xfId="0" applyNumberFormat="1" applyFont="1" applyFill="1" applyBorder="1" applyAlignment="1" applyProtection="1">
      <alignment horizontal="center" vertical="center"/>
    </xf>
    <xf numFmtId="0" fontId="4" fillId="11" borderId="0" xfId="0" applyNumberFormat="1" applyFont="1" applyFill="1" applyBorder="1" applyAlignment="1" applyProtection="1"/>
    <xf numFmtId="0" fontId="0" fillId="11" borderId="11" xfId="0" applyFill="1" applyBorder="1" applyAlignment="1">
      <alignment horizontal="center" vertical="center"/>
    </xf>
    <xf numFmtId="0" fontId="0" fillId="11" borderId="11" xfId="0" applyNumberFormat="1" applyFill="1" applyBorder="1" applyAlignment="1">
      <alignment horizontal="center" vertical="center"/>
    </xf>
    <xf numFmtId="0" fontId="9" fillId="12" borderId="0" xfId="0" applyFont="1" applyFill="1" applyBorder="1" applyAlignment="1">
      <alignment horizontal="center" vertical="center"/>
    </xf>
    <xf numFmtId="0" fontId="9" fillId="12" borderId="5" xfId="0" applyFont="1" applyFill="1" applyBorder="1" applyAlignment="1">
      <alignment horizontal="center" vertical="center"/>
    </xf>
    <xf numFmtId="0" fontId="0" fillId="11" borderId="12" xfId="0" applyFill="1" applyBorder="1" applyAlignment="1">
      <alignment horizontal="center" vertical="center"/>
    </xf>
    <xf numFmtId="164" fontId="10" fillId="0" borderId="6" xfId="0" applyNumberFormat="1" applyFont="1" applyBorder="1" applyAlignment="1">
      <alignment horizontal="center" vertical="center" shrinkToFit="1"/>
    </xf>
    <xf numFmtId="164" fontId="11" fillId="0" borderId="6" xfId="0" applyNumberFormat="1" applyFont="1" applyBorder="1" applyAlignment="1">
      <alignment horizontal="center" vertical="center" shrinkToFit="1"/>
    </xf>
    <xf numFmtId="164" fontId="11" fillId="0" borderId="7" xfId="0" applyNumberFormat="1" applyFont="1" applyBorder="1" applyAlignment="1">
      <alignment horizontal="center" vertical="center" shrinkToFit="1"/>
    </xf>
    <xf numFmtId="0" fontId="0" fillId="11" borderId="13" xfId="0" applyFill="1" applyBorder="1" applyAlignment="1">
      <alignment horizontal="center" vertical="center"/>
    </xf>
    <xf numFmtId="0" fontId="0" fillId="11" borderId="14" xfId="0" applyFill="1" applyBorder="1" applyAlignment="1">
      <alignment horizontal="center" vertical="center"/>
    </xf>
    <xf numFmtId="0" fontId="9" fillId="12" borderId="4" xfId="0" applyFont="1" applyFill="1" applyBorder="1" applyAlignment="1">
      <alignment horizontal="center" vertical="center"/>
    </xf>
    <xf numFmtId="0" fontId="4" fillId="11" borderId="17" xfId="0" applyNumberFormat="1" applyFont="1" applyFill="1" applyBorder="1" applyAlignment="1" applyProtection="1">
      <alignment horizontal="center" vertical="center"/>
    </xf>
    <xf numFmtId="0" fontId="4" fillId="11" borderId="18" xfId="0" applyNumberFormat="1" applyFont="1" applyFill="1" applyBorder="1" applyAlignment="1" applyProtection="1">
      <alignment horizontal="center" vertical="center"/>
    </xf>
    <xf numFmtId="0" fontId="4" fillId="11" borderId="19" xfId="0" applyNumberFormat="1" applyFont="1" applyFill="1" applyBorder="1" applyAlignment="1" applyProtection="1">
      <alignment horizontal="center" vertical="center"/>
    </xf>
    <xf numFmtId="0" fontId="4" fillId="11" borderId="20" xfId="0" applyNumberFormat="1" applyFont="1" applyFill="1" applyBorder="1" applyAlignment="1" applyProtection="1">
      <alignment horizontal="center" vertical="center"/>
    </xf>
    <xf numFmtId="0" fontId="1" fillId="11" borderId="17" xfId="0" applyNumberFormat="1" applyFont="1" applyFill="1" applyBorder="1" applyAlignment="1" applyProtection="1">
      <alignment horizontal="center" vertical="center"/>
    </xf>
    <xf numFmtId="0" fontId="1" fillId="11" borderId="19" xfId="0" applyNumberFormat="1" applyFont="1" applyFill="1" applyBorder="1" applyAlignment="1" applyProtection="1">
      <alignment horizontal="center" vertical="center"/>
    </xf>
    <xf numFmtId="0" fontId="2" fillId="9" borderId="21" xfId="0" applyNumberFormat="1" applyFont="1" applyFill="1" applyBorder="1" applyAlignment="1" applyProtection="1">
      <alignment horizontal="center" vertical="center" wrapText="1"/>
    </xf>
    <xf numFmtId="0" fontId="1" fillId="11" borderId="0" xfId="0" applyNumberFormat="1" applyFont="1" applyFill="1" applyBorder="1" applyAlignment="1" applyProtection="1"/>
    <xf numFmtId="0" fontId="2" fillId="9" borderId="10" xfId="0" applyNumberFormat="1" applyFont="1" applyFill="1" applyBorder="1" applyAlignment="1" applyProtection="1">
      <alignment horizontal="center" vertical="center" wrapText="1"/>
    </xf>
    <xf numFmtId="0" fontId="4" fillId="11" borderId="0" xfId="0" applyNumberFormat="1" applyFont="1" applyFill="1" applyBorder="1" applyAlignment="1" applyProtection="1">
      <alignment horizontal="center" vertical="center"/>
    </xf>
    <xf numFmtId="0" fontId="0" fillId="0" borderId="0" xfId="0" applyAlignment="1">
      <alignment horizontal="center"/>
    </xf>
    <xf numFmtId="0" fontId="1" fillId="11" borderId="0" xfId="0" applyNumberFormat="1" applyFont="1" applyFill="1" applyBorder="1" applyAlignment="1" applyProtection="1">
      <alignment horizontal="center" vertical="center"/>
    </xf>
    <xf numFmtId="0" fontId="0" fillId="11" borderId="0" xfId="0" applyFill="1" applyAlignment="1">
      <alignment vertical="center"/>
    </xf>
    <xf numFmtId="0" fontId="1" fillId="11" borderId="11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13" fillId="0" borderId="0" xfId="0" applyFont="1" applyAlignment="1">
      <alignment horizontal="center"/>
    </xf>
    <xf numFmtId="0" fontId="12" fillId="0" borderId="0" xfId="0" applyFont="1" applyAlignment="1">
      <alignment horizontal="centerContinuous"/>
    </xf>
    <xf numFmtId="0" fontId="0" fillId="0" borderId="0" xfId="0" applyAlignment="1">
      <alignment horizontal="centerContinuous"/>
    </xf>
    <xf numFmtId="0" fontId="3" fillId="9" borderId="0" xfId="0" applyNumberFormat="1" applyFont="1" applyFill="1" applyBorder="1" applyAlignment="1" applyProtection="1">
      <alignment vertical="center"/>
    </xf>
    <xf numFmtId="0" fontId="2" fillId="9" borderId="0" xfId="0" applyNumberFormat="1" applyFont="1" applyFill="1" applyBorder="1" applyAlignment="1" applyProtection="1">
      <alignment vertical="center"/>
    </xf>
    <xf numFmtId="0" fontId="3" fillId="9" borderId="1" xfId="0" applyNumberFormat="1" applyFont="1" applyFill="1" applyBorder="1" applyAlignment="1" applyProtection="1">
      <alignment horizontal="center" vertical="center"/>
    </xf>
    <xf numFmtId="0" fontId="3" fillId="9" borderId="2" xfId="0" applyNumberFormat="1" applyFont="1" applyFill="1" applyBorder="1" applyAlignment="1" applyProtection="1">
      <alignment horizontal="center" vertical="center"/>
    </xf>
    <xf numFmtId="0" fontId="3" fillId="9" borderId="3" xfId="0" applyNumberFormat="1" applyFont="1" applyFill="1" applyBorder="1" applyAlignment="1" applyProtection="1">
      <alignment horizontal="center" vertical="center"/>
    </xf>
    <xf numFmtId="0" fontId="3" fillId="9" borderId="15" xfId="0" applyNumberFormat="1" applyFont="1" applyFill="1" applyBorder="1" applyAlignment="1" applyProtection="1">
      <alignment horizontal="center" vertical="center"/>
    </xf>
    <xf numFmtId="0" fontId="8" fillId="0" borderId="0" xfId="0" applyFont="1" applyAlignment="1"/>
    <xf numFmtId="0" fontId="0" fillId="0" borderId="0" xfId="0" applyAlignment="1"/>
    <xf numFmtId="0" fontId="2" fillId="9" borderId="26" xfId="0" applyNumberFormat="1" applyFont="1" applyFill="1" applyBorder="1" applyAlignment="1" applyProtection="1">
      <alignment horizontal="center" vertical="center"/>
    </xf>
    <xf numFmtId="0" fontId="3" fillId="9" borderId="7" xfId="0" applyNumberFormat="1" applyFont="1" applyFill="1" applyBorder="1" applyAlignment="1" applyProtection="1">
      <alignment horizontal="center" vertical="center"/>
    </xf>
    <xf numFmtId="0" fontId="14" fillId="13" borderId="25" xfId="0" applyFont="1" applyFill="1" applyBorder="1" applyAlignment="1">
      <alignment horizontal="center" vertical="center"/>
    </xf>
    <xf numFmtId="0" fontId="15" fillId="11" borderId="16" xfId="0" applyFont="1" applyFill="1" applyBorder="1" applyAlignment="1">
      <alignment vertical="center"/>
    </xf>
    <xf numFmtId="0" fontId="14" fillId="13" borderId="16" xfId="0" applyFont="1" applyFill="1" applyBorder="1" applyAlignment="1">
      <alignment horizontal="center" vertical="center"/>
    </xf>
    <xf numFmtId="0" fontId="2" fillId="9" borderId="22" xfId="0" applyNumberFormat="1" applyFont="1" applyFill="1" applyBorder="1" applyAlignment="1" applyProtection="1">
      <alignment horizontal="center" vertical="center"/>
    </xf>
    <xf numFmtId="0" fontId="3" fillId="9" borderId="23" xfId="0" applyNumberFormat="1" applyFont="1" applyFill="1" applyBorder="1" applyAlignment="1" applyProtection="1">
      <alignment horizontal="center" vertical="center"/>
    </xf>
    <xf numFmtId="0" fontId="3" fillId="9" borderId="24" xfId="0" applyNumberFormat="1" applyFont="1" applyFill="1" applyBorder="1" applyAlignment="1" applyProtection="1">
      <alignment horizontal="center" vertical="center"/>
    </xf>
  </cellXfs>
  <cellStyles count="9">
    <cellStyle name="Accent1" xfId="1" builtinId="29" customBuiltin="1"/>
    <cellStyle name="Accent2" xfId="2" builtinId="33" customBuiltin="1"/>
    <cellStyle name="Accent3" xfId="3" builtinId="37" customBuiltin="1"/>
    <cellStyle name="Accent4" xfId="4" builtinId="41" customBuiltin="1"/>
    <cellStyle name="Accent5" xfId="5" builtinId="45" customBuiltin="1"/>
    <cellStyle name="Accent6" xfId="6" builtinId="49" customBuiltin="1"/>
    <cellStyle name="Normal" xfId="0" builtinId="0"/>
    <cellStyle name="Note" xfId="7" builtinId="10" customBuiltin="1"/>
    <cellStyle name="Total" xfId="8" builtinId="25" customBuiltin="1"/>
  </cellStyles>
  <dxfs count="7">
    <dxf>
      <font>
        <color theme="0" tint="-0.24994659260841701"/>
      </font>
      <fill>
        <patternFill patternType="solid">
          <bgColor rgb="FFFFFFCC"/>
        </patternFill>
      </fill>
    </dxf>
    <dxf>
      <fill>
        <patternFill patternType="none">
          <bgColor indexed="65"/>
        </patternFill>
      </fill>
      <border>
        <left style="thin">
          <color theme="0" tint="-0.24994659260841701"/>
        </left>
        <right style="thin">
          <color rgb="FFFF0000"/>
        </right>
        <top style="thin">
          <color theme="0" tint="-0.24994659260841701"/>
        </top>
        <bottom style="thin">
          <color theme="0" tint="-0.24994659260841701"/>
        </bottom>
      </border>
    </dxf>
    <dxf>
      <fill>
        <patternFill patternType="none">
          <bgColor indexed="65"/>
        </patternFill>
      </fill>
      <border>
        <left style="thin">
          <color theme="0" tint="-0.24994659260841701"/>
        </left>
        <right style="thin">
          <color rgb="FFFF0000"/>
        </right>
        <top style="thin">
          <color theme="0" tint="-0.24994659260841701"/>
        </top>
        <bottom style="thin">
          <color theme="0" tint="-0.24994659260841701"/>
        </bottom>
      </border>
    </dxf>
    <dxf>
      <fill>
        <patternFill patternType="none">
          <bgColor indexed="65"/>
        </patternFill>
      </fill>
      <border>
        <left style="thin">
          <color theme="0" tint="-0.24994659260841701"/>
        </left>
        <right style="thin">
          <color rgb="FFFF0000"/>
        </right>
        <top style="thin">
          <color theme="0" tint="-0.24994659260841701"/>
        </top>
        <bottom style="thin">
          <color theme="0" tint="-0.24994659260841701"/>
        </bottom>
      </border>
    </dxf>
    <dxf>
      <font>
        <color theme="0" tint="-0.24994659260841701"/>
      </font>
    </dxf>
    <dxf>
      <font>
        <b/>
        <i val="0"/>
      </font>
    </dxf>
    <dxf>
      <fill>
        <patternFill patternType="none">
          <bgColor indexed="65"/>
        </patternFill>
      </fill>
      <border>
        <left style="thin">
          <color theme="0" tint="-0.24994659260841701"/>
        </left>
        <right style="thin">
          <color rgb="FFFF0000"/>
        </right>
        <top style="thin">
          <color theme="0" tint="-0.24994659260841701"/>
        </top>
        <bottom style="thin">
          <color theme="0" tint="-0.24994659260841701"/>
        </bottom>
      </border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L2"/>
  <sheetViews>
    <sheetView workbookViewId="0"/>
  </sheetViews>
  <sheetFormatPr defaultColWidth="11.42578125" defaultRowHeight="15"/>
  <cols>
    <col min="10" max="12" width="13.28515625" customWidth="1"/>
  </cols>
  <sheetData>
    <row r="1" spans="1:12" ht="30">
      <c r="A1" s="1" t="s">
        <v>2</v>
      </c>
      <c r="B1" s="1" t="s">
        <v>3</v>
      </c>
      <c r="C1" s="1" t="s">
        <v>4</v>
      </c>
      <c r="D1" s="1" t="s">
        <v>5</v>
      </c>
      <c r="E1" s="1" t="s">
        <v>6</v>
      </c>
      <c r="F1" s="1" t="s">
        <v>7</v>
      </c>
      <c r="G1" s="1" t="s">
        <v>8</v>
      </c>
      <c r="H1" s="1" t="s">
        <v>9</v>
      </c>
      <c r="I1" s="1" t="s">
        <v>10</v>
      </c>
      <c r="J1" s="1" t="s">
        <v>11</v>
      </c>
      <c r="K1" s="1" t="s">
        <v>12</v>
      </c>
      <c r="L1" s="1" t="s">
        <v>13</v>
      </c>
    </row>
    <row r="2" spans="1:12">
      <c r="A2" s="2">
        <v>1.99</v>
      </c>
      <c r="B2" s="2">
        <v>3.91</v>
      </c>
      <c r="C2" s="2">
        <v>5.68</v>
      </c>
      <c r="D2" s="2">
        <v>7.37</v>
      </c>
      <c r="E2" s="2">
        <v>9.09</v>
      </c>
      <c r="F2" s="2">
        <v>11.24</v>
      </c>
      <c r="G2" s="2">
        <v>13.12</v>
      </c>
      <c r="H2" s="2">
        <v>5</v>
      </c>
      <c r="I2" s="2">
        <v>16.86</v>
      </c>
      <c r="J2" s="2">
        <v>18.739999999999998</v>
      </c>
      <c r="K2" s="2">
        <v>20.61</v>
      </c>
      <c r="L2" s="2">
        <v>22.49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BS8"/>
  <sheetViews>
    <sheetView showGridLines="0" showZeros="0" tabSelected="1" zoomScale="85" zoomScaleNormal="85" workbookViewId="0">
      <pane xSplit="2" ySplit="1" topLeftCell="AU2" activePane="bottomRight" state="frozen"/>
      <selection pane="topRight" activeCell="C1" sqref="C1"/>
      <selection pane="bottomLeft" activeCell="A2" sqref="A2"/>
      <selection pane="bottomRight" activeCell="AU2" sqref="AU2"/>
    </sheetView>
  </sheetViews>
  <sheetFormatPr defaultColWidth="11.42578125" defaultRowHeight="15"/>
  <cols>
    <col min="1" max="1" width="9.5703125" style="2" bestFit="1" customWidth="1"/>
    <col min="2" max="2" width="5.7109375" style="26" bestFit="1" customWidth="1"/>
    <col min="3" max="3" width="10.85546875" style="2" customWidth="1"/>
    <col min="4" max="4" width="4.85546875" style="2" customWidth="1"/>
    <col min="5" max="5" width="10.85546875" style="2" customWidth="1"/>
    <col min="6" max="6" width="4.85546875" style="2" customWidth="1"/>
    <col min="7" max="7" width="10.85546875" style="2" customWidth="1"/>
    <col min="8" max="8" width="5.7109375" style="2" customWidth="1"/>
    <col min="9" max="9" width="10.85546875" style="2" customWidth="1"/>
    <col min="10" max="10" width="5" style="2" customWidth="1"/>
    <col min="11" max="11" width="10.85546875" style="2" customWidth="1"/>
    <col min="12" max="12" width="4.85546875" style="2" customWidth="1"/>
    <col min="13" max="13" width="24.42578125" style="2" bestFit="1" customWidth="1"/>
    <col min="14" max="14" width="21.7109375" style="2" bestFit="1" customWidth="1"/>
    <col min="15" max="15" width="19.140625" style="2" bestFit="1" customWidth="1"/>
    <col min="16" max="17" width="21" style="2" bestFit="1" customWidth="1"/>
    <col min="18" max="18" width="24.42578125" style="2" bestFit="1" customWidth="1"/>
    <col min="19" max="19" width="21.7109375" style="2" bestFit="1" customWidth="1"/>
    <col min="20" max="20" width="19.140625" style="2" bestFit="1" customWidth="1"/>
    <col min="21" max="22" width="21" style="2" bestFit="1" customWidth="1"/>
    <col min="23" max="23" width="24.42578125" style="2" bestFit="1" customWidth="1"/>
    <col min="24" max="24" width="21.7109375" style="2" bestFit="1" customWidth="1"/>
    <col min="25" max="25" width="19.140625" style="2" bestFit="1" customWidth="1"/>
    <col min="26" max="27" width="21" style="2" bestFit="1" customWidth="1"/>
    <col min="28" max="28" width="24.42578125" style="2" bestFit="1" customWidth="1"/>
    <col min="29" max="29" width="21.7109375" style="2" bestFit="1" customWidth="1"/>
    <col min="30" max="30" width="19.140625" style="2" bestFit="1" customWidth="1"/>
    <col min="31" max="32" width="21" style="2" bestFit="1" customWidth="1"/>
    <col min="33" max="33" width="24.42578125" style="2" bestFit="1" customWidth="1"/>
    <col min="34" max="34" width="21.7109375" style="2" bestFit="1" customWidth="1"/>
    <col min="35" max="35" width="19.140625" style="2" bestFit="1" customWidth="1"/>
    <col min="36" max="41" width="3.140625" style="2" customWidth="1"/>
    <col min="42" max="46" width="12" style="2" customWidth="1"/>
    <col min="47" max="47" width="8" style="2" customWidth="1"/>
    <col min="48" max="48" width="7.7109375" style="42" customWidth="1"/>
    <col min="49" max="49" width="7.7109375" style="2" customWidth="1"/>
    <col min="50" max="50" width="7.7109375" style="42" customWidth="1"/>
    <col min="51" max="51" width="7.7109375" style="2" customWidth="1"/>
    <col min="52" max="52" width="7.7109375" style="42" customWidth="1"/>
    <col min="53" max="53" width="7.7109375" style="2" customWidth="1"/>
    <col min="54" max="54" width="7.7109375" style="42" customWidth="1"/>
    <col min="55" max="55" width="7.7109375" style="2" customWidth="1"/>
    <col min="56" max="56" width="7.7109375" style="42" customWidth="1"/>
    <col min="57" max="57" width="7.7109375" style="2" customWidth="1"/>
    <col min="58" max="58" width="7.7109375" style="42" customWidth="1"/>
    <col min="59" max="59" width="7.7109375" style="2" customWidth="1"/>
    <col min="60" max="60" width="7.7109375" style="42" customWidth="1"/>
    <col min="61" max="61" width="7.7109375" style="2" customWidth="1"/>
    <col min="62" max="62" width="7.7109375" style="42" customWidth="1"/>
    <col min="63" max="63" width="7.7109375" style="2" customWidth="1"/>
    <col min="64" max="64" width="7.7109375" style="42" customWidth="1"/>
    <col min="65" max="65" width="7.7109375" style="2" customWidth="1"/>
    <col min="66" max="66" width="7.7109375" style="42" customWidth="1"/>
    <col min="67" max="67" width="7.7109375" style="2" customWidth="1"/>
    <col min="68" max="68" width="7.7109375" style="42" customWidth="1"/>
    <col min="69" max="69" width="7.7109375" style="2" customWidth="1"/>
    <col min="70" max="70" width="7.7109375" style="42" customWidth="1"/>
    <col min="71" max="71" width="12.7109375" style="42" customWidth="1"/>
    <col min="72" max="16384" width="11.42578125" style="42"/>
  </cols>
  <sheetData>
    <row r="1" spans="1:71" s="41" customFormat="1" ht="36" customHeight="1">
      <c r="A1" s="44" t="s">
        <v>0</v>
      </c>
      <c r="B1" s="43" t="s">
        <v>23</v>
      </c>
      <c r="C1" s="35" t="s">
        <v>14</v>
      </c>
      <c r="D1" s="36" t="s">
        <v>22</v>
      </c>
      <c r="E1" s="35" t="s">
        <v>15</v>
      </c>
      <c r="F1" s="36" t="s">
        <v>22</v>
      </c>
      <c r="G1" s="35" t="s">
        <v>16</v>
      </c>
      <c r="H1" s="36" t="s">
        <v>22</v>
      </c>
      <c r="I1" s="35" t="s">
        <v>17</v>
      </c>
      <c r="J1" s="36" t="s">
        <v>22</v>
      </c>
      <c r="K1" s="36" t="s">
        <v>19</v>
      </c>
      <c r="L1" s="36" t="s">
        <v>22</v>
      </c>
      <c r="M1" s="10">
        <v>43586</v>
      </c>
      <c r="N1" s="11">
        <f>IF(WEEKDAY(M1)=6,M1+3,M1+1)</f>
        <v>43587</v>
      </c>
      <c r="O1" s="11">
        <f t="shared" ref="O1:AI1" si="0">IF(WEEKDAY(N1)=6,N1+3,N1+1)</f>
        <v>43588</v>
      </c>
      <c r="P1" s="11">
        <f t="shared" si="0"/>
        <v>43591</v>
      </c>
      <c r="Q1" s="11">
        <f t="shared" si="0"/>
        <v>43592</v>
      </c>
      <c r="R1" s="11">
        <f t="shared" si="0"/>
        <v>43593</v>
      </c>
      <c r="S1" s="11">
        <f t="shared" si="0"/>
        <v>43594</v>
      </c>
      <c r="T1" s="11">
        <f t="shared" si="0"/>
        <v>43595</v>
      </c>
      <c r="U1" s="11">
        <f t="shared" si="0"/>
        <v>43598</v>
      </c>
      <c r="V1" s="11">
        <f t="shared" si="0"/>
        <v>43599</v>
      </c>
      <c r="W1" s="11">
        <f t="shared" si="0"/>
        <v>43600</v>
      </c>
      <c r="X1" s="11">
        <f t="shared" si="0"/>
        <v>43601</v>
      </c>
      <c r="Y1" s="11">
        <f t="shared" si="0"/>
        <v>43602</v>
      </c>
      <c r="Z1" s="11">
        <f t="shared" si="0"/>
        <v>43605</v>
      </c>
      <c r="AA1" s="11">
        <f t="shared" si="0"/>
        <v>43606</v>
      </c>
      <c r="AB1" s="11">
        <f t="shared" si="0"/>
        <v>43607</v>
      </c>
      <c r="AC1" s="11">
        <f t="shared" si="0"/>
        <v>43608</v>
      </c>
      <c r="AD1" s="11">
        <f>IF(WEEKDAY(AC1)=6,AC1+3,AC1+1)</f>
        <v>43609</v>
      </c>
      <c r="AE1" s="11">
        <f t="shared" si="0"/>
        <v>43612</v>
      </c>
      <c r="AF1" s="11">
        <f t="shared" si="0"/>
        <v>43613</v>
      </c>
      <c r="AG1" s="11">
        <f t="shared" si="0"/>
        <v>43614</v>
      </c>
      <c r="AH1" s="11">
        <f t="shared" si="0"/>
        <v>43615</v>
      </c>
      <c r="AI1" s="11">
        <f t="shared" si="0"/>
        <v>43616</v>
      </c>
      <c r="AJ1" s="11"/>
      <c r="AK1" s="11"/>
      <c r="AL1" s="11"/>
      <c r="AM1" s="11"/>
      <c r="AN1" s="11"/>
      <c r="AO1" s="12"/>
      <c r="AP1" s="37" t="s">
        <v>14</v>
      </c>
      <c r="AQ1" s="38" t="s">
        <v>15</v>
      </c>
      <c r="AR1" s="38" t="s">
        <v>16</v>
      </c>
      <c r="AS1" s="38" t="s">
        <v>17</v>
      </c>
      <c r="AT1" s="39" t="s">
        <v>19</v>
      </c>
      <c r="AU1" s="48" t="s">
        <v>2</v>
      </c>
      <c r="AV1" s="49"/>
      <c r="AW1" s="50" t="s">
        <v>3</v>
      </c>
      <c r="AX1" s="49"/>
      <c r="AY1" s="50" t="s">
        <v>4</v>
      </c>
      <c r="AZ1" s="49"/>
      <c r="BA1" s="50" t="s">
        <v>5</v>
      </c>
      <c r="BB1" s="49"/>
      <c r="BC1" s="50" t="s">
        <v>6</v>
      </c>
      <c r="BD1" s="49"/>
      <c r="BE1" s="50" t="s">
        <v>7</v>
      </c>
      <c r="BF1" s="49"/>
      <c r="BG1" s="50" t="s">
        <v>8</v>
      </c>
      <c r="BH1" s="49"/>
      <c r="BI1" s="50" t="s">
        <v>9</v>
      </c>
      <c r="BJ1" s="49"/>
      <c r="BK1" s="50" t="s">
        <v>10</v>
      </c>
      <c r="BL1" s="49"/>
      <c r="BM1" s="50" t="s">
        <v>11</v>
      </c>
      <c r="BN1" s="49"/>
      <c r="BO1" s="50" t="s">
        <v>12</v>
      </c>
      <c r="BP1" s="49"/>
      <c r="BQ1" s="50" t="s">
        <v>13</v>
      </c>
      <c r="BR1" s="49"/>
      <c r="BS1" s="40" t="s">
        <v>1</v>
      </c>
    </row>
    <row r="2" spans="1:71" s="28" customFormat="1" ht="18.75" customHeight="1">
      <c r="A2" s="25">
        <v>1</v>
      </c>
      <c r="B2" s="27" t="s">
        <v>24</v>
      </c>
      <c r="C2" s="20" t="s">
        <v>21</v>
      </c>
      <c r="D2" s="16">
        <v>1</v>
      </c>
      <c r="E2" s="20" t="s">
        <v>42</v>
      </c>
      <c r="F2" s="16">
        <v>1</v>
      </c>
      <c r="G2" s="16" t="s">
        <v>18</v>
      </c>
      <c r="H2" s="16">
        <v>3</v>
      </c>
      <c r="I2" s="20" t="s">
        <v>43</v>
      </c>
      <c r="J2" s="16">
        <v>6</v>
      </c>
      <c r="K2" s="20"/>
      <c r="L2" s="17"/>
      <c r="M2" s="9"/>
      <c r="N2" s="9" t="s">
        <v>21</v>
      </c>
      <c r="O2" s="9" t="s">
        <v>21</v>
      </c>
      <c r="P2" s="9" t="s">
        <v>21</v>
      </c>
      <c r="Q2" s="9" t="s">
        <v>21</v>
      </c>
      <c r="R2" s="9" t="s">
        <v>21</v>
      </c>
      <c r="S2" s="9" t="s">
        <v>21</v>
      </c>
      <c r="T2" s="9" t="s">
        <v>21</v>
      </c>
      <c r="U2" s="9" t="s">
        <v>18</v>
      </c>
      <c r="V2" s="9" t="s">
        <v>18</v>
      </c>
      <c r="W2" s="9" t="s">
        <v>18</v>
      </c>
      <c r="X2" s="9" t="s">
        <v>18</v>
      </c>
      <c r="Y2" s="9" t="s">
        <v>18</v>
      </c>
      <c r="Z2" s="9" t="s">
        <v>18</v>
      </c>
      <c r="AA2" s="9" t="s">
        <v>18</v>
      </c>
      <c r="AB2" s="9" t="s">
        <v>18</v>
      </c>
      <c r="AC2" s="9" t="s">
        <v>18</v>
      </c>
      <c r="AD2" s="9" t="s">
        <v>18</v>
      </c>
      <c r="AE2" s="9" t="s">
        <v>43</v>
      </c>
      <c r="AF2" s="9" t="s">
        <v>43</v>
      </c>
      <c r="AG2" s="9" t="s">
        <v>43</v>
      </c>
      <c r="AH2" s="9" t="s">
        <v>42</v>
      </c>
      <c r="AI2" s="9"/>
      <c r="AJ2" s="9"/>
      <c r="AK2" s="9"/>
      <c r="AL2" s="9"/>
      <c r="AM2" s="9"/>
      <c r="AN2" s="9"/>
      <c r="AO2" s="13"/>
      <c r="AP2" s="15">
        <f>COUNTIF(M2:AO2,C2)</f>
        <v>7</v>
      </c>
      <c r="AQ2" s="7">
        <f>COUNTIF(M2:AO2,E2)</f>
        <v>1</v>
      </c>
      <c r="AR2" s="7">
        <f>COUNTIF(M2:AO2,G2)</f>
        <v>10</v>
      </c>
      <c r="AS2" s="7">
        <f>COUNTIF(M2:AO2,I2)</f>
        <v>3</v>
      </c>
      <c r="AT2" s="8">
        <f>COUNTIF(M2:AO2,K2)</f>
        <v>0</v>
      </c>
      <c r="AU2" s="45">
        <f ca="1">IF(OFFSET(Zones!$C2,0,0)="",0,COUNTIF($M2:$AO2,OFFSET(Zones!$C2,0,0)))+IF(OFFSET(Zones!$C2,0,1)="",0,COUNTIF($M2:$AO2,OFFSET(Zones!$C2,0,1)))+IF(OFFSET(Zones!$C2,0,2)="",0,COUNTIF($M2:$AO2,OFFSET(Zones!$C2,0,2)))+IF(OFFSET(Zones!$C2,0,3)="",0,COUNTIF($M2:$AO2,OFFSET(Zones!$C2,0,3)))+IF(OFFSET(Zones!$C2,0,4)="",0,COUNTIF($M2:$AO2,OFFSET(Zones!$C2,0,4)))</f>
        <v>8</v>
      </c>
      <c r="AV2" s="46">
        <f ca="1">AU2*Tables!A$2</f>
        <v>15.92</v>
      </c>
      <c r="AW2" s="47">
        <f ca="1">IF(OFFSET(Zones!$H2,0,0)="",0,COUNTIF($M2:$AO2,OFFSET(Zones!$H2,0,0)))+IF(OFFSET(Zones!$H2,0,1)="",0,COUNTIF($M2:$AO2,OFFSET(Zones!$H2,0,1)))+IF(OFFSET(Zones!$H2,0,2)="",0,COUNTIF($M2:$AO2,OFFSET(Zones!$H2,0,2)))+IF(OFFSET(Zones!$H2,0,3)="",0,COUNTIF($M2:$AO2,OFFSET(Zones!$H2,0,3)))+IF(OFFSET(Zones!$H2,0,4)="",0,COUNTIF($M2:$AO2,OFFSET(Zones!$H2,0,4)))</f>
        <v>0</v>
      </c>
      <c r="AX2" s="46">
        <f ca="1">AW2*Tables!B$2</f>
        <v>0</v>
      </c>
      <c r="AY2" s="47">
        <f ca="1">IF(OFFSET(Zones!$M2,0,0)="",0,COUNTIF($M2:$AO2,OFFSET(Zones!$M2,0,0)))+IF(OFFSET(Zones!$M2,0,1)="",0,COUNTIF($M2:$AO2,OFFSET(Zones!$M2,0,1)))+IF(OFFSET(Zones!$M2,0,2)="",0,COUNTIF($M2:$AO2,OFFSET(Zones!$M2,0,2)))+IF(OFFSET(Zones!$M2,0,3)="",0,COUNTIF($M2:$AO2,OFFSET(Zones!$M2,0,3)))+IF(OFFSET(Zones!$M2,0,4)="",0,COUNTIF($M2:$AO2,OFFSET(Zones!$M2,0,4)))</f>
        <v>10</v>
      </c>
      <c r="AZ2" s="46">
        <f ca="1">AY2*Tables!C$2</f>
        <v>56.8</v>
      </c>
      <c r="BA2" s="47">
        <f ca="1">IF(OFFSET(Zones!$R2,0,0)="",0,COUNTIF($M2:$AO2,OFFSET(Zones!$R2,0,0)))+IF(OFFSET(Zones!$R2,0,1)="",0,COUNTIF($M2:$AO2,OFFSET(Zones!$R2,0,1)))+IF(OFFSET(Zones!$R2,0,2)="",0,COUNTIF($M2:$AO2,OFFSET(Zones!$R2,0,2)))+IF(OFFSET(Zones!$R2,0,3)="",0,COUNTIF($M2:$AO2,OFFSET(Zones!$R2,0,3)))+IF(OFFSET(Zones!$R2,0,4)="",0,COUNTIF($M2:$AO2,OFFSET(Zones!$R2,0,4)))</f>
        <v>0</v>
      </c>
      <c r="BB2" s="46">
        <f ca="1">BA2*Tables!D$2</f>
        <v>0</v>
      </c>
      <c r="BC2" s="47">
        <f ca="1">IF(OFFSET(Zones!$W2,0,0)="",0,COUNTIF($M2:$AO2,OFFSET(Zones!$W2,0,0)))+IF(OFFSET(Zones!$W2,0,1)="",0,COUNTIF($M2:$AO2,OFFSET(Zones!$W2,0,1)))+IF(OFFSET(Zones!$W2,0,2)="",0,COUNTIF($M2:$AO2,OFFSET(Zones!$W2,0,2)))+IF(OFFSET(Zones!$W2,0,3)="",0,COUNTIF($M2:$AO2,OFFSET(Zones!$W2,0,3)))+IF(OFFSET(Zones!$W2,0,4)="",0,COUNTIF($M2:$AO2,OFFSET(Zones!$W2,0,4)))</f>
        <v>0</v>
      </c>
      <c r="BD2" s="46">
        <f ca="1">BC2*Tables!E$2</f>
        <v>0</v>
      </c>
      <c r="BE2" s="47">
        <f ca="1">IF(OFFSET(Zones!$AB2,0,0)="",0,COUNTIF($M2:$AO2,OFFSET(Zones!$AB2,0,0)))+IF(OFFSET(Zones!$AB2,0,1)="",0,COUNTIF($M2:$AO2,OFFSET(Zones!$AB2,0,1)))+IF(OFFSET(Zones!$AB2,0,2)="",0,COUNTIF($M2:$AO2,OFFSET(Zones!$AB2,0,2)))+IF(OFFSET(Zones!$AB2,0,3)="",0,COUNTIF($M2:$AO2,OFFSET(Zones!$AB2,0,3)))+IF(OFFSET(Zones!$AB2,0,4)="",0,COUNTIF($M2:$AO2,OFFSET(Zones!$AB2,0,4)))</f>
        <v>3</v>
      </c>
      <c r="BF2" s="46">
        <f ca="1">Déplacements!BE2*Tables!F$2</f>
        <v>33.72</v>
      </c>
      <c r="BG2" s="47">
        <f ca="1">IF(OFFSET(Zones!$AG2,0,0)="",0,COUNTIF($M2:$AO2,OFFSET(Zones!$AG2,0,0)))+IF(OFFSET(Zones!$AG2,0,1)="",0,COUNTIF($M2:$AO2,OFFSET(Zones!$AG2,0,1)))+IF(OFFSET(Zones!$AG2,0,2)="",0,COUNTIF($M2:$AO2,OFFSET(Zones!$AG2,0,2)))+IF(OFFSET(Zones!$AG2,0,3)="",0,COUNTIF($M2:$AO2,OFFSET(Zones!$AG2,0,3)))+IF(OFFSET(Zones!$AG2,0,4)="",0,COUNTIF($M2:$AO2,OFFSET(Zones!$AG2,0,4)))</f>
        <v>0</v>
      </c>
      <c r="BH2" s="46">
        <f ca="1">BG2*Tables!G$2</f>
        <v>0</v>
      </c>
      <c r="BI2" s="47">
        <f ca="1">IF(OFFSET(Zones!$AL2,0,0)="",0,COUNTIF($M2:$AO2,OFFSET(Zones!$AL2,0,0)))+IF(OFFSET(Zones!$AL2,0,1)="",0,COUNTIF($M2:$AO2,OFFSET(Zones!$AL2,0,1)))+IF(OFFSET(Zones!$AL2,0,2)="",0,COUNTIF($M2:$AO2,OFFSET(Zones!$AL2,0,2)))+IF(OFFSET(Zones!$AL2,0,3)="",0,COUNTIF($M2:$AO2,OFFSET(Zones!$AL2,0,3)))+IF(OFFSET(Zones!$AL2,0,4)="",0,COUNTIF($M2:$AO2,OFFSET(Zones!$AL2,0,4)))</f>
        <v>0</v>
      </c>
      <c r="BJ2" s="46">
        <f ca="1">BI2*Tables!H$2</f>
        <v>0</v>
      </c>
      <c r="BK2" s="47">
        <f ca="1">IF(OFFSET(Zones!$AQ2,0,0)="",0,COUNTIF($M2:$AO2,OFFSET(Zones!$AQ2,0,0)))+IF(OFFSET(Zones!$AQ2,0,1)="",0,COUNTIF($M2:$AO2,OFFSET(Zones!$AQ2,0,1)))+IF(OFFSET(Zones!$AQ2,0,2)="",0,COUNTIF($M2:$AO2,OFFSET(Zones!$AQ2,0,2)))+IF(OFFSET(Zones!$AQ2,0,3)="",0,COUNTIF($M2:$AO2,OFFSET(Zones!$AQ2,0,3)))+IF(OFFSET(Zones!$AQ2,0,4)="",0,COUNTIF($M2:$AO2,OFFSET(Zones!$AQ2,0,4)))</f>
        <v>0</v>
      </c>
      <c r="BL2" s="46">
        <f ca="1">BK2*Tables!I$2</f>
        <v>0</v>
      </c>
      <c r="BM2" s="47">
        <f ca="1">IF(OFFSET(Zones!$AV2,0,0)="",0,COUNTIF($M2:$AO2,OFFSET(Zones!$AV2,0,0)))+IF(OFFSET(Zones!$AV2,0,1)="",0,COUNTIF($M2:$AO2,OFFSET(Zones!$AV2,0,1)))+IF(OFFSET(Zones!$AV2,0,2)="",0,COUNTIF($M2:$AO2,OFFSET(Zones!$AV2,0,2)))+IF(OFFSET(Zones!$AV2,0,3)="",0,COUNTIF($M2:$AO2,OFFSET(Zones!$AV2,0,3)))+IF(OFFSET(Zones!$AV2,0,4)="",0,COUNTIF($M2:$AO2,OFFSET(Zones!$AV2,0,4)))</f>
        <v>0</v>
      </c>
      <c r="BN2" s="46">
        <f ca="1">BM2*Tables!J$2</f>
        <v>0</v>
      </c>
      <c r="BO2" s="47">
        <f ca="1">IF(OFFSET(Zones!$BA2,0,0)="",0,COUNTIF($M2:$AO2,OFFSET(Zones!$BA2,0,0)))+IF(OFFSET(Zones!$BA2,0,1)="",0,COUNTIF($M2:$AO2,OFFSET(Zones!$BA2,0,1)))+IF(OFFSET(Zones!$BA2,0,2)="",0,COUNTIF($M2:$AO2,OFFSET(Zones!$BA2,0,2)))+IF(OFFSET(Zones!$BA2,0,3)="",0,COUNTIF($M2:$AO2,OFFSET(Zones!$BA2,0,3)))+IF(OFFSET(Zones!$BA2,0,4)="",0,COUNTIF($M2:$AO2,OFFSET(Zones!$BA2,0,4)))</f>
        <v>0</v>
      </c>
      <c r="BP2" s="46">
        <f ca="1">BO2*Tables!K$2</f>
        <v>0</v>
      </c>
      <c r="BQ2" s="47">
        <f ca="1">IF(OFFSET(Zones!$BF2,0,0)="",0,COUNTIF($M2:$AO2,OFFSET(Zones!$BF2,0,0)))+IF(OFFSET(Zones!$BF2,0,1)="",0,COUNTIF($M2:$AO2,OFFSET(Zones!$BF2,0,1)))+IF(OFFSET(Zones!$BF2,0,2)="",0,COUNTIF($M2:$AO2,OFFSET(Zones!$BF2,0,2)))+IF(OFFSET(Zones!$BF2,0,3)="",0,COUNTIF($M2:$AO2,OFFSET(Zones!$BF2,0,3)))+IF(OFFSET(Zones!$BF2,0,4)="",0,COUNTIF($M2:$AO2,OFFSET(Zones!$BF2,0,4)))</f>
        <v>0</v>
      </c>
      <c r="BR2" s="46">
        <f ca="1">BQ2*Tables!L$2</f>
        <v>0</v>
      </c>
      <c r="BS2" s="46"/>
    </row>
    <row r="3" spans="1:71" s="28" customFormat="1" ht="18.75" customHeight="1">
      <c r="A3" s="25">
        <v>2</v>
      </c>
      <c r="B3" s="27" t="s">
        <v>26</v>
      </c>
      <c r="C3" s="21" t="s">
        <v>44</v>
      </c>
      <c r="D3" s="18">
        <v>8</v>
      </c>
      <c r="E3" s="21" t="s">
        <v>20</v>
      </c>
      <c r="F3" s="18">
        <v>8</v>
      </c>
      <c r="G3" s="21" t="s">
        <v>45</v>
      </c>
      <c r="H3" s="18">
        <v>8</v>
      </c>
      <c r="I3" s="18"/>
      <c r="J3" s="18"/>
      <c r="K3" s="18"/>
      <c r="L3" s="19"/>
      <c r="M3" s="5"/>
      <c r="N3" s="5" t="s">
        <v>44</v>
      </c>
      <c r="O3" s="5" t="s">
        <v>20</v>
      </c>
      <c r="P3" s="5" t="s">
        <v>20</v>
      </c>
      <c r="Q3" s="5" t="s">
        <v>20</v>
      </c>
      <c r="R3" s="5" t="s">
        <v>20</v>
      </c>
      <c r="S3" s="5" t="s">
        <v>20</v>
      </c>
      <c r="T3" s="5" t="s">
        <v>20</v>
      </c>
      <c r="U3" s="5" t="s">
        <v>45</v>
      </c>
      <c r="V3" s="5" t="s">
        <v>45</v>
      </c>
      <c r="W3" s="5" t="s">
        <v>45</v>
      </c>
      <c r="X3" s="5" t="s">
        <v>45</v>
      </c>
      <c r="Y3" s="5" t="s">
        <v>45</v>
      </c>
      <c r="Z3" s="5" t="s">
        <v>45</v>
      </c>
      <c r="AA3" s="5" t="s">
        <v>45</v>
      </c>
      <c r="AB3" s="5" t="s">
        <v>45</v>
      </c>
      <c r="AC3" s="5" t="s">
        <v>45</v>
      </c>
      <c r="AD3" s="5" t="s">
        <v>45</v>
      </c>
      <c r="AE3" s="5" t="s">
        <v>20</v>
      </c>
      <c r="AF3" s="5" t="s">
        <v>20</v>
      </c>
      <c r="AG3" s="5" t="s">
        <v>20</v>
      </c>
      <c r="AH3" s="5" t="s">
        <v>20</v>
      </c>
      <c r="AI3" s="5"/>
      <c r="AJ3" s="5"/>
      <c r="AK3" s="5"/>
      <c r="AL3" s="5"/>
      <c r="AM3" s="5"/>
      <c r="AN3" s="5"/>
      <c r="AO3" s="14"/>
      <c r="AP3" s="15">
        <f t="shared" ref="AP3:AP8" si="1">COUNTIF(M3:AO3,C3)</f>
        <v>1</v>
      </c>
      <c r="AQ3" s="7">
        <f t="shared" ref="AQ3:AQ8" si="2">COUNTIF(M3:AO3,E3)</f>
        <v>10</v>
      </c>
      <c r="AR3" s="7">
        <f t="shared" ref="AR3:AR8" si="3">COUNTIF(M3:AO3,G3)</f>
        <v>10</v>
      </c>
      <c r="AS3" s="7">
        <f t="shared" ref="AS3:AS8" si="4">COUNTIF(M3:AO3,I3)</f>
        <v>0</v>
      </c>
      <c r="AT3" s="8">
        <f t="shared" ref="AT3:AT8" si="5">COUNTIF(M3:AO3,K3)</f>
        <v>0</v>
      </c>
      <c r="AU3" s="45">
        <f ca="1">IF(OFFSET(Zones!$C3,0,0)="",0,COUNTIF($M3:$AO3,OFFSET(Zones!$C3,0,0)))+IF(OFFSET(Zones!$C3,0,1)="",0,COUNTIF($M3:$AO3,OFFSET(Zones!$C3,0,1)))+IF(OFFSET(Zones!$C3,0,2)="",0,COUNTIF($M3:$AO3,OFFSET(Zones!$C3,0,2)))+IF(OFFSET(Zones!$C3,0,3)="",0,COUNTIF($M3:$AO3,OFFSET(Zones!$C3,0,3)))+IF(OFFSET(Zones!$C3,0,4)="",0,COUNTIF($M3:$AO3,OFFSET(Zones!$C3,0,4)))</f>
        <v>0</v>
      </c>
      <c r="AV3" s="46">
        <f ca="1">AU3*Tables!A$2</f>
        <v>0</v>
      </c>
      <c r="AW3" s="47">
        <f ca="1">IF(OFFSET(Zones!$H3,0,0)="",0,COUNTIF($M3:$AO3,OFFSET(Zones!$H3,0,0)))+IF(OFFSET(Zones!$H3,0,1)="",0,COUNTIF($M3:$AO3,OFFSET(Zones!$H3,0,1)))+IF(OFFSET(Zones!$H3,0,2)="",0,COUNTIF($M3:$AO3,OFFSET(Zones!$H3,0,2)))+IF(OFFSET(Zones!$H3,0,3)="",0,COUNTIF($M3:$AO3,OFFSET(Zones!$H3,0,3)))+IF(OFFSET(Zones!$H3,0,4)="",0,COUNTIF($M3:$AO3,OFFSET(Zones!$H3,0,4)))</f>
        <v>0</v>
      </c>
      <c r="AX3" s="46">
        <f ca="1">AW3*Tables!B$2</f>
        <v>0</v>
      </c>
      <c r="AY3" s="47">
        <f ca="1">IF(OFFSET(Zones!$M3,0,0)="",0,COUNTIF($M3:$AO3,OFFSET(Zones!$M3,0,0)))+IF(OFFSET(Zones!$M3,0,1)="",0,COUNTIF($M3:$AO3,OFFSET(Zones!$M3,0,1)))+IF(OFFSET(Zones!$M3,0,2)="",0,COUNTIF($M3:$AO3,OFFSET(Zones!$M3,0,2)))+IF(OFFSET(Zones!$M3,0,3)="",0,COUNTIF($M3:$AO3,OFFSET(Zones!$M3,0,3)))+IF(OFFSET(Zones!$M3,0,4)="",0,COUNTIF($M3:$AO3,OFFSET(Zones!$M3,0,4)))</f>
        <v>0</v>
      </c>
      <c r="AZ3" s="46">
        <f ca="1">AY3*Tables!C$2</f>
        <v>0</v>
      </c>
      <c r="BA3" s="47">
        <f ca="1">IF(OFFSET(Zones!$R3,0,0)="",0,COUNTIF($M3:$AO3,OFFSET(Zones!$R3,0,0)))+IF(OFFSET(Zones!$R3,0,1)="",0,COUNTIF($M3:$AO3,OFFSET(Zones!$R3,0,1)))+IF(OFFSET(Zones!$R3,0,2)="",0,COUNTIF($M3:$AO3,OFFSET(Zones!$R3,0,2)))+IF(OFFSET(Zones!$R3,0,3)="",0,COUNTIF($M3:$AO3,OFFSET(Zones!$R3,0,3)))+IF(OFFSET(Zones!$R3,0,4)="",0,COUNTIF($M3:$AO3,OFFSET(Zones!$R3,0,4)))</f>
        <v>0</v>
      </c>
      <c r="BB3" s="46">
        <f ca="1">BA3*Tables!D$2</f>
        <v>0</v>
      </c>
      <c r="BC3" s="47">
        <f ca="1">IF(OFFSET(Zones!$W3,0,0)="",0,COUNTIF($M3:$AO3,OFFSET(Zones!$W3,0,0)))+IF(OFFSET(Zones!$W3,0,1)="",0,COUNTIF($M3:$AO3,OFFSET(Zones!$W3,0,1)))+IF(OFFSET(Zones!$W3,0,2)="",0,COUNTIF($M3:$AO3,OFFSET(Zones!$W3,0,2)))+IF(OFFSET(Zones!$W3,0,3)="",0,COUNTIF($M3:$AO3,OFFSET(Zones!$W3,0,3)))+IF(OFFSET(Zones!$W3,0,4)="",0,COUNTIF($M3:$AO3,OFFSET(Zones!$W3,0,4)))</f>
        <v>0</v>
      </c>
      <c r="BD3" s="46">
        <f ca="1">BC3*Tables!E$2</f>
        <v>0</v>
      </c>
      <c r="BE3" s="47">
        <f ca="1">IF(OFFSET(Zones!$AB3,0,0)="",0,COUNTIF($M3:$AO3,OFFSET(Zones!$AB3,0,0)))+IF(OFFSET(Zones!$AB3,0,1)="",0,COUNTIF($M3:$AO3,OFFSET(Zones!$AB3,0,1)))+IF(OFFSET(Zones!$AB3,0,2)="",0,COUNTIF($M3:$AO3,OFFSET(Zones!$AB3,0,2)))+IF(OFFSET(Zones!$AB3,0,3)="",0,COUNTIF($M3:$AO3,OFFSET(Zones!$AB3,0,3)))+IF(OFFSET(Zones!$AB3,0,4)="",0,COUNTIF($M3:$AO3,OFFSET(Zones!$AB3,0,4)))</f>
        <v>0</v>
      </c>
      <c r="BF3" s="46">
        <f ca="1">Déplacements!BE3*Tables!F$2</f>
        <v>0</v>
      </c>
      <c r="BG3" s="47">
        <f ca="1">IF(OFFSET(Zones!$AG3,0,0)="",0,COUNTIF($M3:$AO3,OFFSET(Zones!$AG3,0,0)))+IF(OFFSET(Zones!$AG3,0,1)="",0,COUNTIF($M3:$AO3,OFFSET(Zones!$AG3,0,1)))+IF(OFFSET(Zones!$AG3,0,2)="",0,COUNTIF($M3:$AO3,OFFSET(Zones!$AG3,0,2)))+IF(OFFSET(Zones!$AG3,0,3)="",0,COUNTIF($M3:$AO3,OFFSET(Zones!$AG3,0,3)))+IF(OFFSET(Zones!$AG3,0,4)="",0,COUNTIF($M3:$AO3,OFFSET(Zones!$AG3,0,4)))</f>
        <v>0</v>
      </c>
      <c r="BH3" s="46">
        <f ca="1">BG3*Tables!G$2</f>
        <v>0</v>
      </c>
      <c r="BI3" s="47">
        <f ca="1">IF(OFFSET(Zones!$AL3,0,0)="",0,COUNTIF($M3:$AO3,OFFSET(Zones!$AL3,0,0)))+IF(OFFSET(Zones!$AL3,0,1)="",0,COUNTIF($M3:$AO3,OFFSET(Zones!$AL3,0,1)))+IF(OFFSET(Zones!$AL3,0,2)="",0,COUNTIF($M3:$AO3,OFFSET(Zones!$AL3,0,2)))+IF(OFFSET(Zones!$AL3,0,3)="",0,COUNTIF($M3:$AO3,OFFSET(Zones!$AL3,0,3)))+IF(OFFSET(Zones!$AL3,0,4)="",0,COUNTIF($M3:$AO3,OFFSET(Zones!$AL3,0,4)))</f>
        <v>21</v>
      </c>
      <c r="BJ3" s="46">
        <f ca="1">BI3*Tables!H$2</f>
        <v>105</v>
      </c>
      <c r="BK3" s="47">
        <f ca="1">IF(OFFSET(Zones!$AQ3,0,0)="",0,COUNTIF($M3:$AO3,OFFSET(Zones!$AQ3,0,0)))+IF(OFFSET(Zones!$AQ3,0,1)="",0,COUNTIF($M3:$AO3,OFFSET(Zones!$AQ3,0,1)))+IF(OFFSET(Zones!$AQ3,0,2)="",0,COUNTIF($M3:$AO3,OFFSET(Zones!$AQ3,0,2)))+IF(OFFSET(Zones!$AQ3,0,3)="",0,COUNTIF($M3:$AO3,OFFSET(Zones!$AQ3,0,3)))+IF(OFFSET(Zones!$AQ3,0,4)="",0,COUNTIF($M3:$AO3,OFFSET(Zones!$AQ3,0,4)))</f>
        <v>0</v>
      </c>
      <c r="BL3" s="46">
        <f ca="1">BK3*Tables!I$2</f>
        <v>0</v>
      </c>
      <c r="BM3" s="47">
        <f ca="1">IF(OFFSET(Zones!$AV3,0,0)="",0,COUNTIF($M3:$AO3,OFFSET(Zones!$AV3,0,0)))+IF(OFFSET(Zones!$AV3,0,1)="",0,COUNTIF($M3:$AO3,OFFSET(Zones!$AV3,0,1)))+IF(OFFSET(Zones!$AV3,0,2)="",0,COUNTIF($M3:$AO3,OFFSET(Zones!$AV3,0,2)))+IF(OFFSET(Zones!$AV3,0,3)="",0,COUNTIF($M3:$AO3,OFFSET(Zones!$AV3,0,3)))+IF(OFFSET(Zones!$AV3,0,4)="",0,COUNTIF($M3:$AO3,OFFSET(Zones!$AV3,0,4)))</f>
        <v>0</v>
      </c>
      <c r="BN3" s="46">
        <f ca="1">BM3*Tables!J$2</f>
        <v>0</v>
      </c>
      <c r="BO3" s="47">
        <f ca="1">IF(OFFSET(Zones!$BA3,0,0)="",0,COUNTIF($M3:$AO3,OFFSET(Zones!$BA3,0,0)))+IF(OFFSET(Zones!$BA3,0,1)="",0,COUNTIF($M3:$AO3,OFFSET(Zones!$BA3,0,1)))+IF(OFFSET(Zones!$BA3,0,2)="",0,COUNTIF($M3:$AO3,OFFSET(Zones!$BA3,0,2)))+IF(OFFSET(Zones!$BA3,0,3)="",0,COUNTIF($M3:$AO3,OFFSET(Zones!$BA3,0,3)))+IF(OFFSET(Zones!$BA3,0,4)="",0,COUNTIF($M3:$AO3,OFFSET(Zones!$BA3,0,4)))</f>
        <v>0</v>
      </c>
      <c r="BP3" s="46">
        <f ca="1">BO3*Tables!K$2</f>
        <v>0</v>
      </c>
      <c r="BQ3" s="47">
        <f ca="1">IF(OFFSET(Zones!$BF3,0,0)="",0,COUNTIF($M3:$AO3,OFFSET(Zones!$BF3,0,0)))+IF(OFFSET(Zones!$BF3,0,1)="",0,COUNTIF($M3:$AO3,OFFSET(Zones!$BF3,0,1)))+IF(OFFSET(Zones!$BF3,0,2)="",0,COUNTIF($M3:$AO3,OFFSET(Zones!$BF3,0,2)))+IF(OFFSET(Zones!$BF3,0,3)="",0,COUNTIF($M3:$AO3,OFFSET(Zones!$BF3,0,3)))+IF(OFFSET(Zones!$BF3,0,4)="",0,COUNTIF($M3:$AO3,OFFSET(Zones!$BF3,0,4)))</f>
        <v>0</v>
      </c>
      <c r="BR3" s="46">
        <f ca="1">BQ3*Tables!L$2</f>
        <v>0</v>
      </c>
      <c r="BS3" s="46"/>
    </row>
    <row r="4" spans="1:71" s="28" customFormat="1" ht="18.75" customHeight="1">
      <c r="A4" s="25">
        <v>3</v>
      </c>
      <c r="B4" s="27" t="s">
        <v>25</v>
      </c>
      <c r="C4" s="21"/>
      <c r="D4" s="18"/>
      <c r="E4" s="21"/>
      <c r="F4" s="18"/>
      <c r="G4" s="21" t="s">
        <v>43</v>
      </c>
      <c r="H4" s="18">
        <v>2</v>
      </c>
      <c r="I4" s="18"/>
      <c r="J4" s="18"/>
      <c r="K4" s="18"/>
      <c r="L4" s="19"/>
      <c r="M4" s="5"/>
      <c r="N4" s="5" t="s">
        <v>46</v>
      </c>
      <c r="O4" s="5" t="s">
        <v>46</v>
      </c>
      <c r="P4" s="5" t="s">
        <v>46</v>
      </c>
      <c r="Q4" s="5" t="s">
        <v>46</v>
      </c>
      <c r="R4" s="5" t="s">
        <v>46</v>
      </c>
      <c r="S4" s="5" t="s">
        <v>46</v>
      </c>
      <c r="T4" s="5" t="s">
        <v>46</v>
      </c>
      <c r="U4" s="5" t="s">
        <v>43</v>
      </c>
      <c r="V4" s="5" t="s">
        <v>43</v>
      </c>
      <c r="W4" s="5" t="s">
        <v>43</v>
      </c>
      <c r="X4" s="5" t="s">
        <v>43</v>
      </c>
      <c r="Y4" s="5" t="s">
        <v>43</v>
      </c>
      <c r="Z4" s="5" t="s">
        <v>43</v>
      </c>
      <c r="AA4" s="5" t="s">
        <v>43</v>
      </c>
      <c r="AB4" s="5" t="s">
        <v>43</v>
      </c>
      <c r="AC4" s="5" t="s">
        <v>43</v>
      </c>
      <c r="AD4" s="5" t="s">
        <v>43</v>
      </c>
      <c r="AE4" s="5" t="s">
        <v>43</v>
      </c>
      <c r="AF4" s="5" t="s">
        <v>43</v>
      </c>
      <c r="AG4" s="5" t="s">
        <v>43</v>
      </c>
      <c r="AH4" s="5" t="s">
        <v>43</v>
      </c>
      <c r="AI4" s="5"/>
      <c r="AJ4" s="5"/>
      <c r="AK4" s="5"/>
      <c r="AL4" s="5"/>
      <c r="AM4" s="5"/>
      <c r="AN4" s="5"/>
      <c r="AO4" s="14"/>
      <c r="AP4" s="15">
        <f t="shared" si="1"/>
        <v>0</v>
      </c>
      <c r="AQ4" s="7">
        <f t="shared" si="2"/>
        <v>0</v>
      </c>
      <c r="AR4" s="7">
        <f t="shared" si="3"/>
        <v>14</v>
      </c>
      <c r="AS4" s="7">
        <f t="shared" si="4"/>
        <v>0</v>
      </c>
      <c r="AT4" s="8">
        <f t="shared" si="5"/>
        <v>0</v>
      </c>
      <c r="AU4" s="45">
        <f ca="1">IF(OFFSET(Zones!$C4,0,0)="",0,COUNTIF($M4:$AO4,OFFSET(Zones!$C4,0,0)))+IF(OFFSET(Zones!$C4,0,1)="",0,COUNTIF($M4:$AO4,OFFSET(Zones!$C4,0,1)))+IF(OFFSET(Zones!$C4,0,2)="",0,COUNTIF($M4:$AO4,OFFSET(Zones!$C4,0,2)))+IF(OFFSET(Zones!$C4,0,3)="",0,COUNTIF($M4:$AO4,OFFSET(Zones!$C4,0,3)))+IF(OFFSET(Zones!$C4,0,4)="",0,COUNTIF($M4:$AO4,OFFSET(Zones!$C4,0,4)))</f>
        <v>0</v>
      </c>
      <c r="AV4" s="46">
        <f ca="1">AU4*Tables!A$2</f>
        <v>0</v>
      </c>
      <c r="AW4" s="47">
        <f ca="1">IF(OFFSET(Zones!$H4,0,0)="",0,COUNTIF($M4:$AO4,OFFSET(Zones!$H4,0,0)))+IF(OFFSET(Zones!$H4,0,1)="",0,COUNTIF($M4:$AO4,OFFSET(Zones!$H4,0,1)))+IF(OFFSET(Zones!$H4,0,2)="",0,COUNTIF($M4:$AO4,OFFSET(Zones!$H4,0,2)))+IF(OFFSET(Zones!$H4,0,3)="",0,COUNTIF($M4:$AO4,OFFSET(Zones!$H4,0,3)))+IF(OFFSET(Zones!$H4,0,4)="",0,COUNTIF($M4:$AO4,OFFSET(Zones!$H4,0,4)))</f>
        <v>14</v>
      </c>
      <c r="AX4" s="46">
        <f ca="1">AW4*Tables!B$2</f>
        <v>54.74</v>
      </c>
      <c r="AY4" s="47">
        <f ca="1">IF(OFFSET(Zones!$M4,0,0)="",0,COUNTIF($M4:$AO4,OFFSET(Zones!$M4,0,0)))+IF(OFFSET(Zones!$M4,0,1)="",0,COUNTIF($M4:$AO4,OFFSET(Zones!$M4,0,1)))+IF(OFFSET(Zones!$M4,0,2)="",0,COUNTIF($M4:$AO4,OFFSET(Zones!$M4,0,2)))+IF(OFFSET(Zones!$M4,0,3)="",0,COUNTIF($M4:$AO4,OFFSET(Zones!$M4,0,3)))+IF(OFFSET(Zones!$M4,0,4)="",0,COUNTIF($M4:$AO4,OFFSET(Zones!$M4,0,4)))</f>
        <v>0</v>
      </c>
      <c r="AZ4" s="46">
        <f ca="1">AY4*Tables!C$2</f>
        <v>0</v>
      </c>
      <c r="BA4" s="47">
        <f ca="1">IF(OFFSET(Zones!$R4,0,0)="",0,COUNTIF($M4:$AO4,OFFSET(Zones!$R4,0,0)))+IF(OFFSET(Zones!$R4,0,1)="",0,COUNTIF($M4:$AO4,OFFSET(Zones!$R4,0,1)))+IF(OFFSET(Zones!$R4,0,2)="",0,COUNTIF($M4:$AO4,OFFSET(Zones!$R4,0,2)))+IF(OFFSET(Zones!$R4,0,3)="",0,COUNTIF($M4:$AO4,OFFSET(Zones!$R4,0,3)))+IF(OFFSET(Zones!$R4,0,4)="",0,COUNTIF($M4:$AO4,OFFSET(Zones!$R4,0,4)))</f>
        <v>0</v>
      </c>
      <c r="BB4" s="46">
        <f ca="1">BA4*Tables!D$2</f>
        <v>0</v>
      </c>
      <c r="BC4" s="47">
        <f ca="1">IF(OFFSET(Zones!$W4,0,0)="",0,COUNTIF($M4:$AO4,OFFSET(Zones!$W4,0,0)))+IF(OFFSET(Zones!$W4,0,1)="",0,COUNTIF($M4:$AO4,OFFSET(Zones!$W4,0,1)))+IF(OFFSET(Zones!$W4,0,2)="",0,COUNTIF($M4:$AO4,OFFSET(Zones!$W4,0,2)))+IF(OFFSET(Zones!$W4,0,3)="",0,COUNTIF($M4:$AO4,OFFSET(Zones!$W4,0,3)))+IF(OFFSET(Zones!$W4,0,4)="",0,COUNTIF($M4:$AO4,OFFSET(Zones!$W4,0,4)))</f>
        <v>0</v>
      </c>
      <c r="BD4" s="46">
        <f ca="1">BC4*Tables!E$2</f>
        <v>0</v>
      </c>
      <c r="BE4" s="47">
        <f ca="1">IF(OFFSET(Zones!$AB4,0,0)="",0,COUNTIF($M4:$AO4,OFFSET(Zones!$AB4,0,0)))+IF(OFFSET(Zones!$AB4,0,1)="",0,COUNTIF($M4:$AO4,OFFSET(Zones!$AB4,0,1)))+IF(OFFSET(Zones!$AB4,0,2)="",0,COUNTIF($M4:$AO4,OFFSET(Zones!$AB4,0,2)))+IF(OFFSET(Zones!$AB4,0,3)="",0,COUNTIF($M4:$AO4,OFFSET(Zones!$AB4,0,3)))+IF(OFFSET(Zones!$AB4,0,4)="",0,COUNTIF($M4:$AO4,OFFSET(Zones!$AB4,0,4)))</f>
        <v>0</v>
      </c>
      <c r="BF4" s="46">
        <f ca="1">Déplacements!BE4*Tables!F$2</f>
        <v>0</v>
      </c>
      <c r="BG4" s="47">
        <f ca="1">IF(OFFSET(Zones!$AG4,0,0)="",0,COUNTIF($M4:$AO4,OFFSET(Zones!$AG4,0,0)))+IF(OFFSET(Zones!$AG4,0,1)="",0,COUNTIF($M4:$AO4,OFFSET(Zones!$AG4,0,1)))+IF(OFFSET(Zones!$AG4,0,2)="",0,COUNTIF($M4:$AO4,OFFSET(Zones!$AG4,0,2)))+IF(OFFSET(Zones!$AG4,0,3)="",0,COUNTIF($M4:$AO4,OFFSET(Zones!$AG4,0,3)))+IF(OFFSET(Zones!$AG4,0,4)="",0,COUNTIF($M4:$AO4,OFFSET(Zones!$AG4,0,4)))</f>
        <v>0</v>
      </c>
      <c r="BH4" s="46">
        <f ca="1">BG4*Tables!G$2</f>
        <v>0</v>
      </c>
      <c r="BI4" s="47">
        <f ca="1">IF(OFFSET(Zones!$AL4,0,0)="",0,COUNTIF($M4:$AO4,OFFSET(Zones!$AL4,0,0)))+IF(OFFSET(Zones!$AL4,0,1)="",0,COUNTIF($M4:$AO4,OFFSET(Zones!$AL4,0,1)))+IF(OFFSET(Zones!$AL4,0,2)="",0,COUNTIF($M4:$AO4,OFFSET(Zones!$AL4,0,2)))+IF(OFFSET(Zones!$AL4,0,3)="",0,COUNTIF($M4:$AO4,OFFSET(Zones!$AL4,0,3)))+IF(OFFSET(Zones!$AL4,0,4)="",0,COUNTIF($M4:$AO4,OFFSET(Zones!$AL4,0,4)))</f>
        <v>0</v>
      </c>
      <c r="BJ4" s="46">
        <f ca="1">BI4*Tables!H$2</f>
        <v>0</v>
      </c>
      <c r="BK4" s="47">
        <f ca="1">IF(OFFSET(Zones!$AQ4,0,0)="",0,COUNTIF($M4:$AO4,OFFSET(Zones!$AQ4,0,0)))+IF(OFFSET(Zones!$AQ4,0,1)="",0,COUNTIF($M4:$AO4,OFFSET(Zones!$AQ4,0,1)))+IF(OFFSET(Zones!$AQ4,0,2)="",0,COUNTIF($M4:$AO4,OFFSET(Zones!$AQ4,0,2)))+IF(OFFSET(Zones!$AQ4,0,3)="",0,COUNTIF($M4:$AO4,OFFSET(Zones!$AQ4,0,3)))+IF(OFFSET(Zones!$AQ4,0,4)="",0,COUNTIF($M4:$AO4,OFFSET(Zones!$AQ4,0,4)))</f>
        <v>0</v>
      </c>
      <c r="BL4" s="46">
        <f ca="1">BK4*Tables!I$2</f>
        <v>0</v>
      </c>
      <c r="BM4" s="47">
        <f ca="1">IF(OFFSET(Zones!$AV4,0,0)="",0,COUNTIF($M4:$AO4,OFFSET(Zones!$AV4,0,0)))+IF(OFFSET(Zones!$AV4,0,1)="",0,COUNTIF($M4:$AO4,OFFSET(Zones!$AV4,0,1)))+IF(OFFSET(Zones!$AV4,0,2)="",0,COUNTIF($M4:$AO4,OFFSET(Zones!$AV4,0,2)))+IF(OFFSET(Zones!$AV4,0,3)="",0,COUNTIF($M4:$AO4,OFFSET(Zones!$AV4,0,3)))+IF(OFFSET(Zones!$AV4,0,4)="",0,COUNTIF($M4:$AO4,OFFSET(Zones!$AV4,0,4)))</f>
        <v>0</v>
      </c>
      <c r="BN4" s="46">
        <f ca="1">BM4*Tables!J$2</f>
        <v>0</v>
      </c>
      <c r="BO4" s="47">
        <f ca="1">IF(OFFSET(Zones!$BA4,0,0)="",0,COUNTIF($M4:$AO4,OFFSET(Zones!$BA4,0,0)))+IF(OFFSET(Zones!$BA4,0,1)="",0,COUNTIF($M4:$AO4,OFFSET(Zones!$BA4,0,1)))+IF(OFFSET(Zones!$BA4,0,2)="",0,COUNTIF($M4:$AO4,OFFSET(Zones!$BA4,0,2)))+IF(OFFSET(Zones!$BA4,0,3)="",0,COUNTIF($M4:$AO4,OFFSET(Zones!$BA4,0,3)))+IF(OFFSET(Zones!$BA4,0,4)="",0,COUNTIF($M4:$AO4,OFFSET(Zones!$BA4,0,4)))</f>
        <v>0</v>
      </c>
      <c r="BP4" s="46">
        <f ca="1">BO4*Tables!K$2</f>
        <v>0</v>
      </c>
      <c r="BQ4" s="47">
        <f ca="1">IF(OFFSET(Zones!$BF4,0,0)="",0,COUNTIF($M4:$AO4,OFFSET(Zones!$BF4,0,0)))+IF(OFFSET(Zones!$BF4,0,1)="",0,COUNTIF($M4:$AO4,OFFSET(Zones!$BF4,0,1)))+IF(OFFSET(Zones!$BF4,0,2)="",0,COUNTIF($M4:$AO4,OFFSET(Zones!$BF4,0,2)))+IF(OFFSET(Zones!$BF4,0,3)="",0,COUNTIF($M4:$AO4,OFFSET(Zones!$BF4,0,3)))+IF(OFFSET(Zones!$BF4,0,4)="",0,COUNTIF($M4:$AO4,OFFSET(Zones!$BF4,0,4)))</f>
        <v>0</v>
      </c>
      <c r="BR4" s="46">
        <f ca="1">BQ4*Tables!L$2</f>
        <v>0</v>
      </c>
      <c r="BS4" s="46"/>
    </row>
    <row r="5" spans="1:71" s="28" customFormat="1" ht="18.75" customHeight="1">
      <c r="A5" s="25">
        <v>4</v>
      </c>
      <c r="B5" s="27" t="s">
        <v>27</v>
      </c>
      <c r="C5" s="21" t="s">
        <v>47</v>
      </c>
      <c r="D5" s="18">
        <v>1</v>
      </c>
      <c r="E5" s="21" t="s">
        <v>48</v>
      </c>
      <c r="F5" s="18">
        <v>1</v>
      </c>
      <c r="G5" s="21" t="s">
        <v>49</v>
      </c>
      <c r="H5" s="18">
        <v>3</v>
      </c>
      <c r="I5" s="18"/>
      <c r="J5" s="18"/>
      <c r="K5" s="18"/>
      <c r="L5" s="19"/>
      <c r="M5" s="5"/>
      <c r="N5" s="21" t="s">
        <v>49</v>
      </c>
      <c r="O5" s="5"/>
      <c r="P5" s="21" t="s">
        <v>47</v>
      </c>
      <c r="Q5" s="5" t="s">
        <v>47</v>
      </c>
      <c r="R5" s="5" t="s">
        <v>47</v>
      </c>
      <c r="S5" s="5" t="s">
        <v>47</v>
      </c>
      <c r="T5" s="5" t="s">
        <v>47</v>
      </c>
      <c r="U5" s="5"/>
      <c r="V5" s="21" t="s">
        <v>48</v>
      </c>
      <c r="W5" s="21" t="s">
        <v>48</v>
      </c>
      <c r="X5" s="21" t="s">
        <v>48</v>
      </c>
      <c r="Y5" s="5"/>
      <c r="Z5" s="5"/>
      <c r="AA5" s="29" t="s">
        <v>48</v>
      </c>
      <c r="AB5" s="29" t="s">
        <v>48</v>
      </c>
      <c r="AC5" s="29" t="s">
        <v>48</v>
      </c>
      <c r="AD5" s="5"/>
      <c r="AE5" s="5"/>
      <c r="AF5" s="21" t="s">
        <v>49</v>
      </c>
      <c r="AG5" s="5" t="s">
        <v>49</v>
      </c>
      <c r="AH5" s="5" t="s">
        <v>49</v>
      </c>
      <c r="AI5" s="5"/>
      <c r="AJ5" s="5"/>
      <c r="AK5" s="5"/>
      <c r="AL5" s="5"/>
      <c r="AM5" s="5"/>
      <c r="AN5" s="5"/>
      <c r="AO5" s="14"/>
      <c r="AP5" s="15">
        <f t="shared" si="1"/>
        <v>5</v>
      </c>
      <c r="AQ5" s="7">
        <f t="shared" si="2"/>
        <v>6</v>
      </c>
      <c r="AR5" s="7">
        <f t="shared" si="3"/>
        <v>4</v>
      </c>
      <c r="AS5" s="7">
        <f t="shared" si="4"/>
        <v>0</v>
      </c>
      <c r="AT5" s="8">
        <f t="shared" si="5"/>
        <v>0</v>
      </c>
      <c r="AU5" s="45">
        <f ca="1">IF(OFFSET(Zones!$C5,0,0)="",0,COUNTIF($M5:$AO5,OFFSET(Zones!$C5,0,0)))+IF(OFFSET(Zones!$C5,0,1)="",0,COUNTIF($M5:$AO5,OFFSET(Zones!$C5,0,1)))+IF(OFFSET(Zones!$C5,0,2)="",0,COUNTIF($M5:$AO5,OFFSET(Zones!$C5,0,2)))+IF(OFFSET(Zones!$C5,0,3)="",0,COUNTIF($M5:$AO5,OFFSET(Zones!$C5,0,3)))+IF(OFFSET(Zones!$C5,0,4)="",0,COUNTIF($M5:$AO5,OFFSET(Zones!$C5,0,4)))</f>
        <v>11</v>
      </c>
      <c r="AV5" s="46">
        <f ca="1">AU5*Tables!A$2</f>
        <v>21.89</v>
      </c>
      <c r="AW5" s="47">
        <f ca="1">IF(OFFSET(Zones!$H5,0,0)="",0,COUNTIF($M5:$AO5,OFFSET(Zones!$H5,0,0)))+IF(OFFSET(Zones!$H5,0,1)="",0,COUNTIF($M5:$AO5,OFFSET(Zones!$H5,0,1)))+IF(OFFSET(Zones!$H5,0,2)="",0,COUNTIF($M5:$AO5,OFFSET(Zones!$H5,0,2)))+IF(OFFSET(Zones!$H5,0,3)="",0,COUNTIF($M5:$AO5,OFFSET(Zones!$H5,0,3)))+IF(OFFSET(Zones!$H5,0,4)="",0,COUNTIF($M5:$AO5,OFFSET(Zones!$H5,0,4)))</f>
        <v>0</v>
      </c>
      <c r="AX5" s="46">
        <f ca="1">AW5*Tables!B$2</f>
        <v>0</v>
      </c>
      <c r="AY5" s="47">
        <f ca="1">IF(OFFSET(Zones!$M5,0,0)="",0,COUNTIF($M5:$AO5,OFFSET(Zones!$M5,0,0)))+IF(OFFSET(Zones!$M5,0,1)="",0,COUNTIF($M5:$AO5,OFFSET(Zones!$M5,0,1)))+IF(OFFSET(Zones!$M5,0,2)="",0,COUNTIF($M5:$AO5,OFFSET(Zones!$M5,0,2)))+IF(OFFSET(Zones!$M5,0,3)="",0,COUNTIF($M5:$AO5,OFFSET(Zones!$M5,0,3)))+IF(OFFSET(Zones!$M5,0,4)="",0,COUNTIF($M5:$AO5,OFFSET(Zones!$M5,0,4)))</f>
        <v>4</v>
      </c>
      <c r="AZ5" s="46">
        <f ca="1">AY5*Tables!C$2</f>
        <v>22.72</v>
      </c>
      <c r="BA5" s="47">
        <f ca="1">IF(OFFSET(Zones!$R5,0,0)="",0,COUNTIF($M5:$AO5,OFFSET(Zones!$R5,0,0)))+IF(OFFSET(Zones!$R5,0,1)="",0,COUNTIF($M5:$AO5,OFFSET(Zones!$R5,0,1)))+IF(OFFSET(Zones!$R5,0,2)="",0,COUNTIF($M5:$AO5,OFFSET(Zones!$R5,0,2)))+IF(OFFSET(Zones!$R5,0,3)="",0,COUNTIF($M5:$AO5,OFFSET(Zones!$R5,0,3)))+IF(OFFSET(Zones!$R5,0,4)="",0,COUNTIF($M5:$AO5,OFFSET(Zones!$R5,0,4)))</f>
        <v>0</v>
      </c>
      <c r="BB5" s="46">
        <f ca="1">BA5*Tables!D$2</f>
        <v>0</v>
      </c>
      <c r="BC5" s="47">
        <f ca="1">IF(OFFSET(Zones!$W5,0,0)="",0,COUNTIF($M5:$AO5,OFFSET(Zones!$W5,0,0)))+IF(OFFSET(Zones!$W5,0,1)="",0,COUNTIF($M5:$AO5,OFFSET(Zones!$W5,0,1)))+IF(OFFSET(Zones!$W5,0,2)="",0,COUNTIF($M5:$AO5,OFFSET(Zones!$W5,0,2)))+IF(OFFSET(Zones!$W5,0,3)="",0,COUNTIF($M5:$AO5,OFFSET(Zones!$W5,0,3)))+IF(OFFSET(Zones!$W5,0,4)="",0,COUNTIF($M5:$AO5,OFFSET(Zones!$W5,0,4)))</f>
        <v>0</v>
      </c>
      <c r="BD5" s="46">
        <f ca="1">BC5*Tables!E$2</f>
        <v>0</v>
      </c>
      <c r="BE5" s="47">
        <f ca="1">IF(OFFSET(Zones!$AB5,0,0)="",0,COUNTIF($M5:$AO5,OFFSET(Zones!$AB5,0,0)))+IF(OFFSET(Zones!$AB5,0,1)="",0,COUNTIF($M5:$AO5,OFFSET(Zones!$AB5,0,1)))+IF(OFFSET(Zones!$AB5,0,2)="",0,COUNTIF($M5:$AO5,OFFSET(Zones!$AB5,0,2)))+IF(OFFSET(Zones!$AB5,0,3)="",0,COUNTIF($M5:$AO5,OFFSET(Zones!$AB5,0,3)))+IF(OFFSET(Zones!$AB5,0,4)="",0,COUNTIF($M5:$AO5,OFFSET(Zones!$AB5,0,4)))</f>
        <v>0</v>
      </c>
      <c r="BF5" s="46">
        <f ca="1">Déplacements!BE5*Tables!F$2</f>
        <v>0</v>
      </c>
      <c r="BG5" s="47">
        <f ca="1">IF(OFFSET(Zones!$AG5,0,0)="",0,COUNTIF($M5:$AO5,OFFSET(Zones!$AG5,0,0)))+IF(OFFSET(Zones!$AG5,0,1)="",0,COUNTIF($M5:$AO5,OFFSET(Zones!$AG5,0,1)))+IF(OFFSET(Zones!$AG5,0,2)="",0,COUNTIF($M5:$AO5,OFFSET(Zones!$AG5,0,2)))+IF(OFFSET(Zones!$AG5,0,3)="",0,COUNTIF($M5:$AO5,OFFSET(Zones!$AG5,0,3)))+IF(OFFSET(Zones!$AG5,0,4)="",0,COUNTIF($M5:$AO5,OFFSET(Zones!$AG5,0,4)))</f>
        <v>0</v>
      </c>
      <c r="BH5" s="46">
        <f ca="1">BG5*Tables!G$2</f>
        <v>0</v>
      </c>
      <c r="BI5" s="47">
        <f ca="1">IF(OFFSET(Zones!$AL5,0,0)="",0,COUNTIF($M5:$AO5,OFFSET(Zones!$AL5,0,0)))+IF(OFFSET(Zones!$AL5,0,1)="",0,COUNTIF($M5:$AO5,OFFSET(Zones!$AL5,0,1)))+IF(OFFSET(Zones!$AL5,0,2)="",0,COUNTIF($M5:$AO5,OFFSET(Zones!$AL5,0,2)))+IF(OFFSET(Zones!$AL5,0,3)="",0,COUNTIF($M5:$AO5,OFFSET(Zones!$AL5,0,3)))+IF(OFFSET(Zones!$AL5,0,4)="",0,COUNTIF($M5:$AO5,OFFSET(Zones!$AL5,0,4)))</f>
        <v>0</v>
      </c>
      <c r="BJ5" s="46">
        <f ca="1">BI5*Tables!H$2</f>
        <v>0</v>
      </c>
      <c r="BK5" s="47">
        <f ca="1">IF(OFFSET(Zones!$AQ5,0,0)="",0,COUNTIF($M5:$AO5,OFFSET(Zones!$AQ5,0,0)))+IF(OFFSET(Zones!$AQ5,0,1)="",0,COUNTIF($M5:$AO5,OFFSET(Zones!$AQ5,0,1)))+IF(OFFSET(Zones!$AQ5,0,2)="",0,COUNTIF($M5:$AO5,OFFSET(Zones!$AQ5,0,2)))+IF(OFFSET(Zones!$AQ5,0,3)="",0,COUNTIF($M5:$AO5,OFFSET(Zones!$AQ5,0,3)))+IF(OFFSET(Zones!$AQ5,0,4)="",0,COUNTIF($M5:$AO5,OFFSET(Zones!$AQ5,0,4)))</f>
        <v>0</v>
      </c>
      <c r="BL5" s="46">
        <f ca="1">BK5*Tables!I$2</f>
        <v>0</v>
      </c>
      <c r="BM5" s="47">
        <f ca="1">IF(OFFSET(Zones!$AV5,0,0)="",0,COUNTIF($M5:$AO5,OFFSET(Zones!$AV5,0,0)))+IF(OFFSET(Zones!$AV5,0,1)="",0,COUNTIF($M5:$AO5,OFFSET(Zones!$AV5,0,1)))+IF(OFFSET(Zones!$AV5,0,2)="",0,COUNTIF($M5:$AO5,OFFSET(Zones!$AV5,0,2)))+IF(OFFSET(Zones!$AV5,0,3)="",0,COUNTIF($M5:$AO5,OFFSET(Zones!$AV5,0,3)))+IF(OFFSET(Zones!$AV5,0,4)="",0,COUNTIF($M5:$AO5,OFFSET(Zones!$AV5,0,4)))</f>
        <v>0</v>
      </c>
      <c r="BN5" s="46">
        <f ca="1">BM5*Tables!J$2</f>
        <v>0</v>
      </c>
      <c r="BO5" s="47">
        <f ca="1">IF(OFFSET(Zones!$BA5,0,0)="",0,COUNTIF($M5:$AO5,OFFSET(Zones!$BA5,0,0)))+IF(OFFSET(Zones!$BA5,0,1)="",0,COUNTIF($M5:$AO5,OFFSET(Zones!$BA5,0,1)))+IF(OFFSET(Zones!$BA5,0,2)="",0,COUNTIF($M5:$AO5,OFFSET(Zones!$BA5,0,2)))+IF(OFFSET(Zones!$BA5,0,3)="",0,COUNTIF($M5:$AO5,OFFSET(Zones!$BA5,0,3)))+IF(OFFSET(Zones!$BA5,0,4)="",0,COUNTIF($M5:$AO5,OFFSET(Zones!$BA5,0,4)))</f>
        <v>0</v>
      </c>
      <c r="BP5" s="46">
        <f ca="1">BO5*Tables!K$2</f>
        <v>0</v>
      </c>
      <c r="BQ5" s="47">
        <f ca="1">IF(OFFSET(Zones!$BF5,0,0)="",0,COUNTIF($M5:$AO5,OFFSET(Zones!$BF5,0,0)))+IF(OFFSET(Zones!$BF5,0,1)="",0,COUNTIF($M5:$AO5,OFFSET(Zones!$BF5,0,1)))+IF(OFFSET(Zones!$BF5,0,2)="",0,COUNTIF($M5:$AO5,OFFSET(Zones!$BF5,0,2)))+IF(OFFSET(Zones!$BF5,0,3)="",0,COUNTIF($M5:$AO5,OFFSET(Zones!$BF5,0,3)))+IF(OFFSET(Zones!$BF5,0,4)="",0,COUNTIF($M5:$AO5,OFFSET(Zones!$BF5,0,4)))</f>
        <v>0</v>
      </c>
      <c r="BR5" s="46">
        <f ca="1">BQ5*Tables!L$2</f>
        <v>0</v>
      </c>
      <c r="BS5" s="46"/>
    </row>
    <row r="6" spans="1:71" s="28" customFormat="1" ht="18.75" customHeight="1">
      <c r="A6" s="25">
        <v>5</v>
      </c>
      <c r="B6" s="27" t="s">
        <v>28</v>
      </c>
      <c r="C6" s="21" t="s">
        <v>50</v>
      </c>
      <c r="D6" s="18">
        <v>1</v>
      </c>
      <c r="E6" s="21" t="s">
        <v>54</v>
      </c>
      <c r="F6" s="18">
        <v>12</v>
      </c>
      <c r="G6" s="18"/>
      <c r="H6" s="18"/>
      <c r="I6" s="18"/>
      <c r="J6" s="18"/>
      <c r="K6" s="18"/>
      <c r="L6" s="19"/>
      <c r="M6" s="5"/>
      <c r="N6" s="21" t="s">
        <v>54</v>
      </c>
      <c r="O6" s="5" t="s">
        <v>54</v>
      </c>
      <c r="P6" s="21" t="s">
        <v>54</v>
      </c>
      <c r="Q6" s="21" t="s">
        <v>54</v>
      </c>
      <c r="R6" s="21" t="s">
        <v>54</v>
      </c>
      <c r="S6" s="21" t="s">
        <v>54</v>
      </c>
      <c r="T6" s="5" t="s">
        <v>54</v>
      </c>
      <c r="U6" s="21" t="s">
        <v>54</v>
      </c>
      <c r="V6" s="5" t="s">
        <v>50</v>
      </c>
      <c r="W6" s="5" t="s">
        <v>50</v>
      </c>
      <c r="X6" s="5" t="s">
        <v>50</v>
      </c>
      <c r="Y6" s="5" t="s">
        <v>50</v>
      </c>
      <c r="Z6" s="5" t="s">
        <v>50</v>
      </c>
      <c r="AA6" s="5" t="s">
        <v>50</v>
      </c>
      <c r="AB6" s="5" t="s">
        <v>50</v>
      </c>
      <c r="AC6" s="5" t="s">
        <v>50</v>
      </c>
      <c r="AD6" s="5" t="s">
        <v>50</v>
      </c>
      <c r="AE6" s="5" t="s">
        <v>50</v>
      </c>
      <c r="AF6" s="5" t="s">
        <v>50</v>
      </c>
      <c r="AG6" s="5" t="s">
        <v>50</v>
      </c>
      <c r="AH6" s="5" t="s">
        <v>50</v>
      </c>
      <c r="AI6" s="5"/>
      <c r="AJ6" s="5"/>
      <c r="AK6" s="5"/>
      <c r="AL6" s="5"/>
      <c r="AM6" s="5"/>
      <c r="AN6" s="5"/>
      <c r="AO6" s="14"/>
      <c r="AP6" s="15">
        <f t="shared" si="1"/>
        <v>13</v>
      </c>
      <c r="AQ6" s="7">
        <f t="shared" si="2"/>
        <v>8</v>
      </c>
      <c r="AR6" s="7">
        <f t="shared" si="3"/>
        <v>0</v>
      </c>
      <c r="AS6" s="7">
        <f t="shared" si="4"/>
        <v>0</v>
      </c>
      <c r="AT6" s="8">
        <f t="shared" si="5"/>
        <v>0</v>
      </c>
      <c r="AU6" s="45">
        <f ca="1">IF(OFFSET(Zones!$C6,0,0)="",0,COUNTIF($M6:$AO6,OFFSET(Zones!$C6,0,0)))+IF(OFFSET(Zones!$C6,0,1)="",0,COUNTIF($M6:$AO6,OFFSET(Zones!$C6,0,1)))+IF(OFFSET(Zones!$C6,0,2)="",0,COUNTIF($M6:$AO6,OFFSET(Zones!$C6,0,2)))+IF(OFFSET(Zones!$C6,0,3)="",0,COUNTIF($M6:$AO6,OFFSET(Zones!$C6,0,3)))+IF(OFFSET(Zones!$C6,0,4)="",0,COUNTIF($M6:$AO6,OFFSET(Zones!$C6,0,4)))</f>
        <v>13</v>
      </c>
      <c r="AV6" s="46">
        <f ca="1">AU6*Tables!A$2</f>
        <v>25.87</v>
      </c>
      <c r="AW6" s="47">
        <f ca="1">IF(OFFSET(Zones!$H6,0,0)="",0,COUNTIF($M6:$AO6,OFFSET(Zones!$H6,0,0)))+IF(OFFSET(Zones!$H6,0,1)="",0,COUNTIF($M6:$AO6,OFFSET(Zones!$H6,0,1)))+IF(OFFSET(Zones!$H6,0,2)="",0,COUNTIF($M6:$AO6,OFFSET(Zones!$H6,0,2)))+IF(OFFSET(Zones!$H6,0,3)="",0,COUNTIF($M6:$AO6,OFFSET(Zones!$H6,0,3)))+IF(OFFSET(Zones!$H6,0,4)="",0,COUNTIF($M6:$AO6,OFFSET(Zones!$H6,0,4)))</f>
        <v>0</v>
      </c>
      <c r="AX6" s="46">
        <f ca="1">AW6*Tables!B$2</f>
        <v>0</v>
      </c>
      <c r="AY6" s="47">
        <f ca="1">IF(OFFSET(Zones!$M6,0,0)="",0,COUNTIF($M6:$AO6,OFFSET(Zones!$M6,0,0)))+IF(OFFSET(Zones!$M6,0,1)="",0,COUNTIF($M6:$AO6,OFFSET(Zones!$M6,0,1)))+IF(OFFSET(Zones!$M6,0,2)="",0,COUNTIF($M6:$AO6,OFFSET(Zones!$M6,0,2)))+IF(OFFSET(Zones!$M6,0,3)="",0,COUNTIF($M6:$AO6,OFFSET(Zones!$M6,0,3)))+IF(OFFSET(Zones!$M6,0,4)="",0,COUNTIF($M6:$AO6,OFFSET(Zones!$M6,0,4)))</f>
        <v>0</v>
      </c>
      <c r="AZ6" s="46">
        <f ca="1">AY6*Tables!C$2</f>
        <v>0</v>
      </c>
      <c r="BA6" s="47">
        <f ca="1">IF(OFFSET(Zones!$R6,0,0)="",0,COUNTIF($M6:$AO6,OFFSET(Zones!$R6,0,0)))+IF(OFFSET(Zones!$R6,0,1)="",0,COUNTIF($M6:$AO6,OFFSET(Zones!$R6,0,1)))+IF(OFFSET(Zones!$R6,0,2)="",0,COUNTIF($M6:$AO6,OFFSET(Zones!$R6,0,2)))+IF(OFFSET(Zones!$R6,0,3)="",0,COUNTIF($M6:$AO6,OFFSET(Zones!$R6,0,3)))+IF(OFFSET(Zones!$R6,0,4)="",0,COUNTIF($M6:$AO6,OFFSET(Zones!$R6,0,4)))</f>
        <v>0</v>
      </c>
      <c r="BB6" s="46">
        <f ca="1">BA6*Tables!D$2</f>
        <v>0</v>
      </c>
      <c r="BC6" s="47">
        <f ca="1">IF(OFFSET(Zones!$W6,0,0)="",0,COUNTIF($M6:$AO6,OFFSET(Zones!$W6,0,0)))+IF(OFFSET(Zones!$W6,0,1)="",0,COUNTIF($M6:$AO6,OFFSET(Zones!$W6,0,1)))+IF(OFFSET(Zones!$W6,0,2)="",0,COUNTIF($M6:$AO6,OFFSET(Zones!$W6,0,2)))+IF(OFFSET(Zones!$W6,0,3)="",0,COUNTIF($M6:$AO6,OFFSET(Zones!$W6,0,3)))+IF(OFFSET(Zones!$W6,0,4)="",0,COUNTIF($M6:$AO6,OFFSET(Zones!$W6,0,4)))</f>
        <v>0</v>
      </c>
      <c r="BD6" s="46">
        <f ca="1">BC6*Tables!E$2</f>
        <v>0</v>
      </c>
      <c r="BE6" s="47">
        <f ca="1">IF(OFFSET(Zones!$AB6,0,0)="",0,COUNTIF($M6:$AO6,OFFSET(Zones!$AB6,0,0)))+IF(OFFSET(Zones!$AB6,0,1)="",0,COUNTIF($M6:$AO6,OFFSET(Zones!$AB6,0,1)))+IF(OFFSET(Zones!$AB6,0,2)="",0,COUNTIF($M6:$AO6,OFFSET(Zones!$AB6,0,2)))+IF(OFFSET(Zones!$AB6,0,3)="",0,COUNTIF($M6:$AO6,OFFSET(Zones!$AB6,0,3)))+IF(OFFSET(Zones!$AB6,0,4)="",0,COUNTIF($M6:$AO6,OFFSET(Zones!$AB6,0,4)))</f>
        <v>0</v>
      </c>
      <c r="BF6" s="46">
        <f ca="1">Déplacements!BE6*Tables!F$2</f>
        <v>0</v>
      </c>
      <c r="BG6" s="47">
        <f ca="1">IF(OFFSET(Zones!$AG6,0,0)="",0,COUNTIF($M6:$AO6,OFFSET(Zones!$AG6,0,0)))+IF(OFFSET(Zones!$AG6,0,1)="",0,COUNTIF($M6:$AO6,OFFSET(Zones!$AG6,0,1)))+IF(OFFSET(Zones!$AG6,0,2)="",0,COUNTIF($M6:$AO6,OFFSET(Zones!$AG6,0,2)))+IF(OFFSET(Zones!$AG6,0,3)="",0,COUNTIF($M6:$AO6,OFFSET(Zones!$AG6,0,3)))+IF(OFFSET(Zones!$AG6,0,4)="",0,COUNTIF($M6:$AO6,OFFSET(Zones!$AG6,0,4)))</f>
        <v>0</v>
      </c>
      <c r="BH6" s="46">
        <f ca="1">BG6*Tables!G$2</f>
        <v>0</v>
      </c>
      <c r="BI6" s="47">
        <f ca="1">IF(OFFSET(Zones!$AL6,0,0)="",0,COUNTIF($M6:$AO6,OFFSET(Zones!$AL6,0,0)))+IF(OFFSET(Zones!$AL6,0,1)="",0,COUNTIF($M6:$AO6,OFFSET(Zones!$AL6,0,1)))+IF(OFFSET(Zones!$AL6,0,2)="",0,COUNTIF($M6:$AO6,OFFSET(Zones!$AL6,0,2)))+IF(OFFSET(Zones!$AL6,0,3)="",0,COUNTIF($M6:$AO6,OFFSET(Zones!$AL6,0,3)))+IF(OFFSET(Zones!$AL6,0,4)="",0,COUNTIF($M6:$AO6,OFFSET(Zones!$AL6,0,4)))</f>
        <v>0</v>
      </c>
      <c r="BJ6" s="46">
        <f ca="1">BI6*Tables!H$2</f>
        <v>0</v>
      </c>
      <c r="BK6" s="47">
        <f ca="1">IF(OFFSET(Zones!$AQ6,0,0)="",0,COUNTIF($M6:$AO6,OFFSET(Zones!$AQ6,0,0)))+IF(OFFSET(Zones!$AQ6,0,1)="",0,COUNTIF($M6:$AO6,OFFSET(Zones!$AQ6,0,1)))+IF(OFFSET(Zones!$AQ6,0,2)="",0,COUNTIF($M6:$AO6,OFFSET(Zones!$AQ6,0,2)))+IF(OFFSET(Zones!$AQ6,0,3)="",0,COUNTIF($M6:$AO6,OFFSET(Zones!$AQ6,0,3)))+IF(OFFSET(Zones!$AQ6,0,4)="",0,COUNTIF($M6:$AO6,OFFSET(Zones!$AQ6,0,4)))</f>
        <v>0</v>
      </c>
      <c r="BL6" s="46">
        <f ca="1">BK6*Tables!I$2</f>
        <v>0</v>
      </c>
      <c r="BM6" s="47">
        <f ca="1">IF(OFFSET(Zones!$AV6,0,0)="",0,COUNTIF($M6:$AO6,OFFSET(Zones!$AV6,0,0)))+IF(OFFSET(Zones!$AV6,0,1)="",0,COUNTIF($M6:$AO6,OFFSET(Zones!$AV6,0,1)))+IF(OFFSET(Zones!$AV6,0,2)="",0,COUNTIF($M6:$AO6,OFFSET(Zones!$AV6,0,2)))+IF(OFFSET(Zones!$AV6,0,3)="",0,COUNTIF($M6:$AO6,OFFSET(Zones!$AV6,0,3)))+IF(OFFSET(Zones!$AV6,0,4)="",0,COUNTIF($M6:$AO6,OFFSET(Zones!$AV6,0,4)))</f>
        <v>0</v>
      </c>
      <c r="BN6" s="46">
        <f ca="1">BM6*Tables!J$2</f>
        <v>0</v>
      </c>
      <c r="BO6" s="47">
        <f ca="1">IF(OFFSET(Zones!$BA6,0,0)="",0,COUNTIF($M6:$AO6,OFFSET(Zones!$BA6,0,0)))+IF(OFFSET(Zones!$BA6,0,1)="",0,COUNTIF($M6:$AO6,OFFSET(Zones!$BA6,0,1)))+IF(OFFSET(Zones!$BA6,0,2)="",0,COUNTIF($M6:$AO6,OFFSET(Zones!$BA6,0,2)))+IF(OFFSET(Zones!$BA6,0,3)="",0,COUNTIF($M6:$AO6,OFFSET(Zones!$BA6,0,3)))+IF(OFFSET(Zones!$BA6,0,4)="",0,COUNTIF($M6:$AO6,OFFSET(Zones!$BA6,0,4)))</f>
        <v>0</v>
      </c>
      <c r="BP6" s="46">
        <f ca="1">BO6*Tables!K$2</f>
        <v>0</v>
      </c>
      <c r="BQ6" s="47">
        <f ca="1">IF(OFFSET(Zones!$BF6,0,0)="",0,COUNTIF($M6:$AO6,OFFSET(Zones!$BF6,0,0)))+IF(OFFSET(Zones!$BF6,0,1)="",0,COUNTIF($M6:$AO6,OFFSET(Zones!$BF6,0,1)))+IF(OFFSET(Zones!$BF6,0,2)="",0,COUNTIF($M6:$AO6,OFFSET(Zones!$BF6,0,2)))+IF(OFFSET(Zones!$BF6,0,3)="",0,COUNTIF($M6:$AO6,OFFSET(Zones!$BF6,0,3)))+IF(OFFSET(Zones!$BF6,0,4)="",0,COUNTIF($M6:$AO6,OFFSET(Zones!$BF6,0,4)))</f>
        <v>8</v>
      </c>
      <c r="BR6" s="46">
        <f ca="1">BQ6*Tables!L$2</f>
        <v>179.92</v>
      </c>
      <c r="BS6" s="46"/>
    </row>
    <row r="7" spans="1:71" s="28" customFormat="1" ht="18.75" customHeight="1">
      <c r="A7" s="25">
        <v>6</v>
      </c>
      <c r="B7" s="27" t="s">
        <v>29</v>
      </c>
      <c r="C7" s="21" t="s">
        <v>51</v>
      </c>
      <c r="D7" s="18">
        <v>2</v>
      </c>
      <c r="E7" s="21" t="s">
        <v>52</v>
      </c>
      <c r="F7" s="18">
        <v>2</v>
      </c>
      <c r="G7" s="21" t="s">
        <v>43</v>
      </c>
      <c r="H7" s="18">
        <v>8</v>
      </c>
      <c r="I7" s="18"/>
      <c r="J7" s="18"/>
      <c r="K7" s="18"/>
      <c r="L7" s="19"/>
      <c r="M7" s="5" t="s">
        <v>51</v>
      </c>
      <c r="N7" s="5" t="s">
        <v>52</v>
      </c>
      <c r="O7" s="5" t="s">
        <v>52</v>
      </c>
      <c r="P7" s="5" t="s">
        <v>52</v>
      </c>
      <c r="Q7" s="5" t="s">
        <v>51</v>
      </c>
      <c r="R7" s="5" t="s">
        <v>51</v>
      </c>
      <c r="S7" s="5" t="s">
        <v>51</v>
      </c>
      <c r="T7" s="5" t="s">
        <v>51</v>
      </c>
      <c r="U7" s="5" t="s">
        <v>43</v>
      </c>
      <c r="V7" s="5" t="s">
        <v>43</v>
      </c>
      <c r="W7" s="5" t="s">
        <v>43</v>
      </c>
      <c r="X7" s="5" t="s">
        <v>43</v>
      </c>
      <c r="Y7" s="5" t="s">
        <v>43</v>
      </c>
      <c r="Z7" s="5" t="s">
        <v>43</v>
      </c>
      <c r="AA7" s="5" t="s">
        <v>43</v>
      </c>
      <c r="AB7" s="5" t="s">
        <v>43</v>
      </c>
      <c r="AC7" s="5" t="s">
        <v>43</v>
      </c>
      <c r="AD7" s="5" t="s">
        <v>43</v>
      </c>
      <c r="AE7" s="5" t="s">
        <v>43</v>
      </c>
      <c r="AF7" s="5" t="s">
        <v>43</v>
      </c>
      <c r="AG7" s="5" t="s">
        <v>43</v>
      </c>
      <c r="AH7" s="5" t="s">
        <v>43</v>
      </c>
      <c r="AI7" s="5"/>
      <c r="AJ7" s="5"/>
      <c r="AK7" s="5"/>
      <c r="AL7" s="5"/>
      <c r="AM7" s="5"/>
      <c r="AN7" s="5"/>
      <c r="AO7" s="14"/>
      <c r="AP7" s="15">
        <f t="shared" si="1"/>
        <v>5</v>
      </c>
      <c r="AQ7" s="7">
        <f t="shared" si="2"/>
        <v>3</v>
      </c>
      <c r="AR7" s="7">
        <f t="shared" si="3"/>
        <v>14</v>
      </c>
      <c r="AS7" s="7">
        <f t="shared" si="4"/>
        <v>0</v>
      </c>
      <c r="AT7" s="8">
        <f t="shared" si="5"/>
        <v>0</v>
      </c>
      <c r="AU7" s="45">
        <f ca="1">IF(OFFSET(Zones!$C7,0,0)="",0,COUNTIF($M7:$AO7,OFFSET(Zones!$C7,0,0)))+IF(OFFSET(Zones!$C7,0,1)="",0,COUNTIF($M7:$AO7,OFFSET(Zones!$C7,0,1)))+IF(OFFSET(Zones!$C7,0,2)="",0,COUNTIF($M7:$AO7,OFFSET(Zones!$C7,0,2)))+IF(OFFSET(Zones!$C7,0,3)="",0,COUNTIF($M7:$AO7,OFFSET(Zones!$C7,0,3)))+IF(OFFSET(Zones!$C7,0,4)="",0,COUNTIF($M7:$AO7,OFFSET(Zones!$C7,0,4)))</f>
        <v>0</v>
      </c>
      <c r="AV7" s="46">
        <f ca="1">AU7*Tables!A$2</f>
        <v>0</v>
      </c>
      <c r="AW7" s="47">
        <f ca="1">IF(OFFSET(Zones!$H7,0,0)="",0,COUNTIF($M7:$AO7,OFFSET(Zones!$H7,0,0)))+IF(OFFSET(Zones!$H7,0,1)="",0,COUNTIF($M7:$AO7,OFFSET(Zones!$H7,0,1)))+IF(OFFSET(Zones!$H7,0,2)="",0,COUNTIF($M7:$AO7,OFFSET(Zones!$H7,0,2)))+IF(OFFSET(Zones!$H7,0,3)="",0,COUNTIF($M7:$AO7,OFFSET(Zones!$H7,0,3)))+IF(OFFSET(Zones!$H7,0,4)="",0,COUNTIF($M7:$AO7,OFFSET(Zones!$H7,0,4)))</f>
        <v>8</v>
      </c>
      <c r="AX7" s="46">
        <f ca="1">AW7*Tables!B$2</f>
        <v>31.28</v>
      </c>
      <c r="AY7" s="47">
        <f ca="1">IF(OFFSET(Zones!$M7,0,0)="",0,COUNTIF($M7:$AO7,OFFSET(Zones!$M7,0,0)))+IF(OFFSET(Zones!$M7,0,1)="",0,COUNTIF($M7:$AO7,OFFSET(Zones!$M7,0,1)))+IF(OFFSET(Zones!$M7,0,2)="",0,COUNTIF($M7:$AO7,OFFSET(Zones!$M7,0,2)))+IF(OFFSET(Zones!$M7,0,3)="",0,COUNTIF($M7:$AO7,OFFSET(Zones!$M7,0,3)))+IF(OFFSET(Zones!$M7,0,4)="",0,COUNTIF($M7:$AO7,OFFSET(Zones!$M7,0,4)))</f>
        <v>0</v>
      </c>
      <c r="AZ7" s="46">
        <f ca="1">AY7*Tables!C$2</f>
        <v>0</v>
      </c>
      <c r="BA7" s="47">
        <f ca="1">IF(OFFSET(Zones!$R7,0,0)="",0,COUNTIF($M7:$AO7,OFFSET(Zones!$R7,0,0)))+IF(OFFSET(Zones!$R7,0,1)="",0,COUNTIF($M7:$AO7,OFFSET(Zones!$R7,0,1)))+IF(OFFSET(Zones!$R7,0,2)="",0,COUNTIF($M7:$AO7,OFFSET(Zones!$R7,0,2)))+IF(OFFSET(Zones!$R7,0,3)="",0,COUNTIF($M7:$AO7,OFFSET(Zones!$R7,0,3)))+IF(OFFSET(Zones!$R7,0,4)="",0,COUNTIF($M7:$AO7,OFFSET(Zones!$R7,0,4)))</f>
        <v>0</v>
      </c>
      <c r="BB7" s="46">
        <f ca="1">BA7*Tables!D$2</f>
        <v>0</v>
      </c>
      <c r="BC7" s="47">
        <f ca="1">IF(OFFSET(Zones!$W7,0,0)="",0,COUNTIF($M7:$AO7,OFFSET(Zones!$W7,0,0)))+IF(OFFSET(Zones!$W7,0,1)="",0,COUNTIF($M7:$AO7,OFFSET(Zones!$W7,0,1)))+IF(OFFSET(Zones!$W7,0,2)="",0,COUNTIF($M7:$AO7,OFFSET(Zones!$W7,0,2)))+IF(OFFSET(Zones!$W7,0,3)="",0,COUNTIF($M7:$AO7,OFFSET(Zones!$W7,0,3)))+IF(OFFSET(Zones!$W7,0,4)="",0,COUNTIF($M7:$AO7,OFFSET(Zones!$W7,0,4)))</f>
        <v>0</v>
      </c>
      <c r="BD7" s="46">
        <f ca="1">BC7*Tables!E$2</f>
        <v>0</v>
      </c>
      <c r="BE7" s="47">
        <f ca="1">IF(OFFSET(Zones!$AB7,0,0)="",0,COUNTIF($M7:$AO7,OFFSET(Zones!$AB7,0,0)))+IF(OFFSET(Zones!$AB7,0,1)="",0,COUNTIF($M7:$AO7,OFFSET(Zones!$AB7,0,1)))+IF(OFFSET(Zones!$AB7,0,2)="",0,COUNTIF($M7:$AO7,OFFSET(Zones!$AB7,0,2)))+IF(OFFSET(Zones!$AB7,0,3)="",0,COUNTIF($M7:$AO7,OFFSET(Zones!$AB7,0,3)))+IF(OFFSET(Zones!$AB7,0,4)="",0,COUNTIF($M7:$AO7,OFFSET(Zones!$AB7,0,4)))</f>
        <v>0</v>
      </c>
      <c r="BF7" s="46">
        <f ca="1">Déplacements!BE7*Tables!F$2</f>
        <v>0</v>
      </c>
      <c r="BG7" s="47">
        <f ca="1">IF(OFFSET(Zones!$AG7,0,0)="",0,COUNTIF($M7:$AO7,OFFSET(Zones!$AG7,0,0)))+IF(OFFSET(Zones!$AG7,0,1)="",0,COUNTIF($M7:$AO7,OFFSET(Zones!$AG7,0,1)))+IF(OFFSET(Zones!$AG7,0,2)="",0,COUNTIF($M7:$AO7,OFFSET(Zones!$AG7,0,2)))+IF(OFFSET(Zones!$AG7,0,3)="",0,COUNTIF($M7:$AO7,OFFSET(Zones!$AG7,0,3)))+IF(OFFSET(Zones!$AG7,0,4)="",0,COUNTIF($M7:$AO7,OFFSET(Zones!$AG7,0,4)))</f>
        <v>0</v>
      </c>
      <c r="BH7" s="46">
        <f ca="1">BG7*Tables!G$2</f>
        <v>0</v>
      </c>
      <c r="BI7" s="47">
        <f ca="1">IF(OFFSET(Zones!$AL7,0,0)="",0,COUNTIF($M7:$AO7,OFFSET(Zones!$AL7,0,0)))+IF(OFFSET(Zones!$AL7,0,1)="",0,COUNTIF($M7:$AO7,OFFSET(Zones!$AL7,0,1)))+IF(OFFSET(Zones!$AL7,0,2)="",0,COUNTIF($M7:$AO7,OFFSET(Zones!$AL7,0,2)))+IF(OFFSET(Zones!$AL7,0,3)="",0,COUNTIF($M7:$AO7,OFFSET(Zones!$AL7,0,3)))+IF(OFFSET(Zones!$AL7,0,4)="",0,COUNTIF($M7:$AO7,OFFSET(Zones!$AL7,0,4)))</f>
        <v>14</v>
      </c>
      <c r="BJ7" s="46">
        <f ca="1">BI7*Tables!H$2</f>
        <v>70</v>
      </c>
      <c r="BK7" s="47">
        <f ca="1">IF(OFFSET(Zones!$AQ7,0,0)="",0,COUNTIF($M7:$AO7,OFFSET(Zones!$AQ7,0,0)))+IF(OFFSET(Zones!$AQ7,0,1)="",0,COUNTIF($M7:$AO7,OFFSET(Zones!$AQ7,0,1)))+IF(OFFSET(Zones!$AQ7,0,2)="",0,COUNTIF($M7:$AO7,OFFSET(Zones!$AQ7,0,2)))+IF(OFFSET(Zones!$AQ7,0,3)="",0,COUNTIF($M7:$AO7,OFFSET(Zones!$AQ7,0,3)))+IF(OFFSET(Zones!$AQ7,0,4)="",0,COUNTIF($M7:$AO7,OFFSET(Zones!$AQ7,0,4)))</f>
        <v>0</v>
      </c>
      <c r="BL7" s="46">
        <f ca="1">BK7*Tables!I$2</f>
        <v>0</v>
      </c>
      <c r="BM7" s="47">
        <f ca="1">IF(OFFSET(Zones!$AV7,0,0)="",0,COUNTIF($M7:$AO7,OFFSET(Zones!$AV7,0,0)))+IF(OFFSET(Zones!$AV7,0,1)="",0,COUNTIF($M7:$AO7,OFFSET(Zones!$AV7,0,1)))+IF(OFFSET(Zones!$AV7,0,2)="",0,COUNTIF($M7:$AO7,OFFSET(Zones!$AV7,0,2)))+IF(OFFSET(Zones!$AV7,0,3)="",0,COUNTIF($M7:$AO7,OFFSET(Zones!$AV7,0,3)))+IF(OFFSET(Zones!$AV7,0,4)="",0,COUNTIF($M7:$AO7,OFFSET(Zones!$AV7,0,4)))</f>
        <v>0</v>
      </c>
      <c r="BN7" s="46">
        <f ca="1">BM7*Tables!J$2</f>
        <v>0</v>
      </c>
      <c r="BO7" s="47">
        <f ca="1">IF(OFFSET(Zones!$BA7,0,0)="",0,COUNTIF($M7:$AO7,OFFSET(Zones!$BA7,0,0)))+IF(OFFSET(Zones!$BA7,0,1)="",0,COUNTIF($M7:$AO7,OFFSET(Zones!$BA7,0,1)))+IF(OFFSET(Zones!$BA7,0,2)="",0,COUNTIF($M7:$AO7,OFFSET(Zones!$BA7,0,2)))+IF(OFFSET(Zones!$BA7,0,3)="",0,COUNTIF($M7:$AO7,OFFSET(Zones!$BA7,0,3)))+IF(OFFSET(Zones!$BA7,0,4)="",0,COUNTIF($M7:$AO7,OFFSET(Zones!$BA7,0,4)))</f>
        <v>0</v>
      </c>
      <c r="BP7" s="46">
        <f ca="1">BO7*Tables!K$2</f>
        <v>0</v>
      </c>
      <c r="BQ7" s="47">
        <f ca="1">IF(OFFSET(Zones!$BF7,0,0)="",0,COUNTIF($M7:$AO7,OFFSET(Zones!$BF7,0,0)))+IF(OFFSET(Zones!$BF7,0,1)="",0,COUNTIF($M7:$AO7,OFFSET(Zones!$BF7,0,1)))+IF(OFFSET(Zones!$BF7,0,2)="",0,COUNTIF($M7:$AO7,OFFSET(Zones!$BF7,0,2)))+IF(OFFSET(Zones!$BF7,0,3)="",0,COUNTIF($M7:$AO7,OFFSET(Zones!$BF7,0,3)))+IF(OFFSET(Zones!$BF7,0,4)="",0,COUNTIF($M7:$AO7,OFFSET(Zones!$BF7,0,4)))</f>
        <v>0</v>
      </c>
      <c r="BR7" s="46">
        <f ca="1">BQ7*Tables!L$2</f>
        <v>0</v>
      </c>
      <c r="BS7" s="46"/>
    </row>
    <row r="8" spans="1:71" s="28" customFormat="1" ht="18.75" customHeight="1">
      <c r="A8" s="25">
        <v>7</v>
      </c>
      <c r="B8" s="27" t="s">
        <v>30</v>
      </c>
      <c r="C8" s="21" t="s">
        <v>21</v>
      </c>
      <c r="D8" s="18">
        <v>5</v>
      </c>
      <c r="E8" s="21" t="s">
        <v>53</v>
      </c>
      <c r="F8" s="18">
        <v>5</v>
      </c>
      <c r="G8" s="21" t="s">
        <v>43</v>
      </c>
      <c r="H8" s="18">
        <v>1</v>
      </c>
      <c r="I8" s="18"/>
      <c r="J8" s="18"/>
      <c r="K8" s="18"/>
      <c r="L8" s="19"/>
      <c r="M8" s="6" t="s">
        <v>21</v>
      </c>
      <c r="N8" s="6" t="s">
        <v>21</v>
      </c>
      <c r="O8" s="6" t="s">
        <v>21</v>
      </c>
      <c r="P8" s="6" t="s">
        <v>21</v>
      </c>
      <c r="Q8" s="6" t="s">
        <v>21</v>
      </c>
      <c r="R8" s="6" t="s">
        <v>21</v>
      </c>
      <c r="S8" s="6" t="s">
        <v>21</v>
      </c>
      <c r="T8" s="5" t="s">
        <v>53</v>
      </c>
      <c r="U8" s="5" t="s">
        <v>53</v>
      </c>
      <c r="V8" s="5" t="s">
        <v>53</v>
      </c>
      <c r="W8" s="5" t="s">
        <v>53</v>
      </c>
      <c r="X8" s="5" t="s">
        <v>53</v>
      </c>
      <c r="Y8" s="5" t="s">
        <v>53</v>
      </c>
      <c r="Z8" s="5" t="s">
        <v>53</v>
      </c>
      <c r="AA8" s="5" t="s">
        <v>53</v>
      </c>
      <c r="AB8" s="5" t="s">
        <v>53</v>
      </c>
      <c r="AC8" s="5" t="s">
        <v>43</v>
      </c>
      <c r="AD8" s="5" t="s">
        <v>43</v>
      </c>
      <c r="AE8" s="5" t="s">
        <v>43</v>
      </c>
      <c r="AF8" s="5" t="s">
        <v>43</v>
      </c>
      <c r="AG8" s="5" t="s">
        <v>43</v>
      </c>
      <c r="AH8" s="5" t="s">
        <v>43</v>
      </c>
      <c r="AI8" s="5"/>
      <c r="AJ8" s="5"/>
      <c r="AK8" s="5"/>
      <c r="AL8" s="5"/>
      <c r="AM8" s="5"/>
      <c r="AN8" s="5"/>
      <c r="AO8" s="14"/>
      <c r="AP8" s="15">
        <f t="shared" si="1"/>
        <v>7</v>
      </c>
      <c r="AQ8" s="7">
        <f t="shared" si="2"/>
        <v>9</v>
      </c>
      <c r="AR8" s="7">
        <f t="shared" si="3"/>
        <v>6</v>
      </c>
      <c r="AS8" s="7">
        <f t="shared" si="4"/>
        <v>0</v>
      </c>
      <c r="AT8" s="8">
        <f t="shared" si="5"/>
        <v>0</v>
      </c>
      <c r="AU8" s="45">
        <f ca="1">IF(OFFSET(Zones!$C8,0,0)="",0,COUNTIF($M8:$AO8,OFFSET(Zones!$C8,0,0)))+IF(OFFSET(Zones!$C8,0,1)="",0,COUNTIF($M8:$AO8,OFFSET(Zones!$C8,0,1)))+IF(OFFSET(Zones!$C8,0,2)="",0,COUNTIF($M8:$AO8,OFFSET(Zones!$C8,0,2)))+IF(OFFSET(Zones!$C8,0,3)="",0,COUNTIF($M8:$AO8,OFFSET(Zones!$C8,0,3)))+IF(OFFSET(Zones!$C8,0,4)="",0,COUNTIF($M8:$AO8,OFFSET(Zones!$C8,0,4)))</f>
        <v>6</v>
      </c>
      <c r="AV8" s="46">
        <f ca="1">AU8*Tables!A$2</f>
        <v>11.94</v>
      </c>
      <c r="AW8" s="47">
        <f ca="1">IF(OFFSET(Zones!$H8,0,0)="",0,COUNTIF($M8:$AO8,OFFSET(Zones!$H8,0,0)))+IF(OFFSET(Zones!$H8,0,1)="",0,COUNTIF($M8:$AO8,OFFSET(Zones!$H8,0,1)))+IF(OFFSET(Zones!$H8,0,2)="",0,COUNTIF($M8:$AO8,OFFSET(Zones!$H8,0,2)))+IF(OFFSET(Zones!$H8,0,3)="",0,COUNTIF($M8:$AO8,OFFSET(Zones!$H8,0,3)))+IF(OFFSET(Zones!$H8,0,4)="",0,COUNTIF($M8:$AO8,OFFSET(Zones!$H8,0,4)))</f>
        <v>0</v>
      </c>
      <c r="AX8" s="46">
        <f ca="1">AW8*Tables!B$2</f>
        <v>0</v>
      </c>
      <c r="AY8" s="47">
        <f ca="1">IF(OFFSET(Zones!$M8,0,0)="",0,COUNTIF($M8:$AO8,OFFSET(Zones!$M8,0,0)))+IF(OFFSET(Zones!$M8,0,1)="",0,COUNTIF($M8:$AO8,OFFSET(Zones!$M8,0,1)))+IF(OFFSET(Zones!$M8,0,2)="",0,COUNTIF($M8:$AO8,OFFSET(Zones!$M8,0,2)))+IF(OFFSET(Zones!$M8,0,3)="",0,COUNTIF($M8:$AO8,OFFSET(Zones!$M8,0,3)))+IF(OFFSET(Zones!$M8,0,4)="",0,COUNTIF($M8:$AO8,OFFSET(Zones!$M8,0,4)))</f>
        <v>0</v>
      </c>
      <c r="AZ8" s="46">
        <f ca="1">AY8*Tables!C$2</f>
        <v>0</v>
      </c>
      <c r="BA8" s="47">
        <f ca="1">IF(OFFSET(Zones!$R8,0,0)="",0,COUNTIF($M8:$AO8,OFFSET(Zones!$R8,0,0)))+IF(OFFSET(Zones!$R8,0,1)="",0,COUNTIF($M8:$AO8,OFFSET(Zones!$R8,0,1)))+IF(OFFSET(Zones!$R8,0,2)="",0,COUNTIF($M8:$AO8,OFFSET(Zones!$R8,0,2)))+IF(OFFSET(Zones!$R8,0,3)="",0,COUNTIF($M8:$AO8,OFFSET(Zones!$R8,0,3)))+IF(OFFSET(Zones!$R8,0,4)="",0,COUNTIF($M8:$AO8,OFFSET(Zones!$R8,0,4)))</f>
        <v>0</v>
      </c>
      <c r="BB8" s="46">
        <f ca="1">BA8*Tables!D$2</f>
        <v>0</v>
      </c>
      <c r="BC8" s="47">
        <f ca="1">IF(OFFSET(Zones!$W8,0,0)="",0,COUNTIF($M8:$AO8,OFFSET(Zones!$W8,0,0)))+IF(OFFSET(Zones!$W8,0,1)="",0,COUNTIF($M8:$AO8,OFFSET(Zones!$W8,0,1)))+IF(OFFSET(Zones!$W8,0,2)="",0,COUNTIF($M8:$AO8,OFFSET(Zones!$W8,0,2)))+IF(OFFSET(Zones!$W8,0,3)="",0,COUNTIF($M8:$AO8,OFFSET(Zones!$W8,0,3)))+IF(OFFSET(Zones!$W8,0,4)="",0,COUNTIF($M8:$AO8,OFFSET(Zones!$W8,0,4)))</f>
        <v>16</v>
      </c>
      <c r="BD8" s="46">
        <f ca="1">BC8*Tables!E$2</f>
        <v>145.44</v>
      </c>
      <c r="BE8" s="47">
        <f ca="1">IF(OFFSET(Zones!$AB8,0,0)="",0,COUNTIF($M8:$AO8,OFFSET(Zones!$AB8,0,0)))+IF(OFFSET(Zones!$AB8,0,1)="",0,COUNTIF($M8:$AO8,OFFSET(Zones!$AB8,0,1)))+IF(OFFSET(Zones!$AB8,0,2)="",0,COUNTIF($M8:$AO8,OFFSET(Zones!$AB8,0,2)))+IF(OFFSET(Zones!$AB8,0,3)="",0,COUNTIF($M8:$AO8,OFFSET(Zones!$AB8,0,3)))+IF(OFFSET(Zones!$AB8,0,4)="",0,COUNTIF($M8:$AO8,OFFSET(Zones!$AB8,0,4)))</f>
        <v>0</v>
      </c>
      <c r="BF8" s="46">
        <f ca="1">Déplacements!BE8*Tables!F$2</f>
        <v>0</v>
      </c>
      <c r="BG8" s="47">
        <f ca="1">IF(OFFSET(Zones!$AG8,0,0)="",0,COUNTIF($M8:$AO8,OFFSET(Zones!$AG8,0,0)))+IF(OFFSET(Zones!$AG8,0,1)="",0,COUNTIF($M8:$AO8,OFFSET(Zones!$AG8,0,1)))+IF(OFFSET(Zones!$AG8,0,2)="",0,COUNTIF($M8:$AO8,OFFSET(Zones!$AG8,0,2)))+IF(OFFSET(Zones!$AG8,0,3)="",0,COUNTIF($M8:$AO8,OFFSET(Zones!$AG8,0,3)))+IF(OFFSET(Zones!$AG8,0,4)="",0,COUNTIF($M8:$AO8,OFFSET(Zones!$AG8,0,4)))</f>
        <v>0</v>
      </c>
      <c r="BH8" s="46">
        <f ca="1">BG8*Tables!G$2</f>
        <v>0</v>
      </c>
      <c r="BI8" s="47">
        <f ca="1">IF(OFFSET(Zones!$AL8,0,0)="",0,COUNTIF($M8:$AO8,OFFSET(Zones!$AL8,0,0)))+IF(OFFSET(Zones!$AL8,0,1)="",0,COUNTIF($M8:$AO8,OFFSET(Zones!$AL8,0,1)))+IF(OFFSET(Zones!$AL8,0,2)="",0,COUNTIF($M8:$AO8,OFFSET(Zones!$AL8,0,2)))+IF(OFFSET(Zones!$AL8,0,3)="",0,COUNTIF($M8:$AO8,OFFSET(Zones!$AL8,0,3)))+IF(OFFSET(Zones!$AL8,0,4)="",0,COUNTIF($M8:$AO8,OFFSET(Zones!$AL8,0,4)))</f>
        <v>0</v>
      </c>
      <c r="BJ8" s="46">
        <f ca="1">BI8*Tables!H$2</f>
        <v>0</v>
      </c>
      <c r="BK8" s="47">
        <f ca="1">IF(OFFSET(Zones!$AQ8,0,0)="",0,COUNTIF($M8:$AO8,OFFSET(Zones!$AQ8,0,0)))+IF(OFFSET(Zones!$AQ8,0,1)="",0,COUNTIF($M8:$AO8,OFFSET(Zones!$AQ8,0,1)))+IF(OFFSET(Zones!$AQ8,0,2)="",0,COUNTIF($M8:$AO8,OFFSET(Zones!$AQ8,0,2)))+IF(OFFSET(Zones!$AQ8,0,3)="",0,COUNTIF($M8:$AO8,OFFSET(Zones!$AQ8,0,3)))+IF(OFFSET(Zones!$AQ8,0,4)="",0,COUNTIF($M8:$AO8,OFFSET(Zones!$AQ8,0,4)))</f>
        <v>0</v>
      </c>
      <c r="BL8" s="46">
        <f ca="1">BK8*Tables!I$2</f>
        <v>0</v>
      </c>
      <c r="BM8" s="47">
        <f ca="1">IF(OFFSET(Zones!$AV8,0,0)="",0,COUNTIF($M8:$AO8,OFFSET(Zones!$AV8,0,0)))+IF(OFFSET(Zones!$AV8,0,1)="",0,COUNTIF($M8:$AO8,OFFSET(Zones!$AV8,0,1)))+IF(OFFSET(Zones!$AV8,0,2)="",0,COUNTIF($M8:$AO8,OFFSET(Zones!$AV8,0,2)))+IF(OFFSET(Zones!$AV8,0,3)="",0,COUNTIF($M8:$AO8,OFFSET(Zones!$AV8,0,3)))+IF(OFFSET(Zones!$AV8,0,4)="",0,COUNTIF($M8:$AO8,OFFSET(Zones!$AV8,0,4)))</f>
        <v>0</v>
      </c>
      <c r="BN8" s="46">
        <f ca="1">BM8*Tables!J$2</f>
        <v>0</v>
      </c>
      <c r="BO8" s="47">
        <f ca="1">IF(OFFSET(Zones!$BA8,0,0)="",0,COUNTIF($M8:$AO8,OFFSET(Zones!$BA8,0,0)))+IF(OFFSET(Zones!$BA8,0,1)="",0,COUNTIF($M8:$AO8,OFFSET(Zones!$BA8,0,1)))+IF(OFFSET(Zones!$BA8,0,2)="",0,COUNTIF($M8:$AO8,OFFSET(Zones!$BA8,0,2)))+IF(OFFSET(Zones!$BA8,0,3)="",0,COUNTIF($M8:$AO8,OFFSET(Zones!$BA8,0,3)))+IF(OFFSET(Zones!$BA8,0,4)="",0,COUNTIF($M8:$AO8,OFFSET(Zones!$BA8,0,4)))</f>
        <v>0</v>
      </c>
      <c r="BP8" s="46">
        <f ca="1">BO8*Tables!K$2</f>
        <v>0</v>
      </c>
      <c r="BQ8" s="47">
        <f ca="1">IF(OFFSET(Zones!$BF8,0,0)="",0,COUNTIF($M8:$AO8,OFFSET(Zones!$BF8,0,0)))+IF(OFFSET(Zones!$BF8,0,1)="",0,COUNTIF($M8:$AO8,OFFSET(Zones!$BF8,0,1)))+IF(OFFSET(Zones!$BF8,0,2)="",0,COUNTIF($M8:$AO8,OFFSET(Zones!$BF8,0,2)))+IF(OFFSET(Zones!$BF8,0,3)="",0,COUNTIF($M8:$AO8,OFFSET(Zones!$BF8,0,3)))+IF(OFFSET(Zones!$BF8,0,4)="",0,COUNTIF($M8:$AO8,OFFSET(Zones!$BF8,0,4)))</f>
        <v>0</v>
      </c>
      <c r="BR8" s="46">
        <f ca="1">BQ8*Tables!L$2</f>
        <v>0</v>
      </c>
      <c r="BS8" s="46"/>
    </row>
  </sheetData>
  <mergeCells count="12">
    <mergeCell ref="BO1:BP1"/>
    <mergeCell ref="BQ1:BR1"/>
    <mergeCell ref="BE1:BF1"/>
    <mergeCell ref="BG1:BH1"/>
    <mergeCell ref="BI1:BJ1"/>
    <mergeCell ref="BK1:BL1"/>
    <mergeCell ref="BM1:BN1"/>
    <mergeCell ref="AU1:AV1"/>
    <mergeCell ref="AW1:AX1"/>
    <mergeCell ref="AY1:AZ1"/>
    <mergeCell ref="BA1:BB1"/>
    <mergeCell ref="BC1:BD1"/>
  </mergeCells>
  <conditionalFormatting sqref="AW1 AY1 Q5:U5 Y5:Z5 AD5:AE5 AI5:AO5 M1:AO4 M5:M8 N7:N8 O5:O8 V6:AO8 P7:U8 AU1:AU8 AV2:AV8 AX2:AX8 AZ2:AZ8">
    <cfRule type="expression" dxfId="6" priority="7" stopIfTrue="1">
      <formula>WEEKDAY(M$1,2)=5</formula>
    </cfRule>
  </conditionalFormatting>
  <conditionalFormatting sqref="AP2:AT8">
    <cfRule type="cellIs" dxfId="5" priority="4" stopIfTrue="1" operator="between">
      <formula>0.1</formula>
      <formula>99999999</formula>
    </cfRule>
    <cfRule type="cellIs" dxfId="4" priority="5" stopIfTrue="1" operator="between">
      <formula>0</formula>
      <formula>0.1</formula>
    </cfRule>
  </conditionalFormatting>
  <conditionalFormatting sqref="T6">
    <cfRule type="expression" dxfId="3" priority="3" stopIfTrue="1">
      <formula>WEEKDAY(T$1,2)=5</formula>
    </cfRule>
  </conditionalFormatting>
  <conditionalFormatting sqref="AH5">
    <cfRule type="expression" dxfId="2" priority="2" stopIfTrue="1">
      <formula>WEEKDAY(AH$1,2)=5</formula>
    </cfRule>
  </conditionalFormatting>
  <conditionalFormatting sqref="AG5">
    <cfRule type="expression" dxfId="1" priority="1" stopIfTrue="1">
      <formula>WEEKDAY(AG$1,2)=5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N46"/>
  <sheetViews>
    <sheetView showZeros="0" workbookViewId="0"/>
  </sheetViews>
  <sheetFormatPr defaultColWidth="11.42578125" defaultRowHeight="15"/>
  <cols>
    <col min="1" max="1" width="9.5703125" bestFit="1" customWidth="1"/>
    <col min="2" max="2" width="5.7109375" bestFit="1" customWidth="1"/>
    <col min="3" max="11" width="11.42578125" style="2"/>
    <col min="12" max="14" width="12.85546875" style="2" customWidth="1"/>
  </cols>
  <sheetData>
    <row r="1" spans="1:14" ht="30">
      <c r="A1" s="1" t="s">
        <v>0</v>
      </c>
      <c r="B1" s="24" t="s">
        <v>23</v>
      </c>
      <c r="C1" s="24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4">
        <v>1</v>
      </c>
      <c r="B2" s="23" t="s">
        <v>24</v>
      </c>
      <c r="C2" s="3">
        <f ca="1">OFFSET(Déplacements!AU$1,ROW()-1,,,)</f>
        <v>8</v>
      </c>
      <c r="D2" s="3">
        <f ca="1">OFFSET(Déplacements!AW$1,ROW()-1,,,)</f>
        <v>0</v>
      </c>
      <c r="E2" s="3">
        <f ca="1">OFFSET(Déplacements!AY$1,ROW()-1,,,)</f>
        <v>10</v>
      </c>
      <c r="F2" s="3">
        <f ca="1">OFFSET(Déplacements!BA$1,ROW()-1,,,)</f>
        <v>0</v>
      </c>
      <c r="G2" s="3">
        <f ca="1">OFFSET(Déplacements!BC$1,ROW()-1,,,)</f>
        <v>0</v>
      </c>
      <c r="H2" s="3">
        <f ca="1">OFFSET(Déplacements!BE$1,ROW()-1,,,)</f>
        <v>3</v>
      </c>
      <c r="I2" s="3">
        <f ca="1">OFFSET(Déplacements!BG$1,ROW()-1,,,)</f>
        <v>0</v>
      </c>
      <c r="J2" s="3">
        <f ca="1">OFFSET(Déplacements!BI$1,ROW()-1,,,)</f>
        <v>0</v>
      </c>
      <c r="K2" s="3">
        <f ca="1">OFFSET(Déplacements!BK$1,ROW()-1,,,)</f>
        <v>0</v>
      </c>
      <c r="L2" s="3">
        <f ca="1">OFFSET(Déplacements!BM$1,ROW()-1,,,)</f>
        <v>0</v>
      </c>
      <c r="M2" s="3">
        <f ca="1">OFFSET(Déplacements!BO$1,ROW()-1,,,)</f>
        <v>0</v>
      </c>
      <c r="N2" s="3">
        <f ca="1">OFFSET(Déplacements!BQ$1,ROW()-1,,,)</f>
        <v>0</v>
      </c>
    </row>
    <row r="3" spans="1:14">
      <c r="A3" s="4">
        <v>2</v>
      </c>
      <c r="B3" s="23" t="s">
        <v>26</v>
      </c>
      <c r="C3" s="3">
        <f ca="1">OFFSET(Déplacements!AU$1,ROW()-1,,,)</f>
        <v>0</v>
      </c>
      <c r="D3" s="3">
        <f ca="1">OFFSET(Déplacements!AW$1,ROW()-1,,,)</f>
        <v>0</v>
      </c>
      <c r="E3" s="3">
        <f ca="1">OFFSET(Déplacements!AY$1,ROW()-1,,,)</f>
        <v>0</v>
      </c>
      <c r="F3" s="3">
        <f ca="1">OFFSET(Déplacements!BA$1,ROW()-1,,,)</f>
        <v>0</v>
      </c>
      <c r="G3" s="3">
        <f ca="1">OFFSET(Déplacements!BC$1,ROW()-1,,,)</f>
        <v>0</v>
      </c>
      <c r="H3" s="3">
        <f ca="1">OFFSET(Déplacements!BE$1,ROW()-1,,,)</f>
        <v>0</v>
      </c>
      <c r="I3" s="3">
        <f ca="1">OFFSET(Déplacements!BG$1,ROW()-1,,,)</f>
        <v>0</v>
      </c>
      <c r="J3" s="3">
        <f ca="1">OFFSET(Déplacements!BI$1,ROW()-1,,,)</f>
        <v>21</v>
      </c>
      <c r="K3" s="3">
        <f ca="1">OFFSET(Déplacements!BK$1,ROW()-1,,,)</f>
        <v>0</v>
      </c>
      <c r="L3" s="3">
        <f ca="1">OFFSET(Déplacements!BM$1,ROW()-1,,,)</f>
        <v>0</v>
      </c>
      <c r="M3" s="3">
        <f ca="1">OFFSET(Déplacements!BO$1,ROW()-1,,,)</f>
        <v>0</v>
      </c>
      <c r="N3" s="3">
        <f ca="1">OFFSET(Déplacements!BQ$1,ROW()-1,,,)</f>
        <v>0</v>
      </c>
    </row>
    <row r="4" spans="1:14">
      <c r="A4" s="4">
        <v>3</v>
      </c>
      <c r="B4" s="23" t="s">
        <v>25</v>
      </c>
      <c r="C4" s="3">
        <f ca="1">OFFSET(Déplacements!AU$1,ROW()-1,,,)</f>
        <v>0</v>
      </c>
      <c r="D4" s="3">
        <f ca="1">OFFSET(Déplacements!AW$1,ROW()-1,,,)</f>
        <v>14</v>
      </c>
      <c r="E4" s="3">
        <f ca="1">OFFSET(Déplacements!AY$1,ROW()-1,,,)</f>
        <v>0</v>
      </c>
      <c r="F4" s="3">
        <f ca="1">OFFSET(Déplacements!BA$1,ROW()-1,,,)</f>
        <v>0</v>
      </c>
      <c r="G4" s="3">
        <f ca="1">OFFSET(Déplacements!BC$1,ROW()-1,,,)</f>
        <v>0</v>
      </c>
      <c r="H4" s="3">
        <f ca="1">OFFSET(Déplacements!BE$1,ROW()-1,,,)</f>
        <v>0</v>
      </c>
      <c r="I4" s="3">
        <f ca="1">OFFSET(Déplacements!BG$1,ROW()-1,,,)</f>
        <v>0</v>
      </c>
      <c r="J4" s="3">
        <f ca="1">OFFSET(Déplacements!BI$1,ROW()-1,,,)</f>
        <v>0</v>
      </c>
      <c r="K4" s="3">
        <f ca="1">OFFSET(Déplacements!BK$1,ROW()-1,,,)</f>
        <v>0</v>
      </c>
      <c r="L4" s="3">
        <f ca="1">OFFSET(Déplacements!BM$1,ROW()-1,,,)</f>
        <v>0</v>
      </c>
      <c r="M4" s="3">
        <f ca="1">OFFSET(Déplacements!BO$1,ROW()-1,,,)</f>
        <v>0</v>
      </c>
      <c r="N4" s="3">
        <f ca="1">OFFSET(Déplacements!BQ$1,ROW()-1,,,)</f>
        <v>0</v>
      </c>
    </row>
    <row r="5" spans="1:14">
      <c r="A5" s="4">
        <v>4</v>
      </c>
      <c r="B5" s="23" t="s">
        <v>27</v>
      </c>
      <c r="C5" s="3">
        <f ca="1">OFFSET(Déplacements!AU$1,ROW()-1,,,)</f>
        <v>11</v>
      </c>
      <c r="D5" s="3">
        <f ca="1">OFFSET(Déplacements!AW$1,ROW()-1,,,)</f>
        <v>0</v>
      </c>
      <c r="E5" s="3">
        <f ca="1">OFFSET(Déplacements!AY$1,ROW()-1,,,)</f>
        <v>4</v>
      </c>
      <c r="F5" s="3">
        <f ca="1">OFFSET(Déplacements!BA$1,ROW()-1,,,)</f>
        <v>0</v>
      </c>
      <c r="G5" s="3">
        <f ca="1">OFFSET(Déplacements!BC$1,ROW()-1,,,)</f>
        <v>0</v>
      </c>
      <c r="H5" s="3">
        <f ca="1">OFFSET(Déplacements!BE$1,ROW()-1,,,)</f>
        <v>0</v>
      </c>
      <c r="I5" s="3">
        <f ca="1">OFFSET(Déplacements!BG$1,ROW()-1,,,)</f>
        <v>0</v>
      </c>
      <c r="J5" s="3">
        <f ca="1">OFFSET(Déplacements!BI$1,ROW()-1,,,)</f>
        <v>0</v>
      </c>
      <c r="K5" s="3">
        <f ca="1">OFFSET(Déplacements!BK$1,ROW()-1,,,)</f>
        <v>0</v>
      </c>
      <c r="L5" s="3">
        <f ca="1">OFFSET(Déplacements!BM$1,ROW()-1,,,)</f>
        <v>0</v>
      </c>
      <c r="M5" s="3">
        <f ca="1">OFFSET(Déplacements!BO$1,ROW()-1,,,)</f>
        <v>0</v>
      </c>
      <c r="N5" s="3">
        <f ca="1">OFFSET(Déplacements!BQ$1,ROW()-1,,,)</f>
        <v>0</v>
      </c>
    </row>
    <row r="6" spans="1:14">
      <c r="A6" s="4">
        <v>5</v>
      </c>
      <c r="B6" s="23" t="s">
        <v>28</v>
      </c>
      <c r="C6" s="3">
        <f ca="1">OFFSET(Déplacements!AU$1,ROW()-1,,,)</f>
        <v>13</v>
      </c>
      <c r="D6" s="3">
        <f ca="1">OFFSET(Déplacements!AW$1,ROW()-1,,,)</f>
        <v>0</v>
      </c>
      <c r="E6" s="3">
        <f ca="1">OFFSET(Déplacements!AY$1,ROW()-1,,,)</f>
        <v>0</v>
      </c>
      <c r="F6" s="3">
        <f ca="1">OFFSET(Déplacements!BA$1,ROW()-1,,,)</f>
        <v>0</v>
      </c>
      <c r="G6" s="3">
        <f ca="1">OFFSET(Déplacements!BC$1,ROW()-1,,,)</f>
        <v>0</v>
      </c>
      <c r="H6" s="3">
        <f ca="1">OFFSET(Déplacements!BE$1,ROW()-1,,,)</f>
        <v>0</v>
      </c>
      <c r="I6" s="3">
        <f ca="1">OFFSET(Déplacements!BG$1,ROW()-1,,,)</f>
        <v>0</v>
      </c>
      <c r="J6" s="3">
        <f ca="1">OFFSET(Déplacements!BI$1,ROW()-1,,,)</f>
        <v>0</v>
      </c>
      <c r="K6" s="3">
        <f ca="1">OFFSET(Déplacements!BK$1,ROW()-1,,,)</f>
        <v>0</v>
      </c>
      <c r="L6" s="3">
        <f ca="1">OFFSET(Déplacements!BM$1,ROW()-1,,,)</f>
        <v>0</v>
      </c>
      <c r="M6" s="3">
        <f ca="1">OFFSET(Déplacements!BO$1,ROW()-1,,,)</f>
        <v>0</v>
      </c>
      <c r="N6" s="3">
        <f ca="1">OFFSET(Déplacements!BQ$1,ROW()-1,,,)</f>
        <v>8</v>
      </c>
    </row>
    <row r="7" spans="1:14">
      <c r="A7" s="4">
        <v>6</v>
      </c>
      <c r="B7" s="23" t="s">
        <v>29</v>
      </c>
      <c r="C7" s="3">
        <f ca="1">OFFSET(Déplacements!AU$1,ROW()-1,,,)</f>
        <v>0</v>
      </c>
      <c r="D7" s="3">
        <f ca="1">OFFSET(Déplacements!AW$1,ROW()-1,,,)</f>
        <v>8</v>
      </c>
      <c r="E7" s="3">
        <f ca="1">OFFSET(Déplacements!AY$1,ROW()-1,,,)</f>
        <v>0</v>
      </c>
      <c r="F7" s="3">
        <f ca="1">OFFSET(Déplacements!BA$1,ROW()-1,,,)</f>
        <v>0</v>
      </c>
      <c r="G7" s="3">
        <f ca="1">OFFSET(Déplacements!BC$1,ROW()-1,,,)</f>
        <v>0</v>
      </c>
      <c r="H7" s="3">
        <f ca="1">OFFSET(Déplacements!BE$1,ROW()-1,,,)</f>
        <v>0</v>
      </c>
      <c r="I7" s="3">
        <f ca="1">OFFSET(Déplacements!BG$1,ROW()-1,,,)</f>
        <v>0</v>
      </c>
      <c r="J7" s="3">
        <f ca="1">OFFSET(Déplacements!BI$1,ROW()-1,,,)</f>
        <v>14</v>
      </c>
      <c r="K7" s="3">
        <f ca="1">OFFSET(Déplacements!BK$1,ROW()-1,,,)</f>
        <v>0</v>
      </c>
      <c r="L7" s="3">
        <f ca="1">OFFSET(Déplacements!BM$1,ROW()-1,,,)</f>
        <v>0</v>
      </c>
      <c r="M7" s="3">
        <f ca="1">OFFSET(Déplacements!BO$1,ROW()-1,,,)</f>
        <v>0</v>
      </c>
      <c r="N7" s="3">
        <f ca="1">OFFSET(Déplacements!BQ$1,ROW()-1,,,)</f>
        <v>0</v>
      </c>
    </row>
    <row r="8" spans="1:14">
      <c r="A8" s="4">
        <v>7</v>
      </c>
      <c r="B8" s="23" t="s">
        <v>30</v>
      </c>
      <c r="C8" s="3">
        <f ca="1">OFFSET(Déplacements!AU$1,ROW()-1,,,)</f>
        <v>6</v>
      </c>
      <c r="D8" s="3">
        <f ca="1">OFFSET(Déplacements!AW$1,ROW()-1,,,)</f>
        <v>0</v>
      </c>
      <c r="E8" s="3">
        <f ca="1">OFFSET(Déplacements!AY$1,ROW()-1,,,)</f>
        <v>0</v>
      </c>
      <c r="F8" s="3">
        <f ca="1">OFFSET(Déplacements!BA$1,ROW()-1,,,)</f>
        <v>0</v>
      </c>
      <c r="G8" s="3">
        <f ca="1">OFFSET(Déplacements!BC$1,ROW()-1,,,)</f>
        <v>16</v>
      </c>
      <c r="H8" s="3">
        <f ca="1">OFFSET(Déplacements!BE$1,ROW()-1,,,)</f>
        <v>0</v>
      </c>
      <c r="I8" s="3">
        <f ca="1">OFFSET(Déplacements!BG$1,ROW()-1,,,)</f>
        <v>0</v>
      </c>
      <c r="J8" s="3">
        <f ca="1">OFFSET(Déplacements!BI$1,ROW()-1,,,)</f>
        <v>0</v>
      </c>
      <c r="K8" s="3">
        <f ca="1">OFFSET(Déplacements!BK$1,ROW()-1,,,)</f>
        <v>0</v>
      </c>
      <c r="L8" s="3">
        <f ca="1">OFFSET(Déplacements!BM$1,ROW()-1,,,)</f>
        <v>0</v>
      </c>
      <c r="M8" s="3">
        <f ca="1">OFFSET(Déplacements!BO$1,ROW()-1,,,)</f>
        <v>0</v>
      </c>
      <c r="N8" s="3">
        <f ca="1">OFFSET(Déplacements!BQ$1,ROW()-1,,,)</f>
        <v>0</v>
      </c>
    </row>
    <row r="9" spans="1:14">
      <c r="A9" s="4">
        <v>8</v>
      </c>
      <c r="B9" s="23" t="s">
        <v>31</v>
      </c>
      <c r="C9" s="3">
        <f ca="1">OFFSET(Déplacements!AU$1,ROW()-1,,,)</f>
        <v>0</v>
      </c>
      <c r="D9" s="3">
        <f ca="1">OFFSET(Déplacements!AW$1,ROW()-1,,,)</f>
        <v>0</v>
      </c>
      <c r="E9" s="3">
        <f ca="1">OFFSET(Déplacements!AY$1,ROW()-1,,,)</f>
        <v>0</v>
      </c>
      <c r="F9" s="3">
        <f ca="1">OFFSET(Déplacements!BA$1,ROW()-1,,,)</f>
        <v>0</v>
      </c>
      <c r="G9" s="3">
        <f ca="1">OFFSET(Déplacements!BC$1,ROW()-1,,,)</f>
        <v>0</v>
      </c>
      <c r="H9" s="3">
        <f ca="1">OFFSET(Déplacements!BE$1,ROW()-1,,,)</f>
        <v>0</v>
      </c>
      <c r="I9" s="3">
        <f ca="1">OFFSET(Déplacements!BG$1,ROW()-1,,,)</f>
        <v>0</v>
      </c>
      <c r="J9" s="3">
        <f ca="1">OFFSET(Déplacements!BI$1,ROW()-1,,,)</f>
        <v>0</v>
      </c>
      <c r="K9" s="3">
        <f ca="1">OFFSET(Déplacements!BK$1,ROW()-1,,,)</f>
        <v>0</v>
      </c>
      <c r="L9" s="3">
        <f ca="1">OFFSET(Déplacements!BM$1,ROW()-1,,,)</f>
        <v>0</v>
      </c>
      <c r="M9" s="3">
        <f ca="1">OFFSET(Déplacements!BO$1,ROW()-1,,,)</f>
        <v>0</v>
      </c>
      <c r="N9" s="3">
        <f ca="1">OFFSET(Déplacements!BQ$1,ROW()-1,,,)</f>
        <v>0</v>
      </c>
    </row>
    <row r="10" spans="1:14">
      <c r="A10" s="4">
        <v>9</v>
      </c>
      <c r="B10" s="23" t="s">
        <v>32</v>
      </c>
      <c r="C10" s="3">
        <f ca="1">OFFSET(Déplacements!AU$1,ROW()-1,,,)</f>
        <v>0</v>
      </c>
      <c r="D10" s="3">
        <f ca="1">OFFSET(Déplacements!AW$1,ROW()-1,,,)</f>
        <v>0</v>
      </c>
      <c r="E10" s="3">
        <f ca="1">OFFSET(Déplacements!AY$1,ROW()-1,,,)</f>
        <v>0</v>
      </c>
      <c r="F10" s="3">
        <f ca="1">OFFSET(Déplacements!BA$1,ROW()-1,,,)</f>
        <v>0</v>
      </c>
      <c r="G10" s="3">
        <f ca="1">OFFSET(Déplacements!BC$1,ROW()-1,,,)</f>
        <v>0</v>
      </c>
      <c r="H10" s="3">
        <f ca="1">OFFSET(Déplacements!BE$1,ROW()-1,,,)</f>
        <v>0</v>
      </c>
      <c r="I10" s="3">
        <f ca="1">OFFSET(Déplacements!BG$1,ROW()-1,,,)</f>
        <v>0</v>
      </c>
      <c r="J10" s="3">
        <f ca="1">OFFSET(Déplacements!BI$1,ROW()-1,,,)</f>
        <v>0</v>
      </c>
      <c r="K10" s="3">
        <f ca="1">OFFSET(Déplacements!BK$1,ROW()-1,,,)</f>
        <v>0</v>
      </c>
      <c r="L10" s="3">
        <f ca="1">OFFSET(Déplacements!BM$1,ROW()-1,,,)</f>
        <v>0</v>
      </c>
      <c r="M10" s="3">
        <f ca="1">OFFSET(Déplacements!BO$1,ROW()-1,,,)</f>
        <v>0</v>
      </c>
      <c r="N10" s="3">
        <f ca="1">OFFSET(Déplacements!BQ$1,ROW()-1,,,)</f>
        <v>0</v>
      </c>
    </row>
    <row r="11" spans="1:14">
      <c r="A11" s="4">
        <v>10</v>
      </c>
      <c r="B11" s="23" t="s">
        <v>33</v>
      </c>
      <c r="C11" s="3">
        <f ca="1">OFFSET(Déplacements!AU$1,ROW()-1,,,)</f>
        <v>0</v>
      </c>
      <c r="D11" s="3">
        <f ca="1">OFFSET(Déplacements!AW$1,ROW()-1,,,)</f>
        <v>0</v>
      </c>
      <c r="E11" s="3">
        <f ca="1">OFFSET(Déplacements!AY$1,ROW()-1,,,)</f>
        <v>0</v>
      </c>
      <c r="F11" s="3">
        <f ca="1">OFFSET(Déplacements!BA$1,ROW()-1,,,)</f>
        <v>0</v>
      </c>
      <c r="G11" s="3">
        <f ca="1">OFFSET(Déplacements!BC$1,ROW()-1,,,)</f>
        <v>0</v>
      </c>
      <c r="H11" s="3">
        <f ca="1">OFFSET(Déplacements!BE$1,ROW()-1,,,)</f>
        <v>0</v>
      </c>
      <c r="I11" s="3">
        <f ca="1">OFFSET(Déplacements!BG$1,ROW()-1,,,)</f>
        <v>0</v>
      </c>
      <c r="J11" s="3">
        <f ca="1">OFFSET(Déplacements!BI$1,ROW()-1,,,)</f>
        <v>0</v>
      </c>
      <c r="K11" s="3">
        <f ca="1">OFFSET(Déplacements!BK$1,ROW()-1,,,)</f>
        <v>0</v>
      </c>
      <c r="L11" s="3">
        <f ca="1">OFFSET(Déplacements!BM$1,ROW()-1,,,)</f>
        <v>0</v>
      </c>
      <c r="M11" s="3">
        <f ca="1">OFFSET(Déplacements!BO$1,ROW()-1,,,)</f>
        <v>0</v>
      </c>
      <c r="N11" s="3">
        <f ca="1">OFFSET(Déplacements!BQ$1,ROW()-1,,,)</f>
        <v>0</v>
      </c>
    </row>
    <row r="12" spans="1:14">
      <c r="A12" s="4">
        <v>11</v>
      </c>
      <c r="B12" s="23" t="s">
        <v>34</v>
      </c>
      <c r="C12" s="3">
        <f ca="1">OFFSET(Déplacements!AU$1,ROW()-1,,,)</f>
        <v>0</v>
      </c>
      <c r="D12" s="3">
        <f ca="1">OFFSET(Déplacements!AW$1,ROW()-1,,,)</f>
        <v>0</v>
      </c>
      <c r="E12" s="3">
        <f ca="1">OFFSET(Déplacements!AY$1,ROW()-1,,,)</f>
        <v>0</v>
      </c>
      <c r="F12" s="3">
        <f ca="1">OFFSET(Déplacements!BA$1,ROW()-1,,,)</f>
        <v>0</v>
      </c>
      <c r="G12" s="3">
        <f ca="1">OFFSET(Déplacements!BC$1,ROW()-1,,,)</f>
        <v>0</v>
      </c>
      <c r="H12" s="3">
        <f ca="1">OFFSET(Déplacements!BE$1,ROW()-1,,,)</f>
        <v>0</v>
      </c>
      <c r="I12" s="3">
        <f ca="1">OFFSET(Déplacements!BG$1,ROW()-1,,,)</f>
        <v>0</v>
      </c>
      <c r="J12" s="3">
        <f ca="1">OFFSET(Déplacements!BI$1,ROW()-1,,,)</f>
        <v>0</v>
      </c>
      <c r="K12" s="3">
        <f ca="1">OFFSET(Déplacements!BK$1,ROW()-1,,,)</f>
        <v>0</v>
      </c>
      <c r="L12" s="3">
        <f ca="1">OFFSET(Déplacements!BM$1,ROW()-1,,,)</f>
        <v>0</v>
      </c>
      <c r="M12" s="3">
        <f ca="1">OFFSET(Déplacements!BO$1,ROW()-1,,,)</f>
        <v>0</v>
      </c>
      <c r="N12" s="3">
        <f ca="1">OFFSET(Déplacements!BQ$1,ROW()-1,,,)</f>
        <v>0</v>
      </c>
    </row>
    <row r="13" spans="1:14">
      <c r="A13" s="4">
        <v>12</v>
      </c>
      <c r="B13" s="23" t="s">
        <v>35</v>
      </c>
      <c r="C13" s="3">
        <f ca="1">OFFSET(Déplacements!AU$1,ROW()-1,,,)</f>
        <v>0</v>
      </c>
      <c r="D13" s="3">
        <f ca="1">OFFSET(Déplacements!AW$1,ROW()-1,,,)</f>
        <v>0</v>
      </c>
      <c r="E13" s="3">
        <f ca="1">OFFSET(Déplacements!AY$1,ROW()-1,,,)</f>
        <v>0</v>
      </c>
      <c r="F13" s="3">
        <f ca="1">OFFSET(Déplacements!BA$1,ROW()-1,,,)</f>
        <v>0</v>
      </c>
      <c r="G13" s="3">
        <f ca="1">OFFSET(Déplacements!BC$1,ROW()-1,,,)</f>
        <v>0</v>
      </c>
      <c r="H13" s="3">
        <f ca="1">OFFSET(Déplacements!BE$1,ROW()-1,,,)</f>
        <v>0</v>
      </c>
      <c r="I13" s="3">
        <f ca="1">OFFSET(Déplacements!BG$1,ROW()-1,,,)</f>
        <v>0</v>
      </c>
      <c r="J13" s="3">
        <f ca="1">OFFSET(Déplacements!BI$1,ROW()-1,,,)</f>
        <v>0</v>
      </c>
      <c r="K13" s="3">
        <f ca="1">OFFSET(Déplacements!BK$1,ROW()-1,,,)</f>
        <v>0</v>
      </c>
      <c r="L13" s="3">
        <f ca="1">OFFSET(Déplacements!BM$1,ROW()-1,,,)</f>
        <v>0</v>
      </c>
      <c r="M13" s="3">
        <f ca="1">OFFSET(Déplacements!BO$1,ROW()-1,,,)</f>
        <v>0</v>
      </c>
      <c r="N13" s="3">
        <f ca="1">OFFSET(Déplacements!BQ$1,ROW()-1,,,)</f>
        <v>0</v>
      </c>
    </row>
    <row r="14" spans="1:14">
      <c r="A14" s="4">
        <v>13</v>
      </c>
      <c r="B14" s="23" t="s">
        <v>36</v>
      </c>
      <c r="C14" s="3">
        <f ca="1">OFFSET(Déplacements!AU$1,ROW()-1,,,)</f>
        <v>0</v>
      </c>
      <c r="D14" s="3">
        <f ca="1">OFFSET(Déplacements!AW$1,ROW()-1,,,)</f>
        <v>0</v>
      </c>
      <c r="E14" s="3">
        <f ca="1">OFFSET(Déplacements!AY$1,ROW()-1,,,)</f>
        <v>0</v>
      </c>
      <c r="F14" s="3">
        <f ca="1">OFFSET(Déplacements!BA$1,ROW()-1,,,)</f>
        <v>0</v>
      </c>
      <c r="G14" s="3">
        <f ca="1">OFFSET(Déplacements!BC$1,ROW()-1,,,)</f>
        <v>0</v>
      </c>
      <c r="H14" s="3">
        <f ca="1">OFFSET(Déplacements!BE$1,ROW()-1,,,)</f>
        <v>0</v>
      </c>
      <c r="I14" s="3">
        <f ca="1">OFFSET(Déplacements!BG$1,ROW()-1,,,)</f>
        <v>0</v>
      </c>
      <c r="J14" s="3">
        <f ca="1">OFFSET(Déplacements!BI$1,ROW()-1,,,)</f>
        <v>0</v>
      </c>
      <c r="K14" s="3">
        <f ca="1">OFFSET(Déplacements!BK$1,ROW()-1,,,)</f>
        <v>0</v>
      </c>
      <c r="L14" s="3">
        <f ca="1">OFFSET(Déplacements!BM$1,ROW()-1,,,)</f>
        <v>0</v>
      </c>
      <c r="M14" s="3">
        <f ca="1">OFFSET(Déplacements!BO$1,ROW()-1,,,)</f>
        <v>0</v>
      </c>
      <c r="N14" s="3">
        <f ca="1">OFFSET(Déplacements!BQ$1,ROW()-1,,,)</f>
        <v>0</v>
      </c>
    </row>
    <row r="15" spans="1:14">
      <c r="A15" s="4">
        <v>14</v>
      </c>
      <c r="B15" s="23" t="s">
        <v>37</v>
      </c>
      <c r="C15" s="3">
        <f ca="1">OFFSET(Déplacements!AU$1,ROW()-1,,,)</f>
        <v>0</v>
      </c>
      <c r="D15" s="3">
        <f ca="1">OFFSET(Déplacements!AW$1,ROW()-1,,,)</f>
        <v>0</v>
      </c>
      <c r="E15" s="3">
        <f ca="1">OFFSET(Déplacements!AY$1,ROW()-1,,,)</f>
        <v>0</v>
      </c>
      <c r="F15" s="3">
        <f ca="1">OFFSET(Déplacements!BA$1,ROW()-1,,,)</f>
        <v>0</v>
      </c>
      <c r="G15" s="3">
        <f ca="1">OFFSET(Déplacements!BC$1,ROW()-1,,,)</f>
        <v>0</v>
      </c>
      <c r="H15" s="3">
        <f ca="1">OFFSET(Déplacements!BE$1,ROW()-1,,,)</f>
        <v>0</v>
      </c>
      <c r="I15" s="3">
        <f ca="1">OFFSET(Déplacements!BG$1,ROW()-1,,,)</f>
        <v>0</v>
      </c>
      <c r="J15" s="3">
        <f ca="1">OFFSET(Déplacements!BI$1,ROW()-1,,,)</f>
        <v>0</v>
      </c>
      <c r="K15" s="3">
        <f ca="1">OFFSET(Déplacements!BK$1,ROW()-1,,,)</f>
        <v>0</v>
      </c>
      <c r="L15" s="3">
        <f ca="1">OFFSET(Déplacements!BM$1,ROW()-1,,,)</f>
        <v>0</v>
      </c>
      <c r="M15" s="3">
        <f ca="1">OFFSET(Déplacements!BO$1,ROW()-1,,,)</f>
        <v>0</v>
      </c>
      <c r="N15" s="3">
        <f ca="1">OFFSET(Déplacements!BQ$1,ROW()-1,,,)</f>
        <v>0</v>
      </c>
    </row>
    <row r="16" spans="1:14">
      <c r="A16" s="4">
        <v>15</v>
      </c>
      <c r="B16" s="23" t="s">
        <v>38</v>
      </c>
      <c r="C16" s="3">
        <f ca="1">OFFSET(Déplacements!AU$1,ROW()-1,,,)</f>
        <v>0</v>
      </c>
      <c r="D16" s="3">
        <f ca="1">OFFSET(Déplacements!AW$1,ROW()-1,,,)</f>
        <v>0</v>
      </c>
      <c r="E16" s="3">
        <f ca="1">OFFSET(Déplacements!AY$1,ROW()-1,,,)</f>
        <v>0</v>
      </c>
      <c r="F16" s="3">
        <f ca="1">OFFSET(Déplacements!BA$1,ROW()-1,,,)</f>
        <v>0</v>
      </c>
      <c r="G16" s="3">
        <f ca="1">OFFSET(Déplacements!BC$1,ROW()-1,,,)</f>
        <v>0</v>
      </c>
      <c r="H16" s="3">
        <f ca="1">OFFSET(Déplacements!BE$1,ROW()-1,,,)</f>
        <v>0</v>
      </c>
      <c r="I16" s="3">
        <f ca="1">OFFSET(Déplacements!BG$1,ROW()-1,,,)</f>
        <v>0</v>
      </c>
      <c r="J16" s="3">
        <f ca="1">OFFSET(Déplacements!BI$1,ROW()-1,,,)</f>
        <v>0</v>
      </c>
      <c r="K16" s="3">
        <f ca="1">OFFSET(Déplacements!BK$1,ROW()-1,,,)</f>
        <v>0</v>
      </c>
      <c r="L16" s="3">
        <f ca="1">OFFSET(Déplacements!BM$1,ROW()-1,,,)</f>
        <v>0</v>
      </c>
      <c r="M16" s="3">
        <f ca="1">OFFSET(Déplacements!BO$1,ROW()-1,,,)</f>
        <v>0</v>
      </c>
      <c r="N16" s="3">
        <f ca="1">OFFSET(Déplacements!BQ$1,ROW()-1,,,)</f>
        <v>0</v>
      </c>
    </row>
    <row r="17" spans="1:14">
      <c r="A17" s="4">
        <v>16</v>
      </c>
      <c r="B17" s="23" t="s">
        <v>39</v>
      </c>
      <c r="C17" s="3">
        <f ca="1">OFFSET(Déplacements!AU$1,ROW()-1,,,)</f>
        <v>0</v>
      </c>
      <c r="D17" s="3">
        <f ca="1">OFFSET(Déplacements!AW$1,ROW()-1,,,)</f>
        <v>0</v>
      </c>
      <c r="E17" s="3">
        <f ca="1">OFFSET(Déplacements!AY$1,ROW()-1,,,)</f>
        <v>0</v>
      </c>
      <c r="F17" s="3">
        <f ca="1">OFFSET(Déplacements!BA$1,ROW()-1,,,)</f>
        <v>0</v>
      </c>
      <c r="G17" s="3">
        <f ca="1">OFFSET(Déplacements!BC$1,ROW()-1,,,)</f>
        <v>0</v>
      </c>
      <c r="H17" s="3">
        <f ca="1">OFFSET(Déplacements!BE$1,ROW()-1,,,)</f>
        <v>0</v>
      </c>
      <c r="I17" s="3">
        <f ca="1">OFFSET(Déplacements!BG$1,ROW()-1,,,)</f>
        <v>0</v>
      </c>
      <c r="J17" s="3">
        <f ca="1">OFFSET(Déplacements!BI$1,ROW()-1,,,)</f>
        <v>0</v>
      </c>
      <c r="K17" s="3">
        <f ca="1">OFFSET(Déplacements!BK$1,ROW()-1,,,)</f>
        <v>0</v>
      </c>
      <c r="L17" s="3">
        <f ca="1">OFFSET(Déplacements!BM$1,ROW()-1,,,)</f>
        <v>0</v>
      </c>
      <c r="M17" s="3">
        <f ca="1">OFFSET(Déplacements!BO$1,ROW()-1,,,)</f>
        <v>0</v>
      </c>
      <c r="N17" s="3">
        <f ca="1">OFFSET(Déplacements!BQ$1,ROW()-1,,,)</f>
        <v>0</v>
      </c>
    </row>
    <row r="18" spans="1:14">
      <c r="A18" s="4">
        <v>17</v>
      </c>
      <c r="B18" s="23" t="s">
        <v>40</v>
      </c>
      <c r="C18" s="3">
        <f ca="1">OFFSET(Déplacements!AU$1,ROW()-1,,,)</f>
        <v>0</v>
      </c>
      <c r="D18" s="3">
        <f ca="1">OFFSET(Déplacements!AW$1,ROW()-1,,,)</f>
        <v>0</v>
      </c>
      <c r="E18" s="3">
        <f ca="1">OFFSET(Déplacements!AY$1,ROW()-1,,,)</f>
        <v>0</v>
      </c>
      <c r="F18" s="3">
        <f ca="1">OFFSET(Déplacements!BA$1,ROW()-1,,,)</f>
        <v>0</v>
      </c>
      <c r="G18" s="3">
        <f ca="1">OFFSET(Déplacements!BC$1,ROW()-1,,,)</f>
        <v>0</v>
      </c>
      <c r="H18" s="3">
        <f ca="1">OFFSET(Déplacements!BE$1,ROW()-1,,,)</f>
        <v>0</v>
      </c>
      <c r="I18" s="3">
        <f ca="1">OFFSET(Déplacements!BG$1,ROW()-1,,,)</f>
        <v>0</v>
      </c>
      <c r="J18" s="3">
        <f ca="1">OFFSET(Déplacements!BI$1,ROW()-1,,,)</f>
        <v>0</v>
      </c>
      <c r="K18" s="3">
        <f ca="1">OFFSET(Déplacements!BK$1,ROW()-1,,,)</f>
        <v>0</v>
      </c>
      <c r="L18" s="3">
        <f ca="1">OFFSET(Déplacements!BM$1,ROW()-1,,,)</f>
        <v>0</v>
      </c>
      <c r="M18" s="3">
        <f ca="1">OFFSET(Déplacements!BO$1,ROW()-1,,,)</f>
        <v>0</v>
      </c>
      <c r="N18" s="3">
        <f ca="1">OFFSET(Déplacements!BQ$1,ROW()-1,,,)</f>
        <v>0</v>
      </c>
    </row>
    <row r="19" spans="1:14">
      <c r="A19" s="4">
        <v>18</v>
      </c>
      <c r="B19" s="23" t="s">
        <v>41</v>
      </c>
      <c r="C19" s="3">
        <f ca="1">OFFSET(Déplacements!AU$1,ROW()-1,,,)</f>
        <v>0</v>
      </c>
      <c r="D19" s="3">
        <f ca="1">OFFSET(Déplacements!AW$1,ROW()-1,,,)</f>
        <v>0</v>
      </c>
      <c r="E19" s="3">
        <f ca="1">OFFSET(Déplacements!AY$1,ROW()-1,,,)</f>
        <v>0</v>
      </c>
      <c r="F19" s="3">
        <f ca="1">OFFSET(Déplacements!BA$1,ROW()-1,,,)</f>
        <v>0</v>
      </c>
      <c r="G19" s="3">
        <f ca="1">OFFSET(Déplacements!BC$1,ROW()-1,,,)</f>
        <v>0</v>
      </c>
      <c r="H19" s="3">
        <f ca="1">OFFSET(Déplacements!BE$1,ROW()-1,,,)</f>
        <v>0</v>
      </c>
      <c r="I19" s="3">
        <f ca="1">OFFSET(Déplacements!BG$1,ROW()-1,,,)</f>
        <v>0</v>
      </c>
      <c r="J19" s="3">
        <f ca="1">OFFSET(Déplacements!BI$1,ROW()-1,,,)</f>
        <v>0</v>
      </c>
      <c r="K19" s="3">
        <f ca="1">OFFSET(Déplacements!BK$1,ROW()-1,,,)</f>
        <v>0</v>
      </c>
      <c r="L19" s="3">
        <f ca="1">OFFSET(Déplacements!BM$1,ROW()-1,,,)</f>
        <v>0</v>
      </c>
      <c r="M19" s="3">
        <f ca="1">OFFSET(Déplacements!BO$1,ROW()-1,,,)</f>
        <v>0</v>
      </c>
      <c r="N19" s="3">
        <f ca="1">OFFSET(Déplacements!BQ$1,ROW()-1,,,)</f>
        <v>0</v>
      </c>
    </row>
    <row r="20" spans="1:14">
      <c r="A20" s="4">
        <v>19</v>
      </c>
      <c r="B20" s="23" t="s">
        <v>28</v>
      </c>
      <c r="C20" s="3">
        <f ca="1">OFFSET(Déplacements!AU$1,ROW()-1,,,)</f>
        <v>0</v>
      </c>
      <c r="D20" s="3">
        <f ca="1">OFFSET(Déplacements!AW$1,ROW()-1,,,)</f>
        <v>0</v>
      </c>
      <c r="E20" s="3">
        <f ca="1">OFFSET(Déplacements!AY$1,ROW()-1,,,)</f>
        <v>0</v>
      </c>
      <c r="F20" s="3">
        <f ca="1">OFFSET(Déplacements!BA$1,ROW()-1,,,)</f>
        <v>0</v>
      </c>
      <c r="G20" s="3">
        <f ca="1">OFFSET(Déplacements!BC$1,ROW()-1,,,)</f>
        <v>0</v>
      </c>
      <c r="H20" s="3">
        <f ca="1">OFFSET(Déplacements!BE$1,ROW()-1,,,)</f>
        <v>0</v>
      </c>
      <c r="I20" s="3">
        <f ca="1">OFFSET(Déplacements!BG$1,ROW()-1,,,)</f>
        <v>0</v>
      </c>
      <c r="J20" s="3">
        <f ca="1">OFFSET(Déplacements!BI$1,ROW()-1,,,)</f>
        <v>0</v>
      </c>
      <c r="K20" s="3">
        <f ca="1">OFFSET(Déplacements!BK$1,ROW()-1,,,)</f>
        <v>0</v>
      </c>
      <c r="L20" s="3">
        <f ca="1">OFFSET(Déplacements!BM$1,ROW()-1,,,)</f>
        <v>0</v>
      </c>
      <c r="M20" s="3">
        <f ca="1">OFFSET(Déplacements!BO$1,ROW()-1,,,)</f>
        <v>0</v>
      </c>
      <c r="N20" s="3">
        <f ca="1">OFFSET(Déplacements!BQ$1,ROW()-1,,,)</f>
        <v>0</v>
      </c>
    </row>
    <row r="21" spans="1:14">
      <c r="A21" s="4">
        <v>20</v>
      </c>
      <c r="B21" s="23" t="s">
        <v>29</v>
      </c>
      <c r="C21" s="3">
        <f ca="1">OFFSET(Déplacements!AU$1,ROW()-1,,,)</f>
        <v>0</v>
      </c>
      <c r="D21" s="3">
        <f ca="1">OFFSET(Déplacements!AW$1,ROW()-1,,,)</f>
        <v>0</v>
      </c>
      <c r="E21" s="3">
        <f ca="1">OFFSET(Déplacements!AY$1,ROW()-1,,,)</f>
        <v>0</v>
      </c>
      <c r="F21" s="3">
        <f ca="1">OFFSET(Déplacements!BA$1,ROW()-1,,,)</f>
        <v>0</v>
      </c>
      <c r="G21" s="3">
        <f ca="1">OFFSET(Déplacements!BC$1,ROW()-1,,,)</f>
        <v>0</v>
      </c>
      <c r="H21" s="3">
        <f ca="1">OFFSET(Déplacements!BE$1,ROW()-1,,,)</f>
        <v>0</v>
      </c>
      <c r="I21" s="3">
        <f ca="1">OFFSET(Déplacements!BG$1,ROW()-1,,,)</f>
        <v>0</v>
      </c>
      <c r="J21" s="3">
        <f ca="1">OFFSET(Déplacements!BI$1,ROW()-1,,,)</f>
        <v>0</v>
      </c>
      <c r="K21" s="3">
        <f ca="1">OFFSET(Déplacements!BK$1,ROW()-1,,,)</f>
        <v>0</v>
      </c>
      <c r="L21" s="3">
        <f ca="1">OFFSET(Déplacements!BM$1,ROW()-1,,,)</f>
        <v>0</v>
      </c>
      <c r="M21" s="3">
        <f ca="1">OFFSET(Déplacements!BO$1,ROW()-1,,,)</f>
        <v>0</v>
      </c>
      <c r="N21" s="3">
        <f ca="1">OFFSET(Déplacements!BQ$1,ROW()-1,,,)</f>
        <v>0</v>
      </c>
    </row>
    <row r="22" spans="1:14">
      <c r="A22" s="4">
        <v>21</v>
      </c>
      <c r="B22" s="23" t="s">
        <v>30</v>
      </c>
      <c r="C22" s="3">
        <f ca="1">OFFSET(Déplacements!AU$1,ROW()-1,,,)</f>
        <v>0</v>
      </c>
      <c r="D22" s="3">
        <f ca="1">OFFSET(Déplacements!AW$1,ROW()-1,,,)</f>
        <v>0</v>
      </c>
      <c r="E22" s="3">
        <f ca="1">OFFSET(Déplacements!AY$1,ROW()-1,,,)</f>
        <v>0</v>
      </c>
      <c r="F22" s="3">
        <f ca="1">OFFSET(Déplacements!BA$1,ROW()-1,,,)</f>
        <v>0</v>
      </c>
      <c r="G22" s="3">
        <f ca="1">OFFSET(Déplacements!BC$1,ROW()-1,,,)</f>
        <v>0</v>
      </c>
      <c r="H22" s="3">
        <f ca="1">OFFSET(Déplacements!BE$1,ROW()-1,,,)</f>
        <v>0</v>
      </c>
      <c r="I22" s="3">
        <f ca="1">OFFSET(Déplacements!BG$1,ROW()-1,,,)</f>
        <v>0</v>
      </c>
      <c r="J22" s="3">
        <f ca="1">OFFSET(Déplacements!BI$1,ROW()-1,,,)</f>
        <v>0</v>
      </c>
      <c r="K22" s="3">
        <f ca="1">OFFSET(Déplacements!BK$1,ROW()-1,,,)</f>
        <v>0</v>
      </c>
      <c r="L22" s="3">
        <f ca="1">OFFSET(Déplacements!BM$1,ROW()-1,,,)</f>
        <v>0</v>
      </c>
      <c r="M22" s="3">
        <f ca="1">OFFSET(Déplacements!BO$1,ROW()-1,,,)</f>
        <v>0</v>
      </c>
      <c r="N22" s="3">
        <f ca="1">OFFSET(Déplacements!BQ$1,ROW()-1,,,)</f>
        <v>0</v>
      </c>
    </row>
    <row r="23" spans="1:14">
      <c r="A23" s="4">
        <v>22</v>
      </c>
      <c r="B23" s="23" t="s">
        <v>24</v>
      </c>
      <c r="C23" s="3">
        <f ca="1">OFFSET(Déplacements!AU$1,ROW()-1,,,)</f>
        <v>0</v>
      </c>
      <c r="D23" s="3">
        <f ca="1">OFFSET(Déplacements!AW$1,ROW()-1,,,)</f>
        <v>0</v>
      </c>
      <c r="E23" s="3">
        <f ca="1">OFFSET(Déplacements!AY$1,ROW()-1,,,)</f>
        <v>0</v>
      </c>
      <c r="F23" s="3">
        <f ca="1">OFFSET(Déplacements!BA$1,ROW()-1,,,)</f>
        <v>0</v>
      </c>
      <c r="G23" s="3">
        <f ca="1">OFFSET(Déplacements!BC$1,ROW()-1,,,)</f>
        <v>0</v>
      </c>
      <c r="H23" s="3">
        <f ca="1">OFFSET(Déplacements!BE$1,ROW()-1,,,)</f>
        <v>0</v>
      </c>
      <c r="I23" s="3">
        <f ca="1">OFFSET(Déplacements!BG$1,ROW()-1,,,)</f>
        <v>0</v>
      </c>
      <c r="J23" s="3">
        <f ca="1">OFFSET(Déplacements!BI$1,ROW()-1,,,)</f>
        <v>0</v>
      </c>
      <c r="K23" s="3">
        <f ca="1">OFFSET(Déplacements!BK$1,ROW()-1,,,)</f>
        <v>0</v>
      </c>
      <c r="L23" s="3">
        <f ca="1">OFFSET(Déplacements!BM$1,ROW()-1,,,)</f>
        <v>0</v>
      </c>
      <c r="M23" s="3">
        <f ca="1">OFFSET(Déplacements!BO$1,ROW()-1,,,)</f>
        <v>0</v>
      </c>
      <c r="N23" s="3">
        <f ca="1">OFFSET(Déplacements!BQ$1,ROW()-1,,,)</f>
        <v>0</v>
      </c>
    </row>
    <row r="24" spans="1:14">
      <c r="A24" s="4">
        <v>23</v>
      </c>
      <c r="B24" s="23" t="s">
        <v>26</v>
      </c>
      <c r="C24" s="3">
        <f ca="1">OFFSET(Déplacements!AU$1,ROW()-1,,,)</f>
        <v>0</v>
      </c>
      <c r="D24" s="3">
        <f ca="1">OFFSET(Déplacements!AW$1,ROW()-1,,,)</f>
        <v>0</v>
      </c>
      <c r="E24" s="3">
        <f ca="1">OFFSET(Déplacements!AY$1,ROW()-1,,,)</f>
        <v>0</v>
      </c>
      <c r="F24" s="3">
        <f ca="1">OFFSET(Déplacements!BA$1,ROW()-1,,,)</f>
        <v>0</v>
      </c>
      <c r="G24" s="3">
        <f ca="1">OFFSET(Déplacements!BC$1,ROW()-1,,,)</f>
        <v>0</v>
      </c>
      <c r="H24" s="3">
        <f ca="1">OFFSET(Déplacements!BE$1,ROW()-1,,,)</f>
        <v>0</v>
      </c>
      <c r="I24" s="3">
        <f ca="1">OFFSET(Déplacements!BG$1,ROW()-1,,,)</f>
        <v>0</v>
      </c>
      <c r="J24" s="3">
        <f ca="1">OFFSET(Déplacements!BI$1,ROW()-1,,,)</f>
        <v>0</v>
      </c>
      <c r="K24" s="3">
        <f ca="1">OFFSET(Déplacements!BK$1,ROW()-1,,,)</f>
        <v>0</v>
      </c>
      <c r="L24" s="3">
        <f ca="1">OFFSET(Déplacements!BM$1,ROW()-1,,,)</f>
        <v>0</v>
      </c>
      <c r="M24" s="3">
        <f ca="1">OFFSET(Déplacements!BO$1,ROW()-1,,,)</f>
        <v>0</v>
      </c>
      <c r="N24" s="3">
        <f ca="1">OFFSET(Déplacements!BQ$1,ROW()-1,,,)</f>
        <v>0</v>
      </c>
    </row>
    <row r="25" spans="1:14">
      <c r="A25" s="4">
        <v>24</v>
      </c>
      <c r="B25" s="23" t="s">
        <v>25</v>
      </c>
      <c r="C25" s="3">
        <f ca="1">OFFSET(Déplacements!AU$1,ROW()-1,,,)</f>
        <v>0</v>
      </c>
      <c r="D25" s="3">
        <f ca="1">OFFSET(Déplacements!AW$1,ROW()-1,,,)</f>
        <v>0</v>
      </c>
      <c r="E25" s="3">
        <f ca="1">OFFSET(Déplacements!AY$1,ROW()-1,,,)</f>
        <v>0</v>
      </c>
      <c r="F25" s="3">
        <f ca="1">OFFSET(Déplacements!BA$1,ROW()-1,,,)</f>
        <v>0</v>
      </c>
      <c r="G25" s="3">
        <f ca="1">OFFSET(Déplacements!BC$1,ROW()-1,,,)</f>
        <v>0</v>
      </c>
      <c r="H25" s="3">
        <f ca="1">OFFSET(Déplacements!BE$1,ROW()-1,,,)</f>
        <v>0</v>
      </c>
      <c r="I25" s="3">
        <f ca="1">OFFSET(Déplacements!BG$1,ROW()-1,,,)</f>
        <v>0</v>
      </c>
      <c r="J25" s="3">
        <f ca="1">OFFSET(Déplacements!BI$1,ROW()-1,,,)</f>
        <v>0</v>
      </c>
      <c r="K25" s="3">
        <f ca="1">OFFSET(Déplacements!BK$1,ROW()-1,,,)</f>
        <v>0</v>
      </c>
      <c r="L25" s="3">
        <f ca="1">OFFSET(Déplacements!BM$1,ROW()-1,,,)</f>
        <v>0</v>
      </c>
      <c r="M25" s="3">
        <f ca="1">OFFSET(Déplacements!BO$1,ROW()-1,,,)</f>
        <v>0</v>
      </c>
      <c r="N25" s="3">
        <f ca="1">OFFSET(Déplacements!BQ$1,ROW()-1,,,)</f>
        <v>0</v>
      </c>
    </row>
    <row r="26" spans="1:14">
      <c r="A26" s="4">
        <v>25</v>
      </c>
      <c r="B26" s="23" t="s">
        <v>27</v>
      </c>
      <c r="C26" s="3">
        <f ca="1">OFFSET(Déplacements!AU$1,ROW()-1,,,)</f>
        <v>0</v>
      </c>
      <c r="D26" s="3">
        <f ca="1">OFFSET(Déplacements!AW$1,ROW()-1,,,)</f>
        <v>0</v>
      </c>
      <c r="E26" s="3">
        <f ca="1">OFFSET(Déplacements!AY$1,ROW()-1,,,)</f>
        <v>0</v>
      </c>
      <c r="F26" s="3">
        <f ca="1">OFFSET(Déplacements!BA$1,ROW()-1,,,)</f>
        <v>0</v>
      </c>
      <c r="G26" s="3">
        <f ca="1">OFFSET(Déplacements!BC$1,ROW()-1,,,)</f>
        <v>0</v>
      </c>
      <c r="H26" s="3">
        <f ca="1">OFFSET(Déplacements!BE$1,ROW()-1,,,)</f>
        <v>0</v>
      </c>
      <c r="I26" s="3">
        <f ca="1">OFFSET(Déplacements!BG$1,ROW()-1,,,)</f>
        <v>0</v>
      </c>
      <c r="J26" s="3">
        <f ca="1">OFFSET(Déplacements!BI$1,ROW()-1,,,)</f>
        <v>0</v>
      </c>
      <c r="K26" s="3">
        <f ca="1">OFFSET(Déplacements!BK$1,ROW()-1,,,)</f>
        <v>0</v>
      </c>
      <c r="L26" s="3">
        <f ca="1">OFFSET(Déplacements!BM$1,ROW()-1,,,)</f>
        <v>0</v>
      </c>
      <c r="M26" s="3">
        <f ca="1">OFFSET(Déplacements!BO$1,ROW()-1,,,)</f>
        <v>0</v>
      </c>
      <c r="N26" s="3">
        <f ca="1">OFFSET(Déplacements!BQ$1,ROW()-1,,,)</f>
        <v>0</v>
      </c>
    </row>
    <row r="27" spans="1:14">
      <c r="A27" s="4">
        <v>26</v>
      </c>
      <c r="B27" s="23" t="s">
        <v>28</v>
      </c>
      <c r="C27" s="3">
        <f ca="1">OFFSET(Déplacements!AU$1,ROW()-1,,,)</f>
        <v>0</v>
      </c>
      <c r="D27" s="3">
        <f ca="1">OFFSET(Déplacements!AW$1,ROW()-1,,,)</f>
        <v>0</v>
      </c>
      <c r="E27" s="3">
        <f ca="1">OFFSET(Déplacements!AY$1,ROW()-1,,,)</f>
        <v>0</v>
      </c>
      <c r="F27" s="3">
        <f ca="1">OFFSET(Déplacements!BA$1,ROW()-1,,,)</f>
        <v>0</v>
      </c>
      <c r="G27" s="3">
        <f ca="1">OFFSET(Déplacements!BC$1,ROW()-1,,,)</f>
        <v>0</v>
      </c>
      <c r="H27" s="3">
        <f ca="1">OFFSET(Déplacements!BE$1,ROW()-1,,,)</f>
        <v>0</v>
      </c>
      <c r="I27" s="3">
        <f ca="1">OFFSET(Déplacements!BG$1,ROW()-1,,,)</f>
        <v>0</v>
      </c>
      <c r="J27" s="3">
        <f ca="1">OFFSET(Déplacements!BI$1,ROW()-1,,,)</f>
        <v>0</v>
      </c>
      <c r="K27" s="3">
        <f ca="1">OFFSET(Déplacements!BK$1,ROW()-1,,,)</f>
        <v>0</v>
      </c>
      <c r="L27" s="3">
        <f ca="1">OFFSET(Déplacements!BM$1,ROW()-1,,,)</f>
        <v>0</v>
      </c>
      <c r="M27" s="3">
        <f ca="1">OFFSET(Déplacements!BO$1,ROW()-1,,,)</f>
        <v>0</v>
      </c>
      <c r="N27" s="3">
        <f ca="1">OFFSET(Déplacements!BQ$1,ROW()-1,,,)</f>
        <v>0</v>
      </c>
    </row>
    <row r="28" spans="1:14">
      <c r="A28" s="4">
        <v>27</v>
      </c>
      <c r="B28" s="23" t="s">
        <v>29</v>
      </c>
      <c r="C28" s="3">
        <f ca="1">OFFSET(Déplacements!AU$1,ROW()-1,,,)</f>
        <v>0</v>
      </c>
      <c r="D28" s="3">
        <f ca="1">OFFSET(Déplacements!AW$1,ROW()-1,,,)</f>
        <v>0</v>
      </c>
      <c r="E28" s="3">
        <f ca="1">OFFSET(Déplacements!AY$1,ROW()-1,,,)</f>
        <v>0</v>
      </c>
      <c r="F28" s="3">
        <f ca="1">OFFSET(Déplacements!BA$1,ROW()-1,,,)</f>
        <v>0</v>
      </c>
      <c r="G28" s="3">
        <f ca="1">OFFSET(Déplacements!BC$1,ROW()-1,,,)</f>
        <v>0</v>
      </c>
      <c r="H28" s="3">
        <f ca="1">OFFSET(Déplacements!BE$1,ROW()-1,,,)</f>
        <v>0</v>
      </c>
      <c r="I28" s="3">
        <f ca="1">OFFSET(Déplacements!BG$1,ROW()-1,,,)</f>
        <v>0</v>
      </c>
      <c r="J28" s="3">
        <f ca="1">OFFSET(Déplacements!BI$1,ROW()-1,,,)</f>
        <v>0</v>
      </c>
      <c r="K28" s="3">
        <f ca="1">OFFSET(Déplacements!BK$1,ROW()-1,,,)</f>
        <v>0</v>
      </c>
      <c r="L28" s="3">
        <f ca="1">OFFSET(Déplacements!BM$1,ROW()-1,,,)</f>
        <v>0</v>
      </c>
      <c r="M28" s="3">
        <f ca="1">OFFSET(Déplacements!BO$1,ROW()-1,,,)</f>
        <v>0</v>
      </c>
      <c r="N28" s="3">
        <f ca="1">OFFSET(Déplacements!BQ$1,ROW()-1,,,)</f>
        <v>0</v>
      </c>
    </row>
    <row r="29" spans="1:14">
      <c r="A29" s="4">
        <v>28</v>
      </c>
      <c r="B29" s="23" t="s">
        <v>30</v>
      </c>
      <c r="C29" s="3">
        <f ca="1">OFFSET(Déplacements!AU$1,ROW()-1,,,)</f>
        <v>0</v>
      </c>
      <c r="D29" s="3">
        <f ca="1">OFFSET(Déplacements!AW$1,ROW()-1,,,)</f>
        <v>0</v>
      </c>
      <c r="E29" s="3">
        <f ca="1">OFFSET(Déplacements!AY$1,ROW()-1,,,)</f>
        <v>0</v>
      </c>
      <c r="F29" s="3">
        <f ca="1">OFFSET(Déplacements!BA$1,ROW()-1,,,)</f>
        <v>0</v>
      </c>
      <c r="G29" s="3">
        <f ca="1">OFFSET(Déplacements!BC$1,ROW()-1,,,)</f>
        <v>0</v>
      </c>
      <c r="H29" s="3">
        <f ca="1">OFFSET(Déplacements!BE$1,ROW()-1,,,)</f>
        <v>0</v>
      </c>
      <c r="I29" s="3">
        <f ca="1">OFFSET(Déplacements!BG$1,ROW()-1,,,)</f>
        <v>0</v>
      </c>
      <c r="J29" s="3">
        <f ca="1">OFFSET(Déplacements!BI$1,ROW()-1,,,)</f>
        <v>0</v>
      </c>
      <c r="K29" s="3">
        <f ca="1">OFFSET(Déplacements!BK$1,ROW()-1,,,)</f>
        <v>0</v>
      </c>
      <c r="L29" s="3">
        <f ca="1">OFFSET(Déplacements!BM$1,ROW()-1,,,)</f>
        <v>0</v>
      </c>
      <c r="M29" s="3">
        <f ca="1">OFFSET(Déplacements!BO$1,ROW()-1,,,)</f>
        <v>0</v>
      </c>
      <c r="N29" s="3">
        <f ca="1">OFFSET(Déplacements!BQ$1,ROW()-1,,,)</f>
        <v>0</v>
      </c>
    </row>
    <row r="30" spans="1:14">
      <c r="A30" s="4">
        <v>29</v>
      </c>
      <c r="B30" s="23" t="s">
        <v>24</v>
      </c>
      <c r="C30" s="3">
        <f ca="1">OFFSET(Déplacements!AU$1,ROW()-1,,,)</f>
        <v>0</v>
      </c>
      <c r="D30" s="3">
        <f ca="1">OFFSET(Déplacements!AW$1,ROW()-1,,,)</f>
        <v>0</v>
      </c>
      <c r="E30" s="3">
        <f ca="1">OFFSET(Déplacements!AY$1,ROW()-1,,,)</f>
        <v>0</v>
      </c>
      <c r="F30" s="3">
        <f ca="1">OFFSET(Déplacements!BA$1,ROW()-1,,,)</f>
        <v>0</v>
      </c>
      <c r="G30" s="3">
        <f ca="1">OFFSET(Déplacements!BC$1,ROW()-1,,,)</f>
        <v>0</v>
      </c>
      <c r="H30" s="3">
        <f ca="1">OFFSET(Déplacements!BE$1,ROW()-1,,,)</f>
        <v>0</v>
      </c>
      <c r="I30" s="3">
        <f ca="1">OFFSET(Déplacements!BG$1,ROW()-1,,,)</f>
        <v>0</v>
      </c>
      <c r="J30" s="3">
        <f ca="1">OFFSET(Déplacements!BI$1,ROW()-1,,,)</f>
        <v>0</v>
      </c>
      <c r="K30" s="3">
        <f ca="1">OFFSET(Déplacements!BK$1,ROW()-1,,,)</f>
        <v>0</v>
      </c>
      <c r="L30" s="3">
        <f ca="1">OFFSET(Déplacements!BM$1,ROW()-1,,,)</f>
        <v>0</v>
      </c>
      <c r="M30" s="3">
        <f ca="1">OFFSET(Déplacements!BO$1,ROW()-1,,,)</f>
        <v>0</v>
      </c>
      <c r="N30" s="3">
        <f ca="1">OFFSET(Déplacements!BQ$1,ROW()-1,,,)</f>
        <v>0</v>
      </c>
    </row>
    <row r="31" spans="1:14">
      <c r="A31" s="4">
        <v>30</v>
      </c>
      <c r="B31" s="23" t="s">
        <v>26</v>
      </c>
      <c r="C31" s="3">
        <f ca="1">OFFSET(Déplacements!AU$1,ROW()-1,,,)</f>
        <v>0</v>
      </c>
      <c r="D31" s="3">
        <f ca="1">OFFSET(Déplacements!AW$1,ROW()-1,,,)</f>
        <v>0</v>
      </c>
      <c r="E31" s="3">
        <f ca="1">OFFSET(Déplacements!AY$1,ROW()-1,,,)</f>
        <v>0</v>
      </c>
      <c r="F31" s="3">
        <f ca="1">OFFSET(Déplacements!BA$1,ROW()-1,,,)</f>
        <v>0</v>
      </c>
      <c r="G31" s="3">
        <f ca="1">OFFSET(Déplacements!BC$1,ROW()-1,,,)</f>
        <v>0</v>
      </c>
      <c r="H31" s="3">
        <f ca="1">OFFSET(Déplacements!BE$1,ROW()-1,,,)</f>
        <v>0</v>
      </c>
      <c r="I31" s="3">
        <f ca="1">OFFSET(Déplacements!BG$1,ROW()-1,,,)</f>
        <v>0</v>
      </c>
      <c r="J31" s="3">
        <f ca="1">OFFSET(Déplacements!BI$1,ROW()-1,,,)</f>
        <v>0</v>
      </c>
      <c r="K31" s="3">
        <f ca="1">OFFSET(Déplacements!BK$1,ROW()-1,,,)</f>
        <v>0</v>
      </c>
      <c r="L31" s="3">
        <f ca="1">OFFSET(Déplacements!BM$1,ROW()-1,,,)</f>
        <v>0</v>
      </c>
      <c r="M31" s="3">
        <f ca="1">OFFSET(Déplacements!BO$1,ROW()-1,,,)</f>
        <v>0</v>
      </c>
      <c r="N31" s="3">
        <f ca="1">OFFSET(Déplacements!BQ$1,ROW()-1,,,)</f>
        <v>0</v>
      </c>
    </row>
    <row r="32" spans="1:14">
      <c r="A32" s="4">
        <v>31</v>
      </c>
      <c r="B32" s="23" t="s">
        <v>25</v>
      </c>
      <c r="C32" s="3">
        <f ca="1">OFFSET(Déplacements!AU$1,ROW()-1,,,)</f>
        <v>0</v>
      </c>
      <c r="D32" s="3">
        <f ca="1">OFFSET(Déplacements!AW$1,ROW()-1,,,)</f>
        <v>0</v>
      </c>
      <c r="E32" s="3">
        <f ca="1">OFFSET(Déplacements!AY$1,ROW()-1,,,)</f>
        <v>0</v>
      </c>
      <c r="F32" s="3">
        <f ca="1">OFFSET(Déplacements!BA$1,ROW()-1,,,)</f>
        <v>0</v>
      </c>
      <c r="G32" s="3">
        <f ca="1">OFFSET(Déplacements!BC$1,ROW()-1,,,)</f>
        <v>0</v>
      </c>
      <c r="H32" s="3">
        <f ca="1">OFFSET(Déplacements!BE$1,ROW()-1,,,)</f>
        <v>0</v>
      </c>
      <c r="I32" s="3">
        <f ca="1">OFFSET(Déplacements!BG$1,ROW()-1,,,)</f>
        <v>0</v>
      </c>
      <c r="J32" s="3">
        <f ca="1">OFFSET(Déplacements!BI$1,ROW()-1,,,)</f>
        <v>0</v>
      </c>
      <c r="K32" s="3">
        <f ca="1">OFFSET(Déplacements!BK$1,ROW()-1,,,)</f>
        <v>0</v>
      </c>
      <c r="L32" s="3">
        <f ca="1">OFFSET(Déplacements!BM$1,ROW()-1,,,)</f>
        <v>0</v>
      </c>
      <c r="M32" s="3">
        <f ca="1">OFFSET(Déplacements!BO$1,ROW()-1,,,)</f>
        <v>0</v>
      </c>
      <c r="N32" s="3">
        <f ca="1">OFFSET(Déplacements!BQ$1,ROW()-1,,,)</f>
        <v>0</v>
      </c>
    </row>
    <row r="33" spans="1:14">
      <c r="A33" s="4">
        <v>32</v>
      </c>
      <c r="B33" s="23" t="s">
        <v>27</v>
      </c>
      <c r="C33" s="3">
        <f ca="1">OFFSET(Déplacements!AU$1,ROW()-1,,,)</f>
        <v>0</v>
      </c>
      <c r="D33" s="3">
        <f ca="1">OFFSET(Déplacements!AW$1,ROW()-1,,,)</f>
        <v>0</v>
      </c>
      <c r="E33" s="3">
        <f ca="1">OFFSET(Déplacements!AY$1,ROW()-1,,,)</f>
        <v>0</v>
      </c>
      <c r="F33" s="3">
        <f ca="1">OFFSET(Déplacements!BA$1,ROW()-1,,,)</f>
        <v>0</v>
      </c>
      <c r="G33" s="3">
        <f ca="1">OFFSET(Déplacements!BC$1,ROW()-1,,,)</f>
        <v>0</v>
      </c>
      <c r="H33" s="3">
        <f ca="1">OFFSET(Déplacements!BE$1,ROW()-1,,,)</f>
        <v>0</v>
      </c>
      <c r="I33" s="3">
        <f ca="1">OFFSET(Déplacements!BG$1,ROW()-1,,,)</f>
        <v>0</v>
      </c>
      <c r="J33" s="3">
        <f ca="1">OFFSET(Déplacements!BI$1,ROW()-1,,,)</f>
        <v>0</v>
      </c>
      <c r="K33" s="3">
        <f ca="1">OFFSET(Déplacements!BK$1,ROW()-1,,,)</f>
        <v>0</v>
      </c>
      <c r="L33" s="3">
        <f ca="1">OFFSET(Déplacements!BM$1,ROW()-1,,,)</f>
        <v>0</v>
      </c>
      <c r="M33" s="3">
        <f ca="1">OFFSET(Déplacements!BO$1,ROW()-1,,,)</f>
        <v>0</v>
      </c>
      <c r="N33" s="3">
        <f ca="1">OFFSET(Déplacements!BQ$1,ROW()-1,,,)</f>
        <v>0</v>
      </c>
    </row>
    <row r="34" spans="1:14">
      <c r="A34" s="4">
        <v>33</v>
      </c>
      <c r="B34" s="23" t="s">
        <v>28</v>
      </c>
      <c r="C34" s="3">
        <f ca="1">OFFSET(Déplacements!AU$1,ROW()-1,,,)</f>
        <v>0</v>
      </c>
      <c r="D34" s="3">
        <f ca="1">OFFSET(Déplacements!AW$1,ROW()-1,,,)</f>
        <v>0</v>
      </c>
      <c r="E34" s="3">
        <f ca="1">OFFSET(Déplacements!AY$1,ROW()-1,,,)</f>
        <v>0</v>
      </c>
      <c r="F34" s="3">
        <f ca="1">OFFSET(Déplacements!BA$1,ROW()-1,,,)</f>
        <v>0</v>
      </c>
      <c r="G34" s="3">
        <f ca="1">OFFSET(Déplacements!BC$1,ROW()-1,,,)</f>
        <v>0</v>
      </c>
      <c r="H34" s="3">
        <f ca="1">OFFSET(Déplacements!BE$1,ROW()-1,,,)</f>
        <v>0</v>
      </c>
      <c r="I34" s="3">
        <f ca="1">OFFSET(Déplacements!BG$1,ROW()-1,,,)</f>
        <v>0</v>
      </c>
      <c r="J34" s="3">
        <f ca="1">OFFSET(Déplacements!BI$1,ROW()-1,,,)</f>
        <v>0</v>
      </c>
      <c r="K34" s="3">
        <f ca="1">OFFSET(Déplacements!BK$1,ROW()-1,,,)</f>
        <v>0</v>
      </c>
      <c r="L34" s="3">
        <f ca="1">OFFSET(Déplacements!BM$1,ROW()-1,,,)</f>
        <v>0</v>
      </c>
      <c r="M34" s="3">
        <f ca="1">OFFSET(Déplacements!BO$1,ROW()-1,,,)</f>
        <v>0</v>
      </c>
      <c r="N34" s="3">
        <f ca="1">OFFSET(Déplacements!BQ$1,ROW()-1,,,)</f>
        <v>0</v>
      </c>
    </row>
    <row r="35" spans="1:14">
      <c r="A35" s="4">
        <v>34</v>
      </c>
      <c r="B35" s="23" t="s">
        <v>29</v>
      </c>
      <c r="C35" s="3">
        <f ca="1">OFFSET(Déplacements!AU$1,ROW()-1,,,)</f>
        <v>0</v>
      </c>
      <c r="D35" s="3">
        <f ca="1">OFFSET(Déplacements!AW$1,ROW()-1,,,)</f>
        <v>0</v>
      </c>
      <c r="E35" s="3">
        <f ca="1">OFFSET(Déplacements!AY$1,ROW()-1,,,)</f>
        <v>0</v>
      </c>
      <c r="F35" s="3">
        <f ca="1">OFFSET(Déplacements!BA$1,ROW()-1,,,)</f>
        <v>0</v>
      </c>
      <c r="G35" s="3">
        <f ca="1">OFFSET(Déplacements!BC$1,ROW()-1,,,)</f>
        <v>0</v>
      </c>
      <c r="H35" s="3">
        <f ca="1">OFFSET(Déplacements!BE$1,ROW()-1,,,)</f>
        <v>0</v>
      </c>
      <c r="I35" s="3">
        <f ca="1">OFFSET(Déplacements!BG$1,ROW()-1,,,)</f>
        <v>0</v>
      </c>
      <c r="J35" s="3">
        <f ca="1">OFFSET(Déplacements!BI$1,ROW()-1,,,)</f>
        <v>0</v>
      </c>
      <c r="K35" s="3">
        <f ca="1">OFFSET(Déplacements!BK$1,ROW()-1,,,)</f>
        <v>0</v>
      </c>
      <c r="L35" s="3">
        <f ca="1">OFFSET(Déplacements!BM$1,ROW()-1,,,)</f>
        <v>0</v>
      </c>
      <c r="M35" s="3">
        <f ca="1">OFFSET(Déplacements!BO$1,ROW()-1,,,)</f>
        <v>0</v>
      </c>
      <c r="N35" s="3">
        <f ca="1">OFFSET(Déplacements!BQ$1,ROW()-1,,,)</f>
        <v>0</v>
      </c>
    </row>
    <row r="36" spans="1:14">
      <c r="A36" s="4">
        <v>35</v>
      </c>
      <c r="B36" s="23" t="s">
        <v>30</v>
      </c>
      <c r="C36" s="3">
        <f ca="1">OFFSET(Déplacements!AU$1,ROW()-1,,,)</f>
        <v>0</v>
      </c>
      <c r="D36" s="3">
        <f ca="1">OFFSET(Déplacements!AW$1,ROW()-1,,,)</f>
        <v>0</v>
      </c>
      <c r="E36" s="3">
        <f ca="1">OFFSET(Déplacements!AY$1,ROW()-1,,,)</f>
        <v>0</v>
      </c>
      <c r="F36" s="3">
        <f ca="1">OFFSET(Déplacements!BA$1,ROW()-1,,,)</f>
        <v>0</v>
      </c>
      <c r="G36" s="3">
        <f ca="1">OFFSET(Déplacements!BC$1,ROW()-1,,,)</f>
        <v>0</v>
      </c>
      <c r="H36" s="3">
        <f ca="1">OFFSET(Déplacements!BE$1,ROW()-1,,,)</f>
        <v>0</v>
      </c>
      <c r="I36" s="3">
        <f ca="1">OFFSET(Déplacements!BG$1,ROW()-1,,,)</f>
        <v>0</v>
      </c>
      <c r="J36" s="3">
        <f ca="1">OFFSET(Déplacements!BI$1,ROW()-1,,,)</f>
        <v>0</v>
      </c>
      <c r="K36" s="3">
        <f ca="1">OFFSET(Déplacements!BK$1,ROW()-1,,,)</f>
        <v>0</v>
      </c>
      <c r="L36" s="3">
        <f ca="1">OFFSET(Déplacements!BM$1,ROW()-1,,,)</f>
        <v>0</v>
      </c>
      <c r="M36" s="3">
        <f ca="1">OFFSET(Déplacements!BO$1,ROW()-1,,,)</f>
        <v>0</v>
      </c>
      <c r="N36" s="3">
        <f ca="1">OFFSET(Déplacements!BQ$1,ROW()-1,,,)</f>
        <v>0</v>
      </c>
    </row>
    <row r="37" spans="1:14">
      <c r="A37" s="4">
        <v>36</v>
      </c>
      <c r="B37" s="23" t="s">
        <v>24</v>
      </c>
      <c r="C37" s="3">
        <f ca="1">OFFSET(Déplacements!AU$1,ROW()-1,,,)</f>
        <v>0</v>
      </c>
      <c r="D37" s="3">
        <f ca="1">OFFSET(Déplacements!AW$1,ROW()-1,,,)</f>
        <v>0</v>
      </c>
      <c r="E37" s="3">
        <f ca="1">OFFSET(Déplacements!AY$1,ROW()-1,,,)</f>
        <v>0</v>
      </c>
      <c r="F37" s="3">
        <f ca="1">OFFSET(Déplacements!BA$1,ROW()-1,,,)</f>
        <v>0</v>
      </c>
      <c r="G37" s="3">
        <f ca="1">OFFSET(Déplacements!BC$1,ROW()-1,,,)</f>
        <v>0</v>
      </c>
      <c r="H37" s="3">
        <f ca="1">OFFSET(Déplacements!BE$1,ROW()-1,,,)</f>
        <v>0</v>
      </c>
      <c r="I37" s="3">
        <f ca="1">OFFSET(Déplacements!BG$1,ROW()-1,,,)</f>
        <v>0</v>
      </c>
      <c r="J37" s="3">
        <f ca="1">OFFSET(Déplacements!BI$1,ROW()-1,,,)</f>
        <v>0</v>
      </c>
      <c r="K37" s="3">
        <f ca="1">OFFSET(Déplacements!BK$1,ROW()-1,,,)</f>
        <v>0</v>
      </c>
      <c r="L37" s="3">
        <f ca="1">OFFSET(Déplacements!BM$1,ROW()-1,,,)</f>
        <v>0</v>
      </c>
      <c r="M37" s="3">
        <f ca="1">OFFSET(Déplacements!BO$1,ROW()-1,,,)</f>
        <v>0</v>
      </c>
      <c r="N37" s="3">
        <f ca="1">OFFSET(Déplacements!BQ$1,ROW()-1,,,)</f>
        <v>0</v>
      </c>
    </row>
    <row r="38" spans="1:14">
      <c r="A38" s="4">
        <v>37</v>
      </c>
      <c r="B38" s="23" t="s">
        <v>26</v>
      </c>
      <c r="C38" s="3">
        <f ca="1">OFFSET(Déplacements!AU$1,ROW()-1,,,)</f>
        <v>0</v>
      </c>
      <c r="D38" s="3">
        <f ca="1">OFFSET(Déplacements!AW$1,ROW()-1,,,)</f>
        <v>0</v>
      </c>
      <c r="E38" s="3">
        <f ca="1">OFFSET(Déplacements!AY$1,ROW()-1,,,)</f>
        <v>0</v>
      </c>
      <c r="F38" s="3">
        <f ca="1">OFFSET(Déplacements!BA$1,ROW()-1,,,)</f>
        <v>0</v>
      </c>
      <c r="G38" s="3">
        <f ca="1">OFFSET(Déplacements!BC$1,ROW()-1,,,)</f>
        <v>0</v>
      </c>
      <c r="H38" s="3">
        <f ca="1">OFFSET(Déplacements!BE$1,ROW()-1,,,)</f>
        <v>0</v>
      </c>
      <c r="I38" s="3">
        <f ca="1">OFFSET(Déplacements!BG$1,ROW()-1,,,)</f>
        <v>0</v>
      </c>
      <c r="J38" s="3">
        <f ca="1">OFFSET(Déplacements!BI$1,ROW()-1,,,)</f>
        <v>0</v>
      </c>
      <c r="K38" s="3">
        <f ca="1">OFFSET(Déplacements!BK$1,ROW()-1,,,)</f>
        <v>0</v>
      </c>
      <c r="L38" s="3">
        <f ca="1">OFFSET(Déplacements!BM$1,ROW()-1,,,)</f>
        <v>0</v>
      </c>
      <c r="M38" s="3">
        <f ca="1">OFFSET(Déplacements!BO$1,ROW()-1,,,)</f>
        <v>0</v>
      </c>
      <c r="N38" s="3">
        <f ca="1">OFFSET(Déplacements!BQ$1,ROW()-1,,,)</f>
        <v>0</v>
      </c>
    </row>
    <row r="39" spans="1:14">
      <c r="A39" s="4">
        <v>38</v>
      </c>
      <c r="B39" s="23" t="s">
        <v>25</v>
      </c>
      <c r="C39" s="3">
        <f ca="1">OFFSET(Déplacements!AU$1,ROW()-1,,,)</f>
        <v>0</v>
      </c>
      <c r="D39" s="3">
        <f ca="1">OFFSET(Déplacements!AW$1,ROW()-1,,,)</f>
        <v>0</v>
      </c>
      <c r="E39" s="3">
        <f ca="1">OFFSET(Déplacements!AY$1,ROW()-1,,,)</f>
        <v>0</v>
      </c>
      <c r="F39" s="3">
        <f ca="1">OFFSET(Déplacements!BA$1,ROW()-1,,,)</f>
        <v>0</v>
      </c>
      <c r="G39" s="3">
        <f ca="1">OFFSET(Déplacements!BC$1,ROW()-1,,,)</f>
        <v>0</v>
      </c>
      <c r="H39" s="3">
        <f ca="1">OFFSET(Déplacements!BE$1,ROW()-1,,,)</f>
        <v>0</v>
      </c>
      <c r="I39" s="3">
        <f ca="1">OFFSET(Déplacements!BG$1,ROW()-1,,,)</f>
        <v>0</v>
      </c>
      <c r="J39" s="3">
        <f ca="1">OFFSET(Déplacements!BI$1,ROW()-1,,,)</f>
        <v>0</v>
      </c>
      <c r="K39" s="3">
        <f ca="1">OFFSET(Déplacements!BK$1,ROW()-1,,,)</f>
        <v>0</v>
      </c>
      <c r="L39" s="3">
        <f ca="1">OFFSET(Déplacements!BM$1,ROW()-1,,,)</f>
        <v>0</v>
      </c>
      <c r="M39" s="3">
        <f ca="1">OFFSET(Déplacements!BO$1,ROW()-1,,,)</f>
        <v>0</v>
      </c>
      <c r="N39" s="3">
        <f ca="1">OFFSET(Déplacements!BQ$1,ROW()-1,,,)</f>
        <v>0</v>
      </c>
    </row>
    <row r="40" spans="1:14">
      <c r="A40" s="4">
        <v>39</v>
      </c>
      <c r="B40" s="23" t="s">
        <v>27</v>
      </c>
      <c r="C40" s="3">
        <f ca="1">OFFSET(Déplacements!AU$1,ROW()-1,,,)</f>
        <v>0</v>
      </c>
      <c r="D40" s="3">
        <f ca="1">OFFSET(Déplacements!AW$1,ROW()-1,,,)</f>
        <v>0</v>
      </c>
      <c r="E40" s="3">
        <f ca="1">OFFSET(Déplacements!AY$1,ROW()-1,,,)</f>
        <v>0</v>
      </c>
      <c r="F40" s="3">
        <f ca="1">OFFSET(Déplacements!BA$1,ROW()-1,,,)</f>
        <v>0</v>
      </c>
      <c r="G40" s="3">
        <f ca="1">OFFSET(Déplacements!BC$1,ROW()-1,,,)</f>
        <v>0</v>
      </c>
      <c r="H40" s="3">
        <f ca="1">OFFSET(Déplacements!BE$1,ROW()-1,,,)</f>
        <v>0</v>
      </c>
      <c r="I40" s="3">
        <f ca="1">OFFSET(Déplacements!BG$1,ROW()-1,,,)</f>
        <v>0</v>
      </c>
      <c r="J40" s="3">
        <f ca="1">OFFSET(Déplacements!BI$1,ROW()-1,,,)</f>
        <v>0</v>
      </c>
      <c r="K40" s="3">
        <f ca="1">OFFSET(Déplacements!BK$1,ROW()-1,,,)</f>
        <v>0</v>
      </c>
      <c r="L40" s="3">
        <f ca="1">OFFSET(Déplacements!BM$1,ROW()-1,,,)</f>
        <v>0</v>
      </c>
      <c r="M40" s="3">
        <f ca="1">OFFSET(Déplacements!BO$1,ROW()-1,,,)</f>
        <v>0</v>
      </c>
      <c r="N40" s="3">
        <f ca="1">OFFSET(Déplacements!BQ$1,ROW()-1,,,)</f>
        <v>0</v>
      </c>
    </row>
    <row r="41" spans="1:14">
      <c r="A41" s="4">
        <v>40</v>
      </c>
      <c r="B41" s="23" t="s">
        <v>28</v>
      </c>
      <c r="C41" s="3">
        <f ca="1">OFFSET(Déplacements!AU$1,ROW()-1,,,)</f>
        <v>0</v>
      </c>
      <c r="D41" s="3">
        <f ca="1">OFFSET(Déplacements!AW$1,ROW()-1,,,)</f>
        <v>0</v>
      </c>
      <c r="E41" s="3">
        <f ca="1">OFFSET(Déplacements!AY$1,ROW()-1,,,)</f>
        <v>0</v>
      </c>
      <c r="F41" s="3">
        <f ca="1">OFFSET(Déplacements!BA$1,ROW()-1,,,)</f>
        <v>0</v>
      </c>
      <c r="G41" s="3">
        <f ca="1">OFFSET(Déplacements!BC$1,ROW()-1,,,)</f>
        <v>0</v>
      </c>
      <c r="H41" s="3">
        <f ca="1">OFFSET(Déplacements!BE$1,ROW()-1,,,)</f>
        <v>0</v>
      </c>
      <c r="I41" s="3">
        <f ca="1">OFFSET(Déplacements!BG$1,ROW()-1,,,)</f>
        <v>0</v>
      </c>
      <c r="J41" s="3">
        <f ca="1">OFFSET(Déplacements!BI$1,ROW()-1,,,)</f>
        <v>0</v>
      </c>
      <c r="K41" s="3">
        <f ca="1">OFFSET(Déplacements!BK$1,ROW()-1,,,)</f>
        <v>0</v>
      </c>
      <c r="L41" s="3">
        <f ca="1">OFFSET(Déplacements!BM$1,ROW()-1,,,)</f>
        <v>0</v>
      </c>
      <c r="M41" s="3">
        <f ca="1">OFFSET(Déplacements!BO$1,ROW()-1,,,)</f>
        <v>0</v>
      </c>
      <c r="N41" s="3">
        <f ca="1">OFFSET(Déplacements!BQ$1,ROW()-1,,,)</f>
        <v>0</v>
      </c>
    </row>
    <row r="42" spans="1:14">
      <c r="A42" s="4">
        <v>41</v>
      </c>
      <c r="B42" s="23" t="s">
        <v>29</v>
      </c>
      <c r="C42" s="3">
        <f ca="1">OFFSET(Déplacements!AU$1,ROW()-1,,,)</f>
        <v>0</v>
      </c>
      <c r="D42" s="3">
        <f ca="1">OFFSET(Déplacements!AW$1,ROW()-1,,,)</f>
        <v>0</v>
      </c>
      <c r="E42" s="3">
        <f ca="1">OFFSET(Déplacements!AY$1,ROW()-1,,,)</f>
        <v>0</v>
      </c>
      <c r="F42" s="3">
        <f ca="1">OFFSET(Déplacements!BA$1,ROW()-1,,,)</f>
        <v>0</v>
      </c>
      <c r="G42" s="3">
        <f ca="1">OFFSET(Déplacements!BC$1,ROW()-1,,,)</f>
        <v>0</v>
      </c>
      <c r="H42" s="3">
        <f ca="1">OFFSET(Déplacements!BE$1,ROW()-1,,,)</f>
        <v>0</v>
      </c>
      <c r="I42" s="3">
        <f ca="1">OFFSET(Déplacements!BG$1,ROW()-1,,,)</f>
        <v>0</v>
      </c>
      <c r="J42" s="3">
        <f ca="1">OFFSET(Déplacements!BI$1,ROW()-1,,,)</f>
        <v>0</v>
      </c>
      <c r="K42" s="3">
        <f ca="1">OFFSET(Déplacements!BK$1,ROW()-1,,,)</f>
        <v>0</v>
      </c>
      <c r="L42" s="3">
        <f ca="1">OFFSET(Déplacements!BM$1,ROW()-1,,,)</f>
        <v>0</v>
      </c>
      <c r="M42" s="3">
        <f ca="1">OFFSET(Déplacements!BO$1,ROW()-1,,,)</f>
        <v>0</v>
      </c>
      <c r="N42" s="3">
        <f ca="1">OFFSET(Déplacements!BQ$1,ROW()-1,,,)</f>
        <v>0</v>
      </c>
    </row>
    <row r="43" spans="1:14">
      <c r="A43" s="4">
        <v>42</v>
      </c>
      <c r="B43" s="23" t="s">
        <v>30</v>
      </c>
      <c r="C43" s="3">
        <f ca="1">OFFSET(Déplacements!AU$1,ROW()-1,,,)</f>
        <v>0</v>
      </c>
      <c r="D43" s="3">
        <f ca="1">OFFSET(Déplacements!AW$1,ROW()-1,,,)</f>
        <v>0</v>
      </c>
      <c r="E43" s="3">
        <f ca="1">OFFSET(Déplacements!AY$1,ROW()-1,,,)</f>
        <v>0</v>
      </c>
      <c r="F43" s="3">
        <f ca="1">OFFSET(Déplacements!BA$1,ROW()-1,,,)</f>
        <v>0</v>
      </c>
      <c r="G43" s="3">
        <f ca="1">OFFSET(Déplacements!BC$1,ROW()-1,,,)</f>
        <v>0</v>
      </c>
      <c r="H43" s="3">
        <f ca="1">OFFSET(Déplacements!BE$1,ROW()-1,,,)</f>
        <v>0</v>
      </c>
      <c r="I43" s="3">
        <f ca="1">OFFSET(Déplacements!BG$1,ROW()-1,,,)</f>
        <v>0</v>
      </c>
      <c r="J43" s="3">
        <f ca="1">OFFSET(Déplacements!BI$1,ROW()-1,,,)</f>
        <v>0</v>
      </c>
      <c r="K43" s="3">
        <f ca="1">OFFSET(Déplacements!BK$1,ROW()-1,,,)</f>
        <v>0</v>
      </c>
      <c r="L43" s="3">
        <f ca="1">OFFSET(Déplacements!BM$1,ROW()-1,,,)</f>
        <v>0</v>
      </c>
      <c r="M43" s="3">
        <f ca="1">OFFSET(Déplacements!BO$1,ROW()-1,,,)</f>
        <v>0</v>
      </c>
      <c r="N43" s="3">
        <f ca="1">OFFSET(Déplacements!BQ$1,ROW()-1,,,)</f>
        <v>0</v>
      </c>
    </row>
    <row r="44" spans="1:14">
      <c r="A44" s="4">
        <v>43</v>
      </c>
      <c r="B44" s="23" t="s">
        <v>24</v>
      </c>
      <c r="C44" s="3">
        <f ca="1">OFFSET(Déplacements!AU$1,ROW()-1,,,)</f>
        <v>0</v>
      </c>
      <c r="D44" s="3">
        <f ca="1">OFFSET(Déplacements!AW$1,ROW()-1,,,)</f>
        <v>0</v>
      </c>
      <c r="E44" s="3">
        <f ca="1">OFFSET(Déplacements!AY$1,ROW()-1,,,)</f>
        <v>0</v>
      </c>
      <c r="F44" s="3">
        <f ca="1">OFFSET(Déplacements!BA$1,ROW()-1,,,)</f>
        <v>0</v>
      </c>
      <c r="G44" s="3">
        <f ca="1">OFFSET(Déplacements!BC$1,ROW()-1,,,)</f>
        <v>0</v>
      </c>
      <c r="H44" s="3">
        <f ca="1">OFFSET(Déplacements!BE$1,ROW()-1,,,)</f>
        <v>0</v>
      </c>
      <c r="I44" s="3">
        <f ca="1">OFFSET(Déplacements!BG$1,ROW()-1,,,)</f>
        <v>0</v>
      </c>
      <c r="J44" s="3">
        <f ca="1">OFFSET(Déplacements!BI$1,ROW()-1,,,)</f>
        <v>0</v>
      </c>
      <c r="K44" s="3">
        <f ca="1">OFFSET(Déplacements!BK$1,ROW()-1,,,)</f>
        <v>0</v>
      </c>
      <c r="L44" s="3">
        <f ca="1">OFFSET(Déplacements!BM$1,ROW()-1,,,)</f>
        <v>0</v>
      </c>
      <c r="M44" s="3">
        <f ca="1">OFFSET(Déplacements!BO$1,ROW()-1,,,)</f>
        <v>0</v>
      </c>
      <c r="N44" s="3">
        <f ca="1">OFFSET(Déplacements!BQ$1,ROW()-1,,,)</f>
        <v>0</v>
      </c>
    </row>
    <row r="45" spans="1:14">
      <c r="A45" s="4">
        <v>44</v>
      </c>
      <c r="B45" s="23" t="s">
        <v>26</v>
      </c>
      <c r="C45" s="3">
        <f ca="1">OFFSET(Déplacements!AU$1,ROW()-1,,,)</f>
        <v>0</v>
      </c>
      <c r="D45" s="3">
        <f ca="1">OFFSET(Déplacements!AW$1,ROW()-1,,,)</f>
        <v>0</v>
      </c>
      <c r="E45" s="3">
        <f ca="1">OFFSET(Déplacements!AY$1,ROW()-1,,,)</f>
        <v>0</v>
      </c>
      <c r="F45" s="3">
        <f ca="1">OFFSET(Déplacements!BA$1,ROW()-1,,,)</f>
        <v>0</v>
      </c>
      <c r="G45" s="3">
        <f ca="1">OFFSET(Déplacements!BC$1,ROW()-1,,,)</f>
        <v>0</v>
      </c>
      <c r="H45" s="3">
        <f ca="1">OFFSET(Déplacements!BE$1,ROW()-1,,,)</f>
        <v>0</v>
      </c>
      <c r="I45" s="3">
        <f ca="1">OFFSET(Déplacements!BG$1,ROW()-1,,,)</f>
        <v>0</v>
      </c>
      <c r="J45" s="3">
        <f ca="1">OFFSET(Déplacements!BI$1,ROW()-1,,,)</f>
        <v>0</v>
      </c>
      <c r="K45" s="3">
        <f ca="1">OFFSET(Déplacements!BK$1,ROW()-1,,,)</f>
        <v>0</v>
      </c>
      <c r="L45" s="3">
        <f ca="1">OFFSET(Déplacements!BM$1,ROW()-1,,,)</f>
        <v>0</v>
      </c>
      <c r="M45" s="3">
        <f ca="1">OFFSET(Déplacements!BO$1,ROW()-1,,,)</f>
        <v>0</v>
      </c>
      <c r="N45" s="3">
        <f ca="1">OFFSET(Déplacements!BQ$1,ROW()-1,,,)</f>
        <v>0</v>
      </c>
    </row>
    <row r="46" spans="1:14">
      <c r="A46" s="4">
        <v>45</v>
      </c>
      <c r="B46" s="23" t="s">
        <v>25</v>
      </c>
      <c r="C46" s="3">
        <f ca="1">OFFSET(Déplacements!AU$1,ROW()-1,,,)</f>
        <v>0</v>
      </c>
      <c r="D46" s="3">
        <f ca="1">OFFSET(Déplacements!AW$1,ROW()-1,,,)</f>
        <v>0</v>
      </c>
      <c r="E46" s="3">
        <f ca="1">OFFSET(Déplacements!AY$1,ROW()-1,,,)</f>
        <v>0</v>
      </c>
      <c r="F46" s="3">
        <f ca="1">OFFSET(Déplacements!BA$1,ROW()-1,,,)</f>
        <v>0</v>
      </c>
      <c r="G46" s="3">
        <f ca="1">OFFSET(Déplacements!BC$1,ROW()-1,,,)</f>
        <v>0</v>
      </c>
      <c r="H46" s="3">
        <f ca="1">OFFSET(Déplacements!BE$1,ROW()-1,,,)</f>
        <v>0</v>
      </c>
      <c r="I46" s="3">
        <f ca="1">OFFSET(Déplacements!BG$1,ROW()-1,,,)</f>
        <v>0</v>
      </c>
      <c r="J46" s="3">
        <f ca="1">OFFSET(Déplacements!BI$1,ROW()-1,,,)</f>
        <v>0</v>
      </c>
      <c r="K46" s="3">
        <f ca="1">OFFSET(Déplacements!BK$1,ROW()-1,,,)</f>
        <v>0</v>
      </c>
      <c r="L46" s="3">
        <f ca="1">OFFSET(Déplacements!BM$1,ROW()-1,,,)</f>
        <v>0</v>
      </c>
      <c r="M46" s="3">
        <f ca="1">OFFSET(Déplacements!BO$1,ROW()-1,,,)</f>
        <v>0</v>
      </c>
      <c r="N46" s="3">
        <f ca="1">OFFSET(Déplacements!BQ$1,ROW()-1,,,)</f>
        <v>0</v>
      </c>
    </row>
  </sheetData>
  <conditionalFormatting sqref="C2:N46">
    <cfRule type="cellIs" dxfId="0" priority="1" stopIfTrue="1" operator="between">
      <formula>0</formula>
      <formula>0.01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4"/>
  <dimension ref="A1:BJ8"/>
  <sheetViews>
    <sheetView workbookViewId="0"/>
  </sheetViews>
  <sheetFormatPr defaultRowHeight="15"/>
  <cols>
    <col min="1" max="1" width="11.28515625" customWidth="1"/>
    <col min="3" max="3" width="7.5703125" bestFit="1" customWidth="1"/>
    <col min="4" max="4" width="12.7109375" bestFit="1" customWidth="1"/>
    <col min="8" max="8" width="8.7109375" bestFit="1" customWidth="1"/>
  </cols>
  <sheetData>
    <row r="1" spans="1:62" ht="15.75">
      <c r="A1" s="1" t="s">
        <v>0</v>
      </c>
      <c r="B1" s="22" t="s">
        <v>23</v>
      </c>
      <c r="C1" s="33" t="s">
        <v>55</v>
      </c>
      <c r="D1" s="33"/>
      <c r="E1" s="33"/>
      <c r="F1" s="33"/>
      <c r="G1" s="33"/>
      <c r="H1" s="33" t="s">
        <v>56</v>
      </c>
      <c r="I1" s="34"/>
      <c r="J1" s="34"/>
      <c r="K1" s="34"/>
      <c r="L1" s="34"/>
      <c r="M1" s="33" t="s">
        <v>57</v>
      </c>
      <c r="N1" s="34"/>
      <c r="O1" s="34"/>
      <c r="P1" s="34"/>
      <c r="Q1" s="34"/>
      <c r="R1" s="33" t="s">
        <v>58</v>
      </c>
      <c r="S1" s="34"/>
      <c r="T1" s="34"/>
      <c r="U1" s="34"/>
      <c r="V1" s="34"/>
      <c r="W1" s="33" t="s">
        <v>59</v>
      </c>
      <c r="X1" s="34"/>
      <c r="Y1" s="34"/>
      <c r="Z1" s="34"/>
      <c r="AA1" s="34"/>
      <c r="AB1" s="33" t="s">
        <v>60</v>
      </c>
      <c r="AC1" s="34"/>
      <c r="AD1" s="34"/>
      <c r="AE1" s="34"/>
      <c r="AF1" s="34"/>
      <c r="AG1" s="33" t="s">
        <v>61</v>
      </c>
      <c r="AH1" s="33"/>
      <c r="AI1" s="33"/>
      <c r="AJ1" s="33"/>
      <c r="AK1" s="33"/>
      <c r="AL1" s="33" t="s">
        <v>62</v>
      </c>
      <c r="AM1" s="34"/>
      <c r="AN1" s="34"/>
      <c r="AO1" s="34"/>
      <c r="AP1" s="34"/>
      <c r="AQ1" s="33" t="s">
        <v>63</v>
      </c>
      <c r="AR1" s="34"/>
      <c r="AS1" s="34"/>
      <c r="AT1" s="34"/>
      <c r="AU1" s="34"/>
      <c r="AV1" s="33" t="s">
        <v>64</v>
      </c>
      <c r="AW1" s="34"/>
      <c r="AX1" s="34"/>
      <c r="AY1" s="34"/>
      <c r="AZ1" s="34"/>
      <c r="BA1" s="33" t="s">
        <v>65</v>
      </c>
      <c r="BB1" s="34"/>
      <c r="BC1" s="34"/>
      <c r="BD1" s="34"/>
      <c r="BE1" s="34"/>
      <c r="BF1" s="33" t="s">
        <v>66</v>
      </c>
      <c r="BG1" s="34"/>
      <c r="BH1" s="34"/>
      <c r="BI1" s="34"/>
      <c r="BJ1" s="34"/>
    </row>
    <row r="2" spans="1:62" ht="15.75">
      <c r="A2" s="30">
        <f>Déplacements!A2</f>
        <v>1</v>
      </c>
      <c r="B2" s="31" t="str">
        <f>Déplacements!B2</f>
        <v>a</v>
      </c>
      <c r="C2" s="32" t="str">
        <f t="array" ref="C2">IFERROR(INDEX(Déplacements!$C2:$L2,SMALL(IF(Déplacements!$C2:$L2=INT(INT(COLUMN()-3)/5)+1,COLUMN(Déplacements!$C2:$L2)-COLUMN(Déplacements!$C$2)),COLUMNS($C$2:C2))),"")</f>
        <v>PARIS</v>
      </c>
      <c r="D2" s="32" t="str">
        <f t="array" ref="D2">IFERROR(INDEX(Déplacements!$C2:$L2,SMALL(IF(Déplacements!$C2:$L2=INT(INT(COLUMN()-3)/5)+1,COLUMN(Déplacements!$C2:$L2)-COLUMN(Déplacements!$C$2)),COLUMNS($C$2:D2))),"")</f>
        <v>MELUN</v>
      </c>
      <c r="E2" s="32" t="str">
        <f t="array" ref="E2">IFERROR(INDEX(Déplacements!$C2:$L2,SMALL(IF(Déplacements!$C2:$L2=INT(INT(COLUMN()-3)/5)+1,COLUMN(Déplacements!$C2:$L2)-COLUMN(Déplacements!$C$2)),COLUMNS($C$2:E2))),"")</f>
        <v/>
      </c>
      <c r="F2" s="32" t="str">
        <f t="array" ref="F2">IFERROR(INDEX(Déplacements!$C2:$L2,SMALL(IF(Déplacements!$C2:$L2=INT(INT(COLUMN()-3)/5)+1,COLUMN(Déplacements!$C2:$L2)-COLUMN(Déplacements!$C$2)),COLUMNS($C$2:F2))),"")</f>
        <v/>
      </c>
      <c r="G2" s="32" t="str">
        <f t="array" ref="G2">IFERROR(INDEX(Déplacements!$C2:$L2,SMALL(IF(Déplacements!$C2:$L2=INT(INT(COLUMN()-3)/5)+1,COLUMN(Déplacements!$C2:$L2)-COLUMN(Déplacements!$C$2)),COLUMNS($C$2:G2))),"")</f>
        <v/>
      </c>
      <c r="H2" s="32" t="str">
        <f t="array" ref="H2">IFERROR(INDEX(Déplacements!$C2:$L2,SMALL(IF(Déplacements!$C2:$L2=INT(INT(COLUMN()-3)/5)+1,COLUMN(Déplacements!$C2:$L2)-COLUMN(Déplacements!$C$2)),COLUMNS($H$2:H2))),"")</f>
        <v/>
      </c>
      <c r="I2" s="32" t="str">
        <f t="array" ref="I2">IFERROR(INDEX(Déplacements!$C2:$L2,SMALL(IF(Déplacements!$C2:$L2=INT(INT(COLUMN()-3)/5)+1,COLUMN(Déplacements!$C2:$L2)-COLUMN(Déplacements!$C$2)),COLUMNS($H$2:I2))),"")</f>
        <v/>
      </c>
      <c r="J2" s="32" t="str">
        <f t="array" ref="J2">IFERROR(INDEX(Déplacements!$C2:$L2,SMALL(IF(Déplacements!$C2:$L2=INT(INT(COLUMN()-3)/5)+1,COLUMN(Déplacements!$C2:$L2)-COLUMN(Déplacements!$C$2)),COLUMNS($H$2:J2))),"")</f>
        <v/>
      </c>
      <c r="K2" s="32" t="str">
        <f t="array" ref="K2">IFERROR(INDEX(Déplacements!$C2:$L2,SMALL(IF(Déplacements!$C2:$L2=INT(INT(COLUMN()-3)/5)+1,COLUMN(Déplacements!$C2:$L2)-COLUMN(Déplacements!$C$2)),COLUMNS($H$2:K2))),"")</f>
        <v/>
      </c>
      <c r="L2" s="32" t="str">
        <f t="array" ref="L2">IFERROR(INDEX(Déplacements!$C2:$L2,SMALL(IF(Déplacements!$C2:$L2=INT(INT(COLUMN()-3)/5)+1,COLUMN(Déplacements!$C2:$L2)-COLUMN(Déplacements!$C$2)),COLUMNS($H$2:L2))),"")</f>
        <v/>
      </c>
      <c r="M2" s="32" t="str">
        <f t="array" ref="M2">IFERROR(INDEX(Déplacements!$C2:$L2,SMALL(IF(Déplacements!$C2:$L2=INT(INT(COLUMN()-3)/5)+1,COLUMN(Déplacements!$C2:$L2)-COLUMN(Déplacements!$C$2)),COLUMNS($M$2:M2))),"")</f>
        <v>CAEN</v>
      </c>
      <c r="N2" s="32" t="str">
        <f t="array" ref="N2">IFERROR(INDEX(Déplacements!$C2:$L2,SMALL(IF(Déplacements!$C2:$L2=INT(INT(COLUMN()-3)/5)+1,COLUMN(Déplacements!$C2:$L2)-COLUMN(Déplacements!$C$2)),COLUMNS($M$2:N2))),"")</f>
        <v/>
      </c>
      <c r="O2" s="32" t="str">
        <f t="array" ref="O2">IFERROR(INDEX(Déplacements!$C2:$L2,SMALL(IF(Déplacements!$C2:$L2=INT(INT(COLUMN()-3)/5)+1,COLUMN(Déplacements!$C2:$L2)-COLUMN(Déplacements!$C$2)),COLUMNS($M$2:O2))),"")</f>
        <v/>
      </c>
      <c r="P2" s="32" t="str">
        <f t="array" ref="P2">IFERROR(INDEX(Déplacements!$C2:$L2,SMALL(IF(Déplacements!$C2:$L2=INT(INT(COLUMN()-3)/5)+1,COLUMN(Déplacements!$C2:$L2)-COLUMN(Déplacements!$C$2)),COLUMNS($M$2:P2))),"")</f>
        <v/>
      </c>
      <c r="Q2" s="32" t="str">
        <f t="array" ref="Q2">IFERROR(INDEX(Déplacements!$C2:$L2,SMALL(IF(Déplacements!$C2:$L2=INT(INT(COLUMN()-3)/5)+1,COLUMN(Déplacements!$C2:$L2)-COLUMN(Déplacements!$C$2)),COLUMNS($M$2:Q2))),"")</f>
        <v/>
      </c>
      <c r="R2" s="32" t="str">
        <f t="array" ref="R2">IFERROR(INDEX(Déplacements!$C2:$L2,SMALL(IF(Déplacements!$C2:$L2=INT(INT(COLUMN()-3)/5)+1,COLUMN(Déplacements!$C2:$L2)-COLUMN(Déplacements!$C$2)),COLUMNS($R$2:R2))),"")</f>
        <v/>
      </c>
      <c r="S2" s="32" t="str">
        <f t="array" ref="S2">IFERROR(INDEX(Déplacements!$C2:$L2,SMALL(IF(Déplacements!$C2:$L2=INT(INT(COLUMN()-3)/5)+1,COLUMN(Déplacements!$C2:$L2)-COLUMN(Déplacements!$C$2)),COLUMNS($R$2:S2))),"")</f>
        <v/>
      </c>
      <c r="T2" s="32" t="str">
        <f t="array" ref="T2">IFERROR(INDEX(Déplacements!$C2:$L2,SMALL(IF(Déplacements!$C2:$L2=INT(INT(COLUMN()-3)/5)+1,COLUMN(Déplacements!$C2:$L2)-COLUMN(Déplacements!$C$2)),COLUMNS($R$2:T2))),"")</f>
        <v/>
      </c>
      <c r="U2" s="32" t="str">
        <f t="array" ref="U2">IFERROR(INDEX(Déplacements!$C2:$L2,SMALL(IF(Déplacements!$C2:$L2=INT(INT(COLUMN()-3)/5)+1,COLUMN(Déplacements!$C2:$L2)-COLUMN(Déplacements!$C$2)),COLUMNS($R$2:U2))),"")</f>
        <v/>
      </c>
      <c r="V2" s="32" t="str">
        <f t="array" ref="V2">IFERROR(INDEX(Déplacements!$C2:$L2,SMALL(IF(Déplacements!$C2:$L2=INT(INT(COLUMN()-3)/5)+1,COLUMN(Déplacements!$C2:$L2)-COLUMN(Déplacements!$C$2)),COLUMNS($R$2:V2))),"")</f>
        <v/>
      </c>
      <c r="W2" s="32" t="str">
        <f t="array" ref="W2">IFERROR(INDEX(Déplacements!$C2:$L2,SMALL(IF(Déplacements!$C2:$L2=INT(INT(COLUMN()-3)/5)+1,COLUMN(Déplacements!$C2:$L2)-COLUMN(Déplacements!$C$2)),COLUMNS($W$2:W2))),"")</f>
        <v/>
      </c>
      <c r="X2" s="32" t="str">
        <f t="array" ref="X2">IFERROR(INDEX(Déplacements!$C2:$L2,SMALL(IF(Déplacements!$C2:$L2=INT(INT(COLUMN()-3)/5)+1,COLUMN(Déplacements!$C2:$L2)-COLUMN(Déplacements!$C$2)),COLUMNS($W$2:X2))),"")</f>
        <v/>
      </c>
      <c r="Y2" s="32" t="str">
        <f t="array" ref="Y2">IFERROR(INDEX(Déplacements!$C2:$L2,SMALL(IF(Déplacements!$C2:$L2=INT(INT(COLUMN()-3)/5)+1,COLUMN(Déplacements!$C2:$L2)-COLUMN(Déplacements!$C$2)),COLUMNS($W$2:Y2))),"")</f>
        <v/>
      </c>
      <c r="Z2" s="32" t="str">
        <f t="array" ref="Z2">IFERROR(INDEX(Déplacements!$C2:$L2,SMALL(IF(Déplacements!$C2:$L2=INT(INT(COLUMN()-3)/5)+1,COLUMN(Déplacements!$C2:$L2)-COLUMN(Déplacements!$C$2)),COLUMNS($W$2:Z2))),"")</f>
        <v/>
      </c>
      <c r="AA2" s="32" t="str">
        <f t="array" ref="AA2">IFERROR(INDEX(Déplacements!$C2:$L2,SMALL(IF(Déplacements!$C2:$L2=INT(INT(COLUMN()-3)/5)+1,COLUMN(Déplacements!$C2:$L2)-COLUMN(Déplacements!$C$2)),COLUMNS($W$2:AA2))),"")</f>
        <v/>
      </c>
      <c r="AB2" s="32" t="str">
        <f t="array" ref="AB2">IFERROR(INDEX(Déplacements!$C2:$L2,SMALL(IF(Déplacements!$C2:$L2=INT(INT(COLUMN()-3)/5)+1,COLUMN(Déplacements!$C2:$L2)-COLUMN(Déplacements!$C$2)),COLUMNS($AB$2:AB2))),"")</f>
        <v>ROUEN</v>
      </c>
      <c r="AC2" s="32" t="str">
        <f t="array" ref="AC2">IFERROR(INDEX(Déplacements!$C2:$L2,SMALL(IF(Déplacements!$C2:$L2=INT(INT(COLUMN()-3)/5)+1,COLUMN(Déplacements!$C2:$L2)-COLUMN(Déplacements!$C$2)),COLUMNS($AB$2:AC2))),"")</f>
        <v/>
      </c>
      <c r="AD2" s="32" t="str">
        <f t="array" ref="AD2">IFERROR(INDEX(Déplacements!$C2:$L2,SMALL(IF(Déplacements!$C2:$L2=INT(INT(COLUMN()-3)/5)+1,COLUMN(Déplacements!$C2:$L2)-COLUMN(Déplacements!$C$2)),COLUMNS($AB$2:AD2))),"")</f>
        <v/>
      </c>
      <c r="AE2" s="32" t="str">
        <f t="array" ref="AE2">IFERROR(INDEX(Déplacements!$C2:$L2,SMALL(IF(Déplacements!$C2:$L2=INT(INT(COLUMN()-3)/5)+1,COLUMN(Déplacements!$C2:$L2)-COLUMN(Déplacements!$C$2)),COLUMNS($AB$2:AE2))),"")</f>
        <v/>
      </c>
      <c r="AF2" s="32" t="str">
        <f t="array" ref="AF2">IFERROR(INDEX(Déplacements!$C2:$L2,SMALL(IF(Déplacements!$C2:$L2=INT(INT(COLUMN()-3)/5)+1,COLUMN(Déplacements!$C2:$L2)-COLUMN(Déplacements!$C$2)),COLUMNS($AB$2:AF2))),"")</f>
        <v/>
      </c>
      <c r="AG2" s="32" t="str">
        <f t="array" ref="AG2">IFERROR(INDEX(Déplacements!$C2:$L2,SMALL(IF(Déplacements!$C2:$L2=INT(INT(COLUMN()-3)/5)+1,COLUMN(Déplacements!$C2:$L2)-COLUMN(Déplacements!$C$2)),COLUMNS($AG$2:AG2))),"")</f>
        <v/>
      </c>
      <c r="AH2" s="32" t="str">
        <f t="array" ref="AH2">IFERROR(INDEX(Déplacements!$C2:$L2,SMALL(IF(Déplacements!$C2:$L2=INT(INT(COLUMN()-3)/5)+1,COLUMN(Déplacements!$C2:$L2)-COLUMN(Déplacements!$C$2)),COLUMNS($AG$2:AH2))),"")</f>
        <v/>
      </c>
      <c r="AI2" s="32" t="str">
        <f t="array" ref="AI2">IFERROR(INDEX(Déplacements!$C2:$L2,SMALL(IF(Déplacements!$C2:$L2=INT(INT(COLUMN()-3)/5)+1,COLUMN(Déplacements!$C2:$L2)-COLUMN(Déplacements!$C$2)),COLUMNS($AG$2:AI2))),"")</f>
        <v/>
      </c>
      <c r="AJ2" s="32" t="str">
        <f t="array" ref="AJ2">IFERROR(INDEX(Déplacements!$C2:$L2,SMALL(IF(Déplacements!$C2:$L2=INT(INT(COLUMN()-3)/5)+1,COLUMN(Déplacements!$C2:$L2)-COLUMN(Déplacements!$C$2)),COLUMNS($AG$2:AJ2))),"")</f>
        <v/>
      </c>
      <c r="AK2" s="32" t="str">
        <f t="array" ref="AK2">IFERROR(INDEX(Déplacements!$C2:$L2,SMALL(IF(Déplacements!$C2:$L2=INT(INT(COLUMN()-3)/5)+1,COLUMN(Déplacements!$C2:$L2)-COLUMN(Déplacements!$C$2)),COLUMNS($AG$2:AK2))),"")</f>
        <v/>
      </c>
      <c r="AL2" s="32" t="str">
        <f t="array" ref="AL2">IFERROR(INDEX(Déplacements!$C2:$L2,SMALL(IF(Déplacements!$C2:$L2=INT(INT(COLUMN()-3)/5)+1,COLUMN(Déplacements!$C2:$L2)-COLUMN(Déplacements!$C$2)),COLUMNS($AL$2:AL2))),"")</f>
        <v/>
      </c>
      <c r="AM2" s="32" t="str">
        <f t="array" ref="AM2">IFERROR(INDEX(Déplacements!$C2:$L2,SMALL(IF(Déplacements!$C2:$L2=INT(INT(COLUMN()-3)/5)+1,COLUMN(Déplacements!$C2:$L2)-COLUMN(Déplacements!$C$2)),COLUMNS($AL$2:AM2))),"")</f>
        <v/>
      </c>
      <c r="AN2" s="32" t="str">
        <f t="array" ref="AN2">IFERROR(INDEX(Déplacements!$C2:$L2,SMALL(IF(Déplacements!$C2:$L2=INT(INT(COLUMN()-3)/5)+1,COLUMN(Déplacements!$C2:$L2)-COLUMN(Déplacements!$C$2)),COLUMNS($AL$2:AN2))),"")</f>
        <v/>
      </c>
      <c r="AO2" s="32" t="str">
        <f t="array" ref="AO2">IFERROR(INDEX(Déplacements!$C2:$L2,SMALL(IF(Déplacements!$C2:$L2=INT(INT(COLUMN()-3)/5)+1,COLUMN(Déplacements!$C2:$L2)-COLUMN(Déplacements!$C$2)),COLUMNS($AL$2:AO2))),"")</f>
        <v/>
      </c>
      <c r="AP2" s="32" t="str">
        <f t="array" ref="AP2">IFERROR(INDEX(Déplacements!$C2:$L2,SMALL(IF(Déplacements!$C2:$L2=INT(INT(COLUMN()-3)/5)+1,COLUMN(Déplacements!$C2:$L2)-COLUMN(Déplacements!$C$2)),COLUMNS($AL$2:AP2))),"")</f>
        <v/>
      </c>
      <c r="AQ2" s="32" t="str">
        <f t="array" ref="AQ2">IFERROR(INDEX(Déplacements!$C2:$L2,SMALL(IF(Déplacements!$C2:$L2=INT(INT(COLUMN()-3)/5)+1,COLUMN(Déplacements!$C2:$L2)-COLUMN(Déplacements!$C$2)),COLUMNS($AQ$2:AQ2))),"")</f>
        <v/>
      </c>
      <c r="AR2" s="32" t="str">
        <f t="array" ref="AR2">IFERROR(INDEX(Déplacements!$C2:$L2,SMALL(IF(Déplacements!$C2:$L2=INT(INT(COLUMN()-3)/5)+1,COLUMN(Déplacements!$C2:$L2)-COLUMN(Déplacements!$C$2)),COLUMNS($AQ$2:AR2))),"")</f>
        <v/>
      </c>
      <c r="AS2" s="32" t="str">
        <f t="array" ref="AS2">IFERROR(INDEX(Déplacements!$C2:$L2,SMALL(IF(Déplacements!$C2:$L2=INT(INT(COLUMN()-3)/5)+1,COLUMN(Déplacements!$C2:$L2)-COLUMN(Déplacements!$C$2)),COLUMNS($AQ$2:AS2))),"")</f>
        <v/>
      </c>
      <c r="AT2" s="32" t="str">
        <f t="array" ref="AT2">IFERROR(INDEX(Déplacements!$C2:$L2,SMALL(IF(Déplacements!$C2:$L2=INT(INT(COLUMN()-3)/5)+1,COLUMN(Déplacements!$C2:$L2)-COLUMN(Déplacements!$C$2)),COLUMNS($AQ$2:AT2))),"")</f>
        <v/>
      </c>
      <c r="AU2" s="32" t="str">
        <f t="array" ref="AU2">IFERROR(INDEX(Déplacements!$C2:$L2,SMALL(IF(Déplacements!$C2:$L2=INT(INT(COLUMN()-3)/5)+1,COLUMN(Déplacements!$C2:$L2)-COLUMN(Déplacements!$C$2)),COLUMNS($AQ$2:AU2))),"")</f>
        <v/>
      </c>
      <c r="AV2" s="32" t="str">
        <f t="array" ref="AV2">IFERROR(INDEX(Déplacements!$C2:$L2,SMALL(IF(Déplacements!$C2:$L2=INT(INT(COLUMN()-3)/5)+1,COLUMN(Déplacements!$C2:$L2)-COLUMN(Déplacements!$C$2)),COLUMNS($AV$2:AV2))),"")</f>
        <v/>
      </c>
      <c r="AW2" s="32" t="str">
        <f t="array" ref="AW2">IFERROR(INDEX(Déplacements!$C2:$L2,SMALL(IF(Déplacements!$C2:$L2=INT(INT(COLUMN()-3)/5)+1,COLUMN(Déplacements!$C2:$L2)-COLUMN(Déplacements!$C$2)),COLUMNS($AV$2:AW2))),"")</f>
        <v/>
      </c>
      <c r="AX2" s="32" t="str">
        <f t="array" ref="AX2">IFERROR(INDEX(Déplacements!$C2:$L2,SMALL(IF(Déplacements!$C2:$L2=INT(INT(COLUMN()-3)/5)+1,COLUMN(Déplacements!$C2:$L2)-COLUMN(Déplacements!$C$2)),COLUMNS($AV$2:AX2))),"")</f>
        <v/>
      </c>
      <c r="AY2" s="32" t="str">
        <f t="array" ref="AY2">IFERROR(INDEX(Déplacements!$C2:$L2,SMALL(IF(Déplacements!$C2:$L2=INT(INT(COLUMN()-3)/5)+1,COLUMN(Déplacements!$C2:$L2)-COLUMN(Déplacements!$C$2)),COLUMNS($AV$2:AY2))),"")</f>
        <v/>
      </c>
      <c r="AZ2" s="32" t="str">
        <f t="array" ref="AZ2">IFERROR(INDEX(Déplacements!$C2:$L2,SMALL(IF(Déplacements!$C2:$L2=INT(INT(COLUMN()-3)/5)+1,COLUMN(Déplacements!$C2:$L2)-COLUMN(Déplacements!$C$2)),COLUMNS($AV$2:AZ2))),"")</f>
        <v/>
      </c>
      <c r="BA2" s="32" t="str">
        <f t="array" ref="BA2">IFERROR(INDEX(Déplacements!$C2:$L2,SMALL(IF(Déplacements!$C2:$L2=INT(INT(COLUMN()-3)/5)+1,COLUMN(Déplacements!$C2:$L2)-COLUMN(Déplacements!$C$2)),COLUMNS($BA$2:BA2))),"")</f>
        <v/>
      </c>
      <c r="BB2" s="32" t="str">
        <f t="array" ref="BB2">IFERROR(INDEX(Déplacements!$C2:$L2,SMALL(IF(Déplacements!$C2:$L2=INT(INT(COLUMN()-3)/5)+1,COLUMN(Déplacements!$C2:$L2)-COLUMN(Déplacements!$C$2)),COLUMNS($BA$2:BB2))),"")</f>
        <v/>
      </c>
      <c r="BC2" s="32" t="str">
        <f t="array" ref="BC2">IFERROR(INDEX(Déplacements!$C2:$L2,SMALL(IF(Déplacements!$C2:$L2=INT(INT(COLUMN()-3)/5)+1,COLUMN(Déplacements!$C2:$L2)-COLUMN(Déplacements!$C$2)),COLUMNS($BA$2:BC2))),"")</f>
        <v/>
      </c>
      <c r="BD2" s="32" t="str">
        <f t="array" ref="BD2">IFERROR(INDEX(Déplacements!$C2:$L2,SMALL(IF(Déplacements!$C2:$L2=INT(INT(COLUMN()-3)/5)+1,COLUMN(Déplacements!$C2:$L2)-COLUMN(Déplacements!$C$2)),COLUMNS($BA$2:BD2))),"")</f>
        <v/>
      </c>
      <c r="BE2" s="32" t="str">
        <f t="array" ref="BE2">IFERROR(INDEX(Déplacements!$C2:$L2,SMALL(IF(Déplacements!$C2:$L2=INT(INT(COLUMN()-3)/5)+1,COLUMN(Déplacements!$C2:$L2)-COLUMN(Déplacements!$C$2)),COLUMNS($BA$2:BE2))),"")</f>
        <v/>
      </c>
      <c r="BF2" s="32" t="str">
        <f t="array" ref="BF2">IFERROR(INDEX(Déplacements!$C2:$L2,SMALL(IF(Déplacements!$C2:$L2=INT(INT(COLUMN()-3)/5)+1,COLUMN(Déplacements!$C2:$L2)-COLUMN(Déplacements!$C$2)),COLUMNS($BF$2:BF2))),"")</f>
        <v/>
      </c>
      <c r="BG2" s="32" t="str">
        <f t="array" ref="BG2">IFERROR(INDEX(Déplacements!$C2:$L2,SMALL(IF(Déplacements!$C2:$L2=INT(INT(COLUMN()-3)/5)+1,COLUMN(Déplacements!$C2:$L2)-COLUMN(Déplacements!$C$2)),COLUMNS($BF$2:BG2))),"")</f>
        <v/>
      </c>
      <c r="BH2" s="32" t="str">
        <f t="array" ref="BH2">IFERROR(INDEX(Déplacements!$C2:$L2,SMALL(IF(Déplacements!$C2:$L2=INT(INT(COLUMN()-3)/5)+1,COLUMN(Déplacements!$C2:$L2)-COLUMN(Déplacements!$C$2)),COLUMNS($BF$2:BH2))),"")</f>
        <v/>
      </c>
      <c r="BI2" s="32" t="str">
        <f t="array" ref="BI2">IFERROR(INDEX(Déplacements!$C2:$L2,SMALL(IF(Déplacements!$C2:$L2=INT(INT(COLUMN()-3)/5)+1,COLUMN(Déplacements!$C2:$L2)-COLUMN(Déplacements!$C$2)),COLUMNS($BF$2:BI2))),"")</f>
        <v/>
      </c>
      <c r="BJ2" s="32" t="str">
        <f t="array" ref="BJ2">IFERROR(INDEX(Déplacements!$C2:$L2,SMALL(IF(Déplacements!$C2:$L2=INT(INT(COLUMN()-3)/5)+1,COLUMN(Déplacements!$C2:$L2)-COLUMN(Déplacements!$C$2)),COLUMNS($BF$2:BJ2))),"")</f>
        <v/>
      </c>
    </row>
    <row r="3" spans="1:62" ht="15.75">
      <c r="A3" s="30">
        <f>Déplacements!A3</f>
        <v>2</v>
      </c>
      <c r="B3" s="31" t="str">
        <f>Déplacements!B3</f>
        <v>c</v>
      </c>
      <c r="C3" s="32" t="str">
        <f t="array" ref="C3">IFERROR(INDEX(Déplacements!$C3:$L3,SMALL(IF(Déplacements!$C3:$L3=INT(INT(COLUMN()-3)/5)+1,COLUMN(Déplacements!$C3:$L3)-COLUMN(Déplacements!$C$2)),COLUMNS($C$2:C3))),"")</f>
        <v/>
      </c>
      <c r="D3" s="32" t="str">
        <f t="array" ref="D3">IFERROR(INDEX(Déplacements!$C3:$L3,SMALL(IF(Déplacements!$C3:$L3=INT(INT(COLUMN()-3)/5)+1,COLUMN(Déplacements!$C3:$L3)-COLUMN(Déplacements!$C$2)),COLUMNS($C$2:D3))),"")</f>
        <v/>
      </c>
      <c r="E3" s="32" t="str">
        <f t="array" ref="E3">IFERROR(INDEX(Déplacements!$C3:$L3,SMALL(IF(Déplacements!$C3:$L3=INT(INT(COLUMN()-3)/5)+1,COLUMN(Déplacements!$C3:$L3)-COLUMN(Déplacements!$C$2)),COLUMNS($C$2:E3))),"")</f>
        <v/>
      </c>
      <c r="F3" s="32" t="str">
        <f t="array" ref="F3">IFERROR(INDEX(Déplacements!$C3:$L3,SMALL(IF(Déplacements!$C3:$L3=INT(INT(COLUMN()-3)/5)+1,COLUMN(Déplacements!$C3:$L3)-COLUMN(Déplacements!$C$2)),COLUMNS($C$2:F3))),"")</f>
        <v/>
      </c>
      <c r="G3" s="32" t="str">
        <f t="array" ref="G3">IFERROR(INDEX(Déplacements!$C3:$L3,SMALL(IF(Déplacements!$C3:$L3=INT(INT(COLUMN()-3)/5)+1,COLUMN(Déplacements!$C3:$L3)-COLUMN(Déplacements!$C$2)),COLUMNS($C$2:G3))),"")</f>
        <v/>
      </c>
      <c r="H3" s="32" t="str">
        <f t="array" ref="H3">IFERROR(INDEX(Déplacements!$C3:$L3,SMALL(IF(Déplacements!$C3:$L3=INT(INT(COLUMN()-3)/5)+1,COLUMN(Déplacements!$C3:$L3)-COLUMN(Déplacements!$C$2)),COLUMNS($H$2:H3))),"")</f>
        <v/>
      </c>
      <c r="I3" s="32" t="str">
        <f t="array" ref="I3">IFERROR(INDEX(Déplacements!$C3:$L3,SMALL(IF(Déplacements!$C3:$L3=INT(INT(COLUMN()-3)/5)+1,COLUMN(Déplacements!$C3:$L3)-COLUMN(Déplacements!$C$2)),COLUMNS($H$2:I3))),"")</f>
        <v/>
      </c>
      <c r="J3" s="32" t="str">
        <f t="array" ref="J3">IFERROR(INDEX(Déplacements!$C3:$L3,SMALL(IF(Déplacements!$C3:$L3=INT(INT(COLUMN()-3)/5)+1,COLUMN(Déplacements!$C3:$L3)-COLUMN(Déplacements!$C$2)),COLUMNS($H$2:J3))),"")</f>
        <v/>
      </c>
      <c r="K3" s="32" t="str">
        <f t="array" ref="K3">IFERROR(INDEX(Déplacements!$C3:$L3,SMALL(IF(Déplacements!$C3:$L3=INT(INT(COLUMN()-3)/5)+1,COLUMN(Déplacements!$C3:$L3)-COLUMN(Déplacements!$C$2)),COLUMNS($H$2:K3))),"")</f>
        <v/>
      </c>
      <c r="L3" s="32" t="str">
        <f t="array" ref="L3">IFERROR(INDEX(Déplacements!$C3:$L3,SMALL(IF(Déplacements!$C3:$L3=INT(INT(COLUMN()-3)/5)+1,COLUMN(Déplacements!$C3:$L3)-COLUMN(Déplacements!$C$2)),COLUMNS($H$2:L3))),"")</f>
        <v/>
      </c>
      <c r="M3" s="32" t="str">
        <f t="array" ref="M3">IFERROR(INDEX(Déplacements!$C3:$L3,SMALL(IF(Déplacements!$C3:$L3=INT(INT(COLUMN()-3)/5)+1,COLUMN(Déplacements!$C3:$L3)-COLUMN(Déplacements!$C$2)),COLUMNS($M$2:M3))),"")</f>
        <v/>
      </c>
      <c r="N3" s="32" t="str">
        <f t="array" ref="N3">IFERROR(INDEX(Déplacements!$C3:$L3,SMALL(IF(Déplacements!$C3:$L3=INT(INT(COLUMN()-3)/5)+1,COLUMN(Déplacements!$C3:$L3)-COLUMN(Déplacements!$C$2)),COLUMNS($M$2:N3))),"")</f>
        <v/>
      </c>
      <c r="O3" s="32" t="str">
        <f t="array" ref="O3">IFERROR(INDEX(Déplacements!$C3:$L3,SMALL(IF(Déplacements!$C3:$L3=INT(INT(COLUMN()-3)/5)+1,COLUMN(Déplacements!$C3:$L3)-COLUMN(Déplacements!$C$2)),COLUMNS($M$2:O3))),"")</f>
        <v/>
      </c>
      <c r="P3" s="32" t="str">
        <f t="array" ref="P3">IFERROR(INDEX(Déplacements!$C3:$L3,SMALL(IF(Déplacements!$C3:$L3=INT(INT(COLUMN()-3)/5)+1,COLUMN(Déplacements!$C3:$L3)-COLUMN(Déplacements!$C$2)),COLUMNS($M$2:P3))),"")</f>
        <v/>
      </c>
      <c r="Q3" s="32" t="str">
        <f t="array" ref="Q3">IFERROR(INDEX(Déplacements!$C3:$L3,SMALL(IF(Déplacements!$C3:$L3=INT(INT(COLUMN()-3)/5)+1,COLUMN(Déplacements!$C3:$L3)-COLUMN(Déplacements!$C$2)),COLUMNS($M$2:Q3))),"")</f>
        <v/>
      </c>
      <c r="R3" s="32" t="str">
        <f t="array" ref="R3">IFERROR(INDEX(Déplacements!$C3:$L3,SMALL(IF(Déplacements!$C3:$L3=INT(INT(COLUMN()-3)/5)+1,COLUMN(Déplacements!$C3:$L3)-COLUMN(Déplacements!$C$2)),COLUMNS($R$2:R3))),"")</f>
        <v/>
      </c>
      <c r="S3" s="32" t="str">
        <f t="array" ref="S3">IFERROR(INDEX(Déplacements!$C3:$L3,SMALL(IF(Déplacements!$C3:$L3=INT(INT(COLUMN()-3)/5)+1,COLUMN(Déplacements!$C3:$L3)-COLUMN(Déplacements!$C$2)),COLUMNS($R$2:S3))),"")</f>
        <v/>
      </c>
      <c r="T3" s="32" t="str">
        <f t="array" ref="T3">IFERROR(INDEX(Déplacements!$C3:$L3,SMALL(IF(Déplacements!$C3:$L3=INT(INT(COLUMN()-3)/5)+1,COLUMN(Déplacements!$C3:$L3)-COLUMN(Déplacements!$C$2)),COLUMNS($R$2:T3))),"")</f>
        <v/>
      </c>
      <c r="U3" s="32" t="str">
        <f t="array" ref="U3">IFERROR(INDEX(Déplacements!$C3:$L3,SMALL(IF(Déplacements!$C3:$L3=INT(INT(COLUMN()-3)/5)+1,COLUMN(Déplacements!$C3:$L3)-COLUMN(Déplacements!$C$2)),COLUMNS($R$2:U3))),"")</f>
        <v/>
      </c>
      <c r="V3" s="32" t="str">
        <f t="array" ref="V3">IFERROR(INDEX(Déplacements!$C3:$L3,SMALL(IF(Déplacements!$C3:$L3=INT(INT(COLUMN()-3)/5)+1,COLUMN(Déplacements!$C3:$L3)-COLUMN(Déplacements!$C$2)),COLUMNS($R$2:V3))),"")</f>
        <v/>
      </c>
      <c r="W3" s="32" t="str">
        <f t="array" ref="W3">IFERROR(INDEX(Déplacements!$C3:$L3,SMALL(IF(Déplacements!$C3:$L3=INT(INT(COLUMN()-3)/5)+1,COLUMN(Déplacements!$C3:$L3)-COLUMN(Déplacements!$C$2)),COLUMNS($W$2:W3))),"")</f>
        <v/>
      </c>
      <c r="X3" s="32" t="str">
        <f t="array" ref="X3">IFERROR(INDEX(Déplacements!$C3:$L3,SMALL(IF(Déplacements!$C3:$L3=INT(INT(COLUMN()-3)/5)+1,COLUMN(Déplacements!$C3:$L3)-COLUMN(Déplacements!$C$2)),COLUMNS($W$2:X3))),"")</f>
        <v/>
      </c>
      <c r="Y3" s="32" t="str">
        <f t="array" ref="Y3">IFERROR(INDEX(Déplacements!$C3:$L3,SMALL(IF(Déplacements!$C3:$L3=INT(INT(COLUMN()-3)/5)+1,COLUMN(Déplacements!$C3:$L3)-COLUMN(Déplacements!$C$2)),COLUMNS($W$2:Y3))),"")</f>
        <v/>
      </c>
      <c r="Z3" s="32" t="str">
        <f t="array" ref="Z3">IFERROR(INDEX(Déplacements!$C3:$L3,SMALL(IF(Déplacements!$C3:$L3=INT(INT(COLUMN()-3)/5)+1,COLUMN(Déplacements!$C3:$L3)-COLUMN(Déplacements!$C$2)),COLUMNS($W$2:Z3))),"")</f>
        <v/>
      </c>
      <c r="AA3" s="32" t="str">
        <f t="array" ref="AA3">IFERROR(INDEX(Déplacements!$C3:$L3,SMALL(IF(Déplacements!$C3:$L3=INT(INT(COLUMN()-3)/5)+1,COLUMN(Déplacements!$C3:$L3)-COLUMN(Déplacements!$C$2)),COLUMNS($W$2:AA3))),"")</f>
        <v/>
      </c>
      <c r="AB3" s="32" t="str">
        <f t="array" ref="AB3">IFERROR(INDEX(Déplacements!$C3:$L3,SMALL(IF(Déplacements!$C3:$L3=INT(INT(COLUMN()-3)/5)+1,COLUMN(Déplacements!$C3:$L3)-COLUMN(Déplacements!$C$2)),COLUMNS($AB$2:AB3))),"")</f>
        <v/>
      </c>
      <c r="AC3" s="32" t="str">
        <f t="array" ref="AC3">IFERROR(INDEX(Déplacements!$C3:$L3,SMALL(IF(Déplacements!$C3:$L3=INT(INT(COLUMN()-3)/5)+1,COLUMN(Déplacements!$C3:$L3)-COLUMN(Déplacements!$C$2)),COLUMNS($AB$2:AC3))),"")</f>
        <v/>
      </c>
      <c r="AD3" s="32" t="str">
        <f t="array" ref="AD3">IFERROR(INDEX(Déplacements!$C3:$L3,SMALL(IF(Déplacements!$C3:$L3=INT(INT(COLUMN()-3)/5)+1,COLUMN(Déplacements!$C3:$L3)-COLUMN(Déplacements!$C$2)),COLUMNS($AB$2:AD3))),"")</f>
        <v/>
      </c>
      <c r="AE3" s="32" t="str">
        <f t="array" ref="AE3">IFERROR(INDEX(Déplacements!$C3:$L3,SMALL(IF(Déplacements!$C3:$L3=INT(INT(COLUMN()-3)/5)+1,COLUMN(Déplacements!$C3:$L3)-COLUMN(Déplacements!$C$2)),COLUMNS($AB$2:AE3))),"")</f>
        <v/>
      </c>
      <c r="AF3" s="32" t="str">
        <f t="array" ref="AF3">IFERROR(INDEX(Déplacements!$C3:$L3,SMALL(IF(Déplacements!$C3:$L3=INT(INT(COLUMN()-3)/5)+1,COLUMN(Déplacements!$C3:$L3)-COLUMN(Déplacements!$C$2)),COLUMNS($AB$2:AF3))),"")</f>
        <v/>
      </c>
      <c r="AG3" s="32" t="str">
        <f t="array" ref="AG3">IFERROR(INDEX(Déplacements!$C3:$L3,SMALL(IF(Déplacements!$C3:$L3=INT(INT(COLUMN()-3)/5)+1,COLUMN(Déplacements!$C3:$L3)-COLUMN(Déplacements!$C$2)),COLUMNS($AG$2:AG3))),"")</f>
        <v/>
      </c>
      <c r="AH3" s="32" t="str">
        <f t="array" ref="AH3">IFERROR(INDEX(Déplacements!$C3:$L3,SMALL(IF(Déplacements!$C3:$L3=INT(INT(COLUMN()-3)/5)+1,COLUMN(Déplacements!$C3:$L3)-COLUMN(Déplacements!$C$2)),COLUMNS($AG$2:AH3))),"")</f>
        <v/>
      </c>
      <c r="AI3" s="32" t="str">
        <f t="array" ref="AI3">IFERROR(INDEX(Déplacements!$C3:$L3,SMALL(IF(Déplacements!$C3:$L3=INT(INT(COLUMN()-3)/5)+1,COLUMN(Déplacements!$C3:$L3)-COLUMN(Déplacements!$C$2)),COLUMNS($AG$2:AI3))),"")</f>
        <v/>
      </c>
      <c r="AJ3" s="32" t="str">
        <f t="array" ref="AJ3">IFERROR(INDEX(Déplacements!$C3:$L3,SMALL(IF(Déplacements!$C3:$L3=INT(INT(COLUMN()-3)/5)+1,COLUMN(Déplacements!$C3:$L3)-COLUMN(Déplacements!$C$2)),COLUMNS($AG$2:AJ3))),"")</f>
        <v/>
      </c>
      <c r="AK3" s="32" t="str">
        <f t="array" ref="AK3">IFERROR(INDEX(Déplacements!$C3:$L3,SMALL(IF(Déplacements!$C3:$L3=INT(INT(COLUMN()-3)/5)+1,COLUMN(Déplacements!$C3:$L3)-COLUMN(Déplacements!$C$2)),COLUMNS($AG$2:AK3))),"")</f>
        <v/>
      </c>
      <c r="AL3" s="32" t="str">
        <f t="array" ref="AL3">IFERROR(INDEX(Déplacements!$C3:$L3,SMALL(IF(Déplacements!$C3:$L3=INT(INT(COLUMN()-3)/5)+1,COLUMN(Déplacements!$C3:$L3)-COLUMN(Déplacements!$C$2)),COLUMNS($AL$2:AL3))),"")</f>
        <v>RENNES</v>
      </c>
      <c r="AM3" s="32" t="str">
        <f t="array" ref="AM3">IFERROR(INDEX(Déplacements!$C3:$L3,SMALL(IF(Déplacements!$C3:$L3=INT(INT(COLUMN()-3)/5)+1,COLUMN(Déplacements!$C3:$L3)-COLUMN(Déplacements!$C$2)),COLUMNS($AL$2:AM3))),"")</f>
        <v>VANNES</v>
      </c>
      <c r="AN3" s="32" t="str">
        <f t="array" ref="AN3">IFERROR(INDEX(Déplacements!$C3:$L3,SMALL(IF(Déplacements!$C3:$L3=INT(INT(COLUMN()-3)/5)+1,COLUMN(Déplacements!$C3:$L3)-COLUMN(Déplacements!$C$2)),COLUMNS($AL$2:AN3))),"")</f>
        <v>ST MALO</v>
      </c>
      <c r="AO3" s="32" t="str">
        <f t="array" ref="AO3">IFERROR(INDEX(Déplacements!$C3:$L3,SMALL(IF(Déplacements!$C3:$L3=INT(INT(COLUMN()-3)/5)+1,COLUMN(Déplacements!$C3:$L3)-COLUMN(Déplacements!$C$2)),COLUMNS($AL$2:AO3))),"")</f>
        <v/>
      </c>
      <c r="AP3" s="32" t="str">
        <f t="array" ref="AP3">IFERROR(INDEX(Déplacements!$C3:$L3,SMALL(IF(Déplacements!$C3:$L3=INT(INT(COLUMN()-3)/5)+1,COLUMN(Déplacements!$C3:$L3)-COLUMN(Déplacements!$C$2)),COLUMNS($AL$2:AP3))),"")</f>
        <v/>
      </c>
      <c r="AQ3" s="32" t="str">
        <f t="array" ref="AQ3">IFERROR(INDEX(Déplacements!$C3:$L3,SMALL(IF(Déplacements!$C3:$L3=INT(INT(COLUMN()-3)/5)+1,COLUMN(Déplacements!$C3:$L3)-COLUMN(Déplacements!$C$2)),COLUMNS($AQ$2:AQ3))),"")</f>
        <v/>
      </c>
      <c r="AR3" s="32" t="str">
        <f t="array" ref="AR3">IFERROR(INDEX(Déplacements!$C3:$L3,SMALL(IF(Déplacements!$C3:$L3=INT(INT(COLUMN()-3)/5)+1,COLUMN(Déplacements!$C3:$L3)-COLUMN(Déplacements!$C$2)),COLUMNS($AQ$2:AR3))),"")</f>
        <v/>
      </c>
      <c r="AS3" s="32" t="str">
        <f t="array" ref="AS3">IFERROR(INDEX(Déplacements!$C3:$L3,SMALL(IF(Déplacements!$C3:$L3=INT(INT(COLUMN()-3)/5)+1,COLUMN(Déplacements!$C3:$L3)-COLUMN(Déplacements!$C$2)),COLUMNS($AQ$2:AS3))),"")</f>
        <v/>
      </c>
      <c r="AT3" s="32" t="str">
        <f t="array" ref="AT3">IFERROR(INDEX(Déplacements!$C3:$L3,SMALL(IF(Déplacements!$C3:$L3=INT(INT(COLUMN()-3)/5)+1,COLUMN(Déplacements!$C3:$L3)-COLUMN(Déplacements!$C$2)),COLUMNS($AQ$2:AT3))),"")</f>
        <v/>
      </c>
      <c r="AU3" s="32" t="str">
        <f t="array" ref="AU3">IFERROR(INDEX(Déplacements!$C3:$L3,SMALL(IF(Déplacements!$C3:$L3=INT(INT(COLUMN()-3)/5)+1,COLUMN(Déplacements!$C3:$L3)-COLUMN(Déplacements!$C$2)),COLUMNS($AQ$2:AU3))),"")</f>
        <v/>
      </c>
      <c r="AV3" s="32" t="str">
        <f t="array" ref="AV3">IFERROR(INDEX(Déplacements!$C3:$L3,SMALL(IF(Déplacements!$C3:$L3=INT(INT(COLUMN()-3)/5)+1,COLUMN(Déplacements!$C3:$L3)-COLUMN(Déplacements!$C$2)),COLUMNS($AV$2:AV3))),"")</f>
        <v/>
      </c>
      <c r="AW3" s="32" t="str">
        <f t="array" ref="AW3">IFERROR(INDEX(Déplacements!$C3:$L3,SMALL(IF(Déplacements!$C3:$L3=INT(INT(COLUMN()-3)/5)+1,COLUMN(Déplacements!$C3:$L3)-COLUMN(Déplacements!$C$2)),COLUMNS($AV$2:AW3))),"")</f>
        <v/>
      </c>
      <c r="AX3" s="32" t="str">
        <f t="array" ref="AX3">IFERROR(INDEX(Déplacements!$C3:$L3,SMALL(IF(Déplacements!$C3:$L3=INT(INT(COLUMN()-3)/5)+1,COLUMN(Déplacements!$C3:$L3)-COLUMN(Déplacements!$C$2)),COLUMNS($AV$2:AX3))),"")</f>
        <v/>
      </c>
      <c r="AY3" s="32" t="str">
        <f t="array" ref="AY3">IFERROR(INDEX(Déplacements!$C3:$L3,SMALL(IF(Déplacements!$C3:$L3=INT(INT(COLUMN()-3)/5)+1,COLUMN(Déplacements!$C3:$L3)-COLUMN(Déplacements!$C$2)),COLUMNS($AV$2:AY3))),"")</f>
        <v/>
      </c>
      <c r="AZ3" s="32" t="str">
        <f t="array" ref="AZ3">IFERROR(INDEX(Déplacements!$C3:$L3,SMALL(IF(Déplacements!$C3:$L3=INT(INT(COLUMN()-3)/5)+1,COLUMN(Déplacements!$C3:$L3)-COLUMN(Déplacements!$C$2)),COLUMNS($AV$2:AZ3))),"")</f>
        <v/>
      </c>
      <c r="BA3" s="32" t="str">
        <f t="array" ref="BA3">IFERROR(INDEX(Déplacements!$C3:$L3,SMALL(IF(Déplacements!$C3:$L3=INT(INT(COLUMN()-3)/5)+1,COLUMN(Déplacements!$C3:$L3)-COLUMN(Déplacements!$C$2)),COLUMNS($BA$2:BA3))),"")</f>
        <v/>
      </c>
      <c r="BB3" s="32" t="str">
        <f t="array" ref="BB3">IFERROR(INDEX(Déplacements!$C3:$L3,SMALL(IF(Déplacements!$C3:$L3=INT(INT(COLUMN()-3)/5)+1,COLUMN(Déplacements!$C3:$L3)-COLUMN(Déplacements!$C$2)),COLUMNS($BA$2:BB3))),"")</f>
        <v/>
      </c>
      <c r="BC3" s="32" t="str">
        <f t="array" ref="BC3">IFERROR(INDEX(Déplacements!$C3:$L3,SMALL(IF(Déplacements!$C3:$L3=INT(INT(COLUMN()-3)/5)+1,COLUMN(Déplacements!$C3:$L3)-COLUMN(Déplacements!$C$2)),COLUMNS($BA$2:BC3))),"")</f>
        <v/>
      </c>
      <c r="BD3" s="32" t="str">
        <f t="array" ref="BD3">IFERROR(INDEX(Déplacements!$C3:$L3,SMALL(IF(Déplacements!$C3:$L3=INT(INT(COLUMN()-3)/5)+1,COLUMN(Déplacements!$C3:$L3)-COLUMN(Déplacements!$C$2)),COLUMNS($BA$2:BD3))),"")</f>
        <v/>
      </c>
      <c r="BE3" s="32" t="str">
        <f t="array" ref="BE3">IFERROR(INDEX(Déplacements!$C3:$L3,SMALL(IF(Déplacements!$C3:$L3=INT(INT(COLUMN()-3)/5)+1,COLUMN(Déplacements!$C3:$L3)-COLUMN(Déplacements!$C$2)),COLUMNS($BA$2:BE3))),"")</f>
        <v/>
      </c>
      <c r="BF3" s="32" t="str">
        <f t="array" ref="BF3">IFERROR(INDEX(Déplacements!$C3:$L3,SMALL(IF(Déplacements!$C3:$L3=INT(INT(COLUMN()-3)/5)+1,COLUMN(Déplacements!$C3:$L3)-COLUMN(Déplacements!$C$2)),COLUMNS($BF$2:BF3))),"")</f>
        <v/>
      </c>
      <c r="BG3" s="32" t="str">
        <f t="array" ref="BG3">IFERROR(INDEX(Déplacements!$C3:$L3,SMALL(IF(Déplacements!$C3:$L3=INT(INT(COLUMN()-3)/5)+1,COLUMN(Déplacements!$C3:$L3)-COLUMN(Déplacements!$C$2)),COLUMNS($BF$2:BG3))),"")</f>
        <v/>
      </c>
      <c r="BH3" s="32" t="str">
        <f t="array" ref="BH3">IFERROR(INDEX(Déplacements!$C3:$L3,SMALL(IF(Déplacements!$C3:$L3=INT(INT(COLUMN()-3)/5)+1,COLUMN(Déplacements!$C3:$L3)-COLUMN(Déplacements!$C$2)),COLUMNS($BF$2:BH3))),"")</f>
        <v/>
      </c>
      <c r="BI3" s="32" t="str">
        <f t="array" ref="BI3">IFERROR(INDEX(Déplacements!$C3:$L3,SMALL(IF(Déplacements!$C3:$L3=INT(INT(COLUMN()-3)/5)+1,COLUMN(Déplacements!$C3:$L3)-COLUMN(Déplacements!$C$2)),COLUMNS($BF$2:BI3))),"")</f>
        <v/>
      </c>
      <c r="BJ3" s="32" t="str">
        <f t="array" ref="BJ3">IFERROR(INDEX(Déplacements!$C3:$L3,SMALL(IF(Déplacements!$C3:$L3=INT(INT(COLUMN()-3)/5)+1,COLUMN(Déplacements!$C3:$L3)-COLUMN(Déplacements!$C$2)),COLUMNS($BF$2:BJ3))),"")</f>
        <v/>
      </c>
    </row>
    <row r="4" spans="1:62" ht="15.75">
      <c r="A4" s="30">
        <f>Déplacements!A4</f>
        <v>3</v>
      </c>
      <c r="B4" s="31" t="str">
        <f>Déplacements!B4</f>
        <v>b</v>
      </c>
      <c r="C4" s="32" t="str">
        <f t="array" ref="C4">IFERROR(INDEX(Déplacements!$C4:$L4,SMALL(IF(Déplacements!$C4:$L4=INT(INT(COLUMN()-3)/5)+1,COLUMN(Déplacements!$C4:$L4)-COLUMN(Déplacements!$C$2)),COLUMNS($C$2:C4))),"")</f>
        <v/>
      </c>
      <c r="D4" s="32" t="str">
        <f t="array" ref="D4">IFERROR(INDEX(Déplacements!$C4:$L4,SMALL(IF(Déplacements!$C4:$L4=INT(INT(COLUMN()-3)/5)+1,COLUMN(Déplacements!$C4:$L4)-COLUMN(Déplacements!$C$2)),COLUMNS($C$2:D4))),"")</f>
        <v/>
      </c>
      <c r="E4" s="32" t="str">
        <f t="array" ref="E4">IFERROR(INDEX(Déplacements!$C4:$L4,SMALL(IF(Déplacements!$C4:$L4=INT(INT(COLUMN()-3)/5)+1,COLUMN(Déplacements!$C4:$L4)-COLUMN(Déplacements!$C$2)),COLUMNS($C$2:E4))),"")</f>
        <v/>
      </c>
      <c r="F4" s="32" t="str">
        <f t="array" ref="F4">IFERROR(INDEX(Déplacements!$C4:$L4,SMALL(IF(Déplacements!$C4:$L4=INT(INT(COLUMN()-3)/5)+1,COLUMN(Déplacements!$C4:$L4)-COLUMN(Déplacements!$C$2)),COLUMNS($C$2:F4))),"")</f>
        <v/>
      </c>
      <c r="G4" s="32" t="str">
        <f t="array" ref="G4">IFERROR(INDEX(Déplacements!$C4:$L4,SMALL(IF(Déplacements!$C4:$L4=INT(INT(COLUMN()-3)/5)+1,COLUMN(Déplacements!$C4:$L4)-COLUMN(Déplacements!$C$2)),COLUMNS($C$2:G4))),"")</f>
        <v/>
      </c>
      <c r="H4" s="32" t="str">
        <f t="array" ref="H4">IFERROR(INDEX(Déplacements!$C4:$L4,SMALL(IF(Déplacements!$C4:$L4=INT(INT(COLUMN()-3)/5)+1,COLUMN(Déplacements!$C4:$L4)-COLUMN(Déplacements!$C$2)),COLUMNS($H$2:H4))),"")</f>
        <v>ROUEN</v>
      </c>
      <c r="I4" s="32" t="str">
        <f t="array" ref="I4">IFERROR(INDEX(Déplacements!$C4:$L4,SMALL(IF(Déplacements!$C4:$L4=INT(INT(COLUMN()-3)/5)+1,COLUMN(Déplacements!$C4:$L4)-COLUMN(Déplacements!$C$2)),COLUMNS($H$2:I4))),"")</f>
        <v/>
      </c>
      <c r="J4" s="32" t="str">
        <f t="array" ref="J4">IFERROR(INDEX(Déplacements!$C4:$L4,SMALL(IF(Déplacements!$C4:$L4=INT(INT(COLUMN()-3)/5)+1,COLUMN(Déplacements!$C4:$L4)-COLUMN(Déplacements!$C$2)),COLUMNS($H$2:J4))),"")</f>
        <v/>
      </c>
      <c r="K4" s="32" t="str">
        <f t="array" ref="K4">IFERROR(INDEX(Déplacements!$C4:$L4,SMALL(IF(Déplacements!$C4:$L4=INT(INT(COLUMN()-3)/5)+1,COLUMN(Déplacements!$C4:$L4)-COLUMN(Déplacements!$C$2)),COLUMNS($H$2:K4))),"")</f>
        <v/>
      </c>
      <c r="L4" s="32" t="str">
        <f t="array" ref="L4">IFERROR(INDEX(Déplacements!$C4:$L4,SMALL(IF(Déplacements!$C4:$L4=INT(INT(COLUMN()-3)/5)+1,COLUMN(Déplacements!$C4:$L4)-COLUMN(Déplacements!$C$2)),COLUMNS($H$2:L4))),"")</f>
        <v/>
      </c>
      <c r="M4" s="32" t="str">
        <f t="array" ref="M4">IFERROR(INDEX(Déplacements!$C4:$L4,SMALL(IF(Déplacements!$C4:$L4=INT(INT(COLUMN()-3)/5)+1,COLUMN(Déplacements!$C4:$L4)-COLUMN(Déplacements!$C$2)),COLUMNS($M$2:M4))),"")</f>
        <v/>
      </c>
      <c r="N4" s="32" t="str">
        <f t="array" ref="N4">IFERROR(INDEX(Déplacements!$C4:$L4,SMALL(IF(Déplacements!$C4:$L4=INT(INT(COLUMN()-3)/5)+1,COLUMN(Déplacements!$C4:$L4)-COLUMN(Déplacements!$C$2)),COLUMNS($M$2:N4))),"")</f>
        <v/>
      </c>
      <c r="O4" s="32" t="str">
        <f t="array" ref="O4">IFERROR(INDEX(Déplacements!$C4:$L4,SMALL(IF(Déplacements!$C4:$L4=INT(INT(COLUMN()-3)/5)+1,COLUMN(Déplacements!$C4:$L4)-COLUMN(Déplacements!$C$2)),COLUMNS($M$2:O4))),"")</f>
        <v/>
      </c>
      <c r="P4" s="32" t="str">
        <f t="array" ref="P4">IFERROR(INDEX(Déplacements!$C4:$L4,SMALL(IF(Déplacements!$C4:$L4=INT(INT(COLUMN()-3)/5)+1,COLUMN(Déplacements!$C4:$L4)-COLUMN(Déplacements!$C$2)),COLUMNS($M$2:P4))),"")</f>
        <v/>
      </c>
      <c r="Q4" s="32" t="str">
        <f t="array" ref="Q4">IFERROR(INDEX(Déplacements!$C4:$L4,SMALL(IF(Déplacements!$C4:$L4=INT(INT(COLUMN()-3)/5)+1,COLUMN(Déplacements!$C4:$L4)-COLUMN(Déplacements!$C$2)),COLUMNS($M$2:Q4))),"")</f>
        <v/>
      </c>
      <c r="R4" s="32" t="str">
        <f t="array" ref="R4">IFERROR(INDEX(Déplacements!$C4:$L4,SMALL(IF(Déplacements!$C4:$L4=INT(INT(COLUMN()-3)/5)+1,COLUMN(Déplacements!$C4:$L4)-COLUMN(Déplacements!$C$2)),COLUMNS($R$2:R4))),"")</f>
        <v/>
      </c>
      <c r="S4" s="32" t="str">
        <f t="array" ref="S4">IFERROR(INDEX(Déplacements!$C4:$L4,SMALL(IF(Déplacements!$C4:$L4=INT(INT(COLUMN()-3)/5)+1,COLUMN(Déplacements!$C4:$L4)-COLUMN(Déplacements!$C$2)),COLUMNS($R$2:S4))),"")</f>
        <v/>
      </c>
      <c r="T4" s="32" t="str">
        <f t="array" ref="T4">IFERROR(INDEX(Déplacements!$C4:$L4,SMALL(IF(Déplacements!$C4:$L4=INT(INT(COLUMN()-3)/5)+1,COLUMN(Déplacements!$C4:$L4)-COLUMN(Déplacements!$C$2)),COLUMNS($R$2:T4))),"")</f>
        <v/>
      </c>
      <c r="U4" s="32" t="str">
        <f t="array" ref="U4">IFERROR(INDEX(Déplacements!$C4:$L4,SMALL(IF(Déplacements!$C4:$L4=INT(INT(COLUMN()-3)/5)+1,COLUMN(Déplacements!$C4:$L4)-COLUMN(Déplacements!$C$2)),COLUMNS($R$2:U4))),"")</f>
        <v/>
      </c>
      <c r="V4" s="32" t="str">
        <f t="array" ref="V4">IFERROR(INDEX(Déplacements!$C4:$L4,SMALL(IF(Déplacements!$C4:$L4=INT(INT(COLUMN()-3)/5)+1,COLUMN(Déplacements!$C4:$L4)-COLUMN(Déplacements!$C$2)),COLUMNS($R$2:V4))),"")</f>
        <v/>
      </c>
      <c r="W4" s="32" t="str">
        <f t="array" ref="W4">IFERROR(INDEX(Déplacements!$C4:$L4,SMALL(IF(Déplacements!$C4:$L4=INT(INT(COLUMN()-3)/5)+1,COLUMN(Déplacements!$C4:$L4)-COLUMN(Déplacements!$C$2)),COLUMNS($W$2:W4))),"")</f>
        <v/>
      </c>
      <c r="X4" s="32" t="str">
        <f t="array" ref="X4">IFERROR(INDEX(Déplacements!$C4:$L4,SMALL(IF(Déplacements!$C4:$L4=INT(INT(COLUMN()-3)/5)+1,COLUMN(Déplacements!$C4:$L4)-COLUMN(Déplacements!$C$2)),COLUMNS($W$2:X4))),"")</f>
        <v/>
      </c>
      <c r="Y4" s="32" t="str">
        <f t="array" ref="Y4">IFERROR(INDEX(Déplacements!$C4:$L4,SMALL(IF(Déplacements!$C4:$L4=INT(INT(COLUMN()-3)/5)+1,COLUMN(Déplacements!$C4:$L4)-COLUMN(Déplacements!$C$2)),COLUMNS($W$2:Y4))),"")</f>
        <v/>
      </c>
      <c r="Z4" s="32" t="str">
        <f t="array" ref="Z4">IFERROR(INDEX(Déplacements!$C4:$L4,SMALL(IF(Déplacements!$C4:$L4=INT(INT(COLUMN()-3)/5)+1,COLUMN(Déplacements!$C4:$L4)-COLUMN(Déplacements!$C$2)),COLUMNS($W$2:Z4))),"")</f>
        <v/>
      </c>
      <c r="AA4" s="32" t="str">
        <f t="array" ref="AA4">IFERROR(INDEX(Déplacements!$C4:$L4,SMALL(IF(Déplacements!$C4:$L4=INT(INT(COLUMN()-3)/5)+1,COLUMN(Déplacements!$C4:$L4)-COLUMN(Déplacements!$C$2)),COLUMNS($W$2:AA4))),"")</f>
        <v/>
      </c>
      <c r="AB4" s="32" t="str">
        <f t="array" ref="AB4">IFERROR(INDEX(Déplacements!$C4:$L4,SMALL(IF(Déplacements!$C4:$L4=INT(INT(COLUMN()-3)/5)+1,COLUMN(Déplacements!$C4:$L4)-COLUMN(Déplacements!$C$2)),COLUMNS($AB$2:AB4))),"")</f>
        <v/>
      </c>
      <c r="AC4" s="32" t="str">
        <f t="array" ref="AC4">IFERROR(INDEX(Déplacements!$C4:$L4,SMALL(IF(Déplacements!$C4:$L4=INT(INT(COLUMN()-3)/5)+1,COLUMN(Déplacements!$C4:$L4)-COLUMN(Déplacements!$C$2)),COLUMNS($AB$2:AC4))),"")</f>
        <v/>
      </c>
      <c r="AD4" s="32" t="str">
        <f t="array" ref="AD4">IFERROR(INDEX(Déplacements!$C4:$L4,SMALL(IF(Déplacements!$C4:$L4=INT(INT(COLUMN()-3)/5)+1,COLUMN(Déplacements!$C4:$L4)-COLUMN(Déplacements!$C$2)),COLUMNS($AB$2:AD4))),"")</f>
        <v/>
      </c>
      <c r="AE4" s="32" t="str">
        <f t="array" ref="AE4">IFERROR(INDEX(Déplacements!$C4:$L4,SMALL(IF(Déplacements!$C4:$L4=INT(INT(COLUMN()-3)/5)+1,COLUMN(Déplacements!$C4:$L4)-COLUMN(Déplacements!$C$2)),COLUMNS($AB$2:AE4))),"")</f>
        <v/>
      </c>
      <c r="AF4" s="32" t="str">
        <f t="array" ref="AF4">IFERROR(INDEX(Déplacements!$C4:$L4,SMALL(IF(Déplacements!$C4:$L4=INT(INT(COLUMN()-3)/5)+1,COLUMN(Déplacements!$C4:$L4)-COLUMN(Déplacements!$C$2)),COLUMNS($AB$2:AF4))),"")</f>
        <v/>
      </c>
      <c r="AG4" s="32" t="str">
        <f t="array" ref="AG4">IFERROR(INDEX(Déplacements!$C4:$L4,SMALL(IF(Déplacements!$C4:$L4=INT(INT(COLUMN()-3)/5)+1,COLUMN(Déplacements!$C4:$L4)-COLUMN(Déplacements!$C$2)),COLUMNS($AG$2:AG4))),"")</f>
        <v/>
      </c>
      <c r="AH4" s="32" t="str">
        <f t="array" ref="AH4">IFERROR(INDEX(Déplacements!$C4:$L4,SMALL(IF(Déplacements!$C4:$L4=INT(INT(COLUMN()-3)/5)+1,COLUMN(Déplacements!$C4:$L4)-COLUMN(Déplacements!$C$2)),COLUMNS($AG$2:AH4))),"")</f>
        <v/>
      </c>
      <c r="AI4" s="32" t="str">
        <f t="array" ref="AI4">IFERROR(INDEX(Déplacements!$C4:$L4,SMALL(IF(Déplacements!$C4:$L4=INT(INT(COLUMN()-3)/5)+1,COLUMN(Déplacements!$C4:$L4)-COLUMN(Déplacements!$C$2)),COLUMNS($AG$2:AI4))),"")</f>
        <v/>
      </c>
      <c r="AJ4" s="32" t="str">
        <f t="array" ref="AJ4">IFERROR(INDEX(Déplacements!$C4:$L4,SMALL(IF(Déplacements!$C4:$L4=INT(INT(COLUMN()-3)/5)+1,COLUMN(Déplacements!$C4:$L4)-COLUMN(Déplacements!$C$2)),COLUMNS($AG$2:AJ4))),"")</f>
        <v/>
      </c>
      <c r="AK4" s="32" t="str">
        <f t="array" ref="AK4">IFERROR(INDEX(Déplacements!$C4:$L4,SMALL(IF(Déplacements!$C4:$L4=INT(INT(COLUMN()-3)/5)+1,COLUMN(Déplacements!$C4:$L4)-COLUMN(Déplacements!$C$2)),COLUMNS($AG$2:AK4))),"")</f>
        <v/>
      </c>
      <c r="AL4" s="32" t="str">
        <f t="array" ref="AL4">IFERROR(INDEX(Déplacements!$C4:$L4,SMALL(IF(Déplacements!$C4:$L4=INT(INT(COLUMN()-3)/5)+1,COLUMN(Déplacements!$C4:$L4)-COLUMN(Déplacements!$C$2)),COLUMNS($AL$2:AL4))),"")</f>
        <v/>
      </c>
      <c r="AM4" s="32" t="str">
        <f t="array" ref="AM4">IFERROR(INDEX(Déplacements!$C4:$L4,SMALL(IF(Déplacements!$C4:$L4=INT(INT(COLUMN()-3)/5)+1,COLUMN(Déplacements!$C4:$L4)-COLUMN(Déplacements!$C$2)),COLUMNS($AL$2:AM4))),"")</f>
        <v/>
      </c>
      <c r="AN4" s="32" t="str">
        <f t="array" ref="AN4">IFERROR(INDEX(Déplacements!$C4:$L4,SMALL(IF(Déplacements!$C4:$L4=INT(INT(COLUMN()-3)/5)+1,COLUMN(Déplacements!$C4:$L4)-COLUMN(Déplacements!$C$2)),COLUMNS($AL$2:AN4))),"")</f>
        <v/>
      </c>
      <c r="AO4" s="32" t="str">
        <f t="array" ref="AO4">IFERROR(INDEX(Déplacements!$C4:$L4,SMALL(IF(Déplacements!$C4:$L4=INT(INT(COLUMN()-3)/5)+1,COLUMN(Déplacements!$C4:$L4)-COLUMN(Déplacements!$C$2)),COLUMNS($AL$2:AO4))),"")</f>
        <v/>
      </c>
      <c r="AP4" s="32" t="str">
        <f t="array" ref="AP4">IFERROR(INDEX(Déplacements!$C4:$L4,SMALL(IF(Déplacements!$C4:$L4=INT(INT(COLUMN()-3)/5)+1,COLUMN(Déplacements!$C4:$L4)-COLUMN(Déplacements!$C$2)),COLUMNS($AL$2:AP4))),"")</f>
        <v/>
      </c>
      <c r="AQ4" s="32" t="str">
        <f t="array" ref="AQ4">IFERROR(INDEX(Déplacements!$C4:$L4,SMALL(IF(Déplacements!$C4:$L4=INT(INT(COLUMN()-3)/5)+1,COLUMN(Déplacements!$C4:$L4)-COLUMN(Déplacements!$C$2)),COLUMNS($AQ$2:AQ4))),"")</f>
        <v/>
      </c>
      <c r="AR4" s="32" t="str">
        <f t="array" ref="AR4">IFERROR(INDEX(Déplacements!$C4:$L4,SMALL(IF(Déplacements!$C4:$L4=INT(INT(COLUMN()-3)/5)+1,COLUMN(Déplacements!$C4:$L4)-COLUMN(Déplacements!$C$2)),COLUMNS($AQ$2:AR4))),"")</f>
        <v/>
      </c>
      <c r="AS4" s="32" t="str">
        <f t="array" ref="AS4">IFERROR(INDEX(Déplacements!$C4:$L4,SMALL(IF(Déplacements!$C4:$L4=INT(INT(COLUMN()-3)/5)+1,COLUMN(Déplacements!$C4:$L4)-COLUMN(Déplacements!$C$2)),COLUMNS($AQ$2:AS4))),"")</f>
        <v/>
      </c>
      <c r="AT4" s="32" t="str">
        <f t="array" ref="AT4">IFERROR(INDEX(Déplacements!$C4:$L4,SMALL(IF(Déplacements!$C4:$L4=INT(INT(COLUMN()-3)/5)+1,COLUMN(Déplacements!$C4:$L4)-COLUMN(Déplacements!$C$2)),COLUMNS($AQ$2:AT4))),"")</f>
        <v/>
      </c>
      <c r="AU4" s="32" t="str">
        <f t="array" ref="AU4">IFERROR(INDEX(Déplacements!$C4:$L4,SMALL(IF(Déplacements!$C4:$L4=INT(INT(COLUMN()-3)/5)+1,COLUMN(Déplacements!$C4:$L4)-COLUMN(Déplacements!$C$2)),COLUMNS($AQ$2:AU4))),"")</f>
        <v/>
      </c>
      <c r="AV4" s="32" t="str">
        <f t="array" ref="AV4">IFERROR(INDEX(Déplacements!$C4:$L4,SMALL(IF(Déplacements!$C4:$L4=INT(INT(COLUMN()-3)/5)+1,COLUMN(Déplacements!$C4:$L4)-COLUMN(Déplacements!$C$2)),COLUMNS($AV$2:AV4))),"")</f>
        <v/>
      </c>
      <c r="AW4" s="32" t="str">
        <f t="array" ref="AW4">IFERROR(INDEX(Déplacements!$C4:$L4,SMALL(IF(Déplacements!$C4:$L4=INT(INT(COLUMN()-3)/5)+1,COLUMN(Déplacements!$C4:$L4)-COLUMN(Déplacements!$C$2)),COLUMNS($AV$2:AW4))),"")</f>
        <v/>
      </c>
      <c r="AX4" s="32" t="str">
        <f t="array" ref="AX4">IFERROR(INDEX(Déplacements!$C4:$L4,SMALL(IF(Déplacements!$C4:$L4=INT(INT(COLUMN()-3)/5)+1,COLUMN(Déplacements!$C4:$L4)-COLUMN(Déplacements!$C$2)),COLUMNS($AV$2:AX4))),"")</f>
        <v/>
      </c>
      <c r="AY4" s="32" t="str">
        <f t="array" ref="AY4">IFERROR(INDEX(Déplacements!$C4:$L4,SMALL(IF(Déplacements!$C4:$L4=INT(INT(COLUMN()-3)/5)+1,COLUMN(Déplacements!$C4:$L4)-COLUMN(Déplacements!$C$2)),COLUMNS($AV$2:AY4))),"")</f>
        <v/>
      </c>
      <c r="AZ4" s="32" t="str">
        <f t="array" ref="AZ4">IFERROR(INDEX(Déplacements!$C4:$L4,SMALL(IF(Déplacements!$C4:$L4=INT(INT(COLUMN()-3)/5)+1,COLUMN(Déplacements!$C4:$L4)-COLUMN(Déplacements!$C$2)),COLUMNS($AV$2:AZ4))),"")</f>
        <v/>
      </c>
      <c r="BA4" s="32" t="str">
        <f t="array" ref="BA4">IFERROR(INDEX(Déplacements!$C4:$L4,SMALL(IF(Déplacements!$C4:$L4=INT(INT(COLUMN()-3)/5)+1,COLUMN(Déplacements!$C4:$L4)-COLUMN(Déplacements!$C$2)),COLUMNS($BA$2:BA4))),"")</f>
        <v/>
      </c>
      <c r="BB4" s="32" t="str">
        <f t="array" ref="BB4">IFERROR(INDEX(Déplacements!$C4:$L4,SMALL(IF(Déplacements!$C4:$L4=INT(INT(COLUMN()-3)/5)+1,COLUMN(Déplacements!$C4:$L4)-COLUMN(Déplacements!$C$2)),COLUMNS($BA$2:BB4))),"")</f>
        <v/>
      </c>
      <c r="BC4" s="32" t="str">
        <f t="array" ref="BC4">IFERROR(INDEX(Déplacements!$C4:$L4,SMALL(IF(Déplacements!$C4:$L4=INT(INT(COLUMN()-3)/5)+1,COLUMN(Déplacements!$C4:$L4)-COLUMN(Déplacements!$C$2)),COLUMNS($BA$2:BC4))),"")</f>
        <v/>
      </c>
      <c r="BD4" s="32" t="str">
        <f t="array" ref="BD4">IFERROR(INDEX(Déplacements!$C4:$L4,SMALL(IF(Déplacements!$C4:$L4=INT(INT(COLUMN()-3)/5)+1,COLUMN(Déplacements!$C4:$L4)-COLUMN(Déplacements!$C$2)),COLUMNS($BA$2:BD4))),"")</f>
        <v/>
      </c>
      <c r="BE4" s="32" t="str">
        <f t="array" ref="BE4">IFERROR(INDEX(Déplacements!$C4:$L4,SMALL(IF(Déplacements!$C4:$L4=INT(INT(COLUMN()-3)/5)+1,COLUMN(Déplacements!$C4:$L4)-COLUMN(Déplacements!$C$2)),COLUMNS($BA$2:BE4))),"")</f>
        <v/>
      </c>
      <c r="BF4" s="32" t="str">
        <f t="array" ref="BF4">IFERROR(INDEX(Déplacements!$C4:$L4,SMALL(IF(Déplacements!$C4:$L4=INT(INT(COLUMN()-3)/5)+1,COLUMN(Déplacements!$C4:$L4)-COLUMN(Déplacements!$C$2)),COLUMNS($BF$2:BF4))),"")</f>
        <v/>
      </c>
      <c r="BG4" s="32" t="str">
        <f t="array" ref="BG4">IFERROR(INDEX(Déplacements!$C4:$L4,SMALL(IF(Déplacements!$C4:$L4=INT(INT(COLUMN()-3)/5)+1,COLUMN(Déplacements!$C4:$L4)-COLUMN(Déplacements!$C$2)),COLUMNS($BF$2:BG4))),"")</f>
        <v/>
      </c>
      <c r="BH4" s="32" t="str">
        <f t="array" ref="BH4">IFERROR(INDEX(Déplacements!$C4:$L4,SMALL(IF(Déplacements!$C4:$L4=INT(INT(COLUMN()-3)/5)+1,COLUMN(Déplacements!$C4:$L4)-COLUMN(Déplacements!$C$2)),COLUMNS($BF$2:BH4))),"")</f>
        <v/>
      </c>
      <c r="BI4" s="32" t="str">
        <f t="array" ref="BI4">IFERROR(INDEX(Déplacements!$C4:$L4,SMALL(IF(Déplacements!$C4:$L4=INT(INT(COLUMN()-3)/5)+1,COLUMN(Déplacements!$C4:$L4)-COLUMN(Déplacements!$C$2)),COLUMNS($BF$2:BI4))),"")</f>
        <v/>
      </c>
      <c r="BJ4" s="32" t="str">
        <f t="array" ref="BJ4">IFERROR(INDEX(Déplacements!$C4:$L4,SMALL(IF(Déplacements!$C4:$L4=INT(INT(COLUMN()-3)/5)+1,COLUMN(Déplacements!$C4:$L4)-COLUMN(Déplacements!$C$2)),COLUMNS($BF$2:BJ4))),"")</f>
        <v/>
      </c>
    </row>
    <row r="5" spans="1:62" ht="15.75">
      <c r="A5" s="30">
        <f>Déplacements!A5</f>
        <v>4</v>
      </c>
      <c r="B5" s="31" t="str">
        <f>Déplacements!B5</f>
        <v>d</v>
      </c>
      <c r="C5" s="32" t="str">
        <f t="array" ref="C5">IFERROR(INDEX(Déplacements!$C5:$L5,SMALL(IF(Déplacements!$C5:$L5=INT(INT(COLUMN()-3)/5)+1,COLUMN(Déplacements!$C5:$L5)-COLUMN(Déplacements!$C$2)),COLUMNS($C$2:C5))),"")</f>
        <v>FLERS</v>
      </c>
      <c r="D5" s="32" t="str">
        <f t="array" ref="D5">IFERROR(INDEX(Déplacements!$C5:$L5,SMALL(IF(Déplacements!$C5:$L5=INT(INT(COLUMN()-3)/5)+1,COLUMN(Déplacements!$C5:$L5)-COLUMN(Déplacements!$C$2)),COLUMNS($C$2:D5))),"")</f>
        <v>ST GEORGES</v>
      </c>
      <c r="E5" s="32" t="str">
        <f t="array" ref="E5">IFERROR(INDEX(Déplacements!$C5:$L5,SMALL(IF(Déplacements!$C5:$L5=INT(INT(COLUMN()-3)/5)+1,COLUMN(Déplacements!$C5:$L5)-COLUMN(Déplacements!$C$2)),COLUMNS($C$2:E5))),"")</f>
        <v/>
      </c>
      <c r="F5" s="32" t="str">
        <f t="array" ref="F5">IFERROR(INDEX(Déplacements!$C5:$L5,SMALL(IF(Déplacements!$C5:$L5=INT(INT(COLUMN()-3)/5)+1,COLUMN(Déplacements!$C5:$L5)-COLUMN(Déplacements!$C$2)),COLUMNS($C$2:F5))),"")</f>
        <v/>
      </c>
      <c r="G5" s="32" t="str">
        <f t="array" ref="G5">IFERROR(INDEX(Déplacements!$C5:$L5,SMALL(IF(Déplacements!$C5:$L5=INT(INT(COLUMN()-3)/5)+1,COLUMN(Déplacements!$C5:$L5)-COLUMN(Déplacements!$C$2)),COLUMNS($C$2:G5))),"")</f>
        <v/>
      </c>
      <c r="H5" s="32" t="str">
        <f t="array" ref="H5">IFERROR(INDEX(Déplacements!$C5:$L5,SMALL(IF(Déplacements!$C5:$L5=INT(INT(COLUMN()-3)/5)+1,COLUMN(Déplacements!$C5:$L5)-COLUMN(Déplacements!$C$2)),COLUMNS($H$2:H5))),"")</f>
        <v/>
      </c>
      <c r="I5" s="32" t="str">
        <f t="array" ref="I5">IFERROR(INDEX(Déplacements!$C5:$L5,SMALL(IF(Déplacements!$C5:$L5=INT(INT(COLUMN()-3)/5)+1,COLUMN(Déplacements!$C5:$L5)-COLUMN(Déplacements!$C$2)),COLUMNS($H$2:I5))),"")</f>
        <v/>
      </c>
      <c r="J5" s="32" t="str">
        <f t="array" ref="J5">IFERROR(INDEX(Déplacements!$C5:$L5,SMALL(IF(Déplacements!$C5:$L5=INT(INT(COLUMN()-3)/5)+1,COLUMN(Déplacements!$C5:$L5)-COLUMN(Déplacements!$C$2)),COLUMNS($H$2:J5))),"")</f>
        <v/>
      </c>
      <c r="K5" s="32" t="str">
        <f t="array" ref="K5">IFERROR(INDEX(Déplacements!$C5:$L5,SMALL(IF(Déplacements!$C5:$L5=INT(INT(COLUMN()-3)/5)+1,COLUMN(Déplacements!$C5:$L5)-COLUMN(Déplacements!$C$2)),COLUMNS($H$2:K5))),"")</f>
        <v/>
      </c>
      <c r="L5" s="32" t="str">
        <f t="array" ref="L5">IFERROR(INDEX(Déplacements!$C5:$L5,SMALL(IF(Déplacements!$C5:$L5=INT(INT(COLUMN()-3)/5)+1,COLUMN(Déplacements!$C5:$L5)-COLUMN(Déplacements!$C$2)),COLUMNS($H$2:L5))),"")</f>
        <v/>
      </c>
      <c r="M5" s="32" t="str">
        <f t="array" ref="M5">IFERROR(INDEX(Déplacements!$C5:$L5,SMALL(IF(Déplacements!$C5:$L5=INT(INT(COLUMN()-3)/5)+1,COLUMN(Déplacements!$C5:$L5)-COLUMN(Déplacements!$C$2)),COLUMNS($M$2:M5))),"")</f>
        <v>CONDE</v>
      </c>
      <c r="N5" s="32" t="str">
        <f t="array" ref="N5">IFERROR(INDEX(Déplacements!$C5:$L5,SMALL(IF(Déplacements!$C5:$L5=INT(INT(COLUMN()-3)/5)+1,COLUMN(Déplacements!$C5:$L5)-COLUMN(Déplacements!$C$2)),COLUMNS($M$2:N5))),"")</f>
        <v/>
      </c>
      <c r="O5" s="32" t="str">
        <f t="array" ref="O5">IFERROR(INDEX(Déplacements!$C5:$L5,SMALL(IF(Déplacements!$C5:$L5=INT(INT(COLUMN()-3)/5)+1,COLUMN(Déplacements!$C5:$L5)-COLUMN(Déplacements!$C$2)),COLUMNS($M$2:O5))),"")</f>
        <v/>
      </c>
      <c r="P5" s="32" t="str">
        <f t="array" ref="P5">IFERROR(INDEX(Déplacements!$C5:$L5,SMALL(IF(Déplacements!$C5:$L5=INT(INT(COLUMN()-3)/5)+1,COLUMN(Déplacements!$C5:$L5)-COLUMN(Déplacements!$C$2)),COLUMNS($M$2:P5))),"")</f>
        <v/>
      </c>
      <c r="Q5" s="32" t="str">
        <f t="array" ref="Q5">IFERROR(INDEX(Déplacements!$C5:$L5,SMALL(IF(Déplacements!$C5:$L5=INT(INT(COLUMN()-3)/5)+1,COLUMN(Déplacements!$C5:$L5)-COLUMN(Déplacements!$C$2)),COLUMNS($M$2:Q5))),"")</f>
        <v/>
      </c>
      <c r="R5" s="32" t="str">
        <f t="array" ref="R5">IFERROR(INDEX(Déplacements!$C5:$L5,SMALL(IF(Déplacements!$C5:$L5=INT(INT(COLUMN()-3)/5)+1,COLUMN(Déplacements!$C5:$L5)-COLUMN(Déplacements!$C$2)),COLUMNS($R$2:R5))),"")</f>
        <v/>
      </c>
      <c r="S5" s="32" t="str">
        <f t="array" ref="S5">IFERROR(INDEX(Déplacements!$C5:$L5,SMALL(IF(Déplacements!$C5:$L5=INT(INT(COLUMN()-3)/5)+1,COLUMN(Déplacements!$C5:$L5)-COLUMN(Déplacements!$C$2)),COLUMNS($R$2:S5))),"")</f>
        <v/>
      </c>
      <c r="T5" s="32" t="str">
        <f t="array" ref="T5">IFERROR(INDEX(Déplacements!$C5:$L5,SMALL(IF(Déplacements!$C5:$L5=INT(INT(COLUMN()-3)/5)+1,COLUMN(Déplacements!$C5:$L5)-COLUMN(Déplacements!$C$2)),COLUMNS($R$2:T5))),"")</f>
        <v/>
      </c>
      <c r="U5" s="32" t="str">
        <f t="array" ref="U5">IFERROR(INDEX(Déplacements!$C5:$L5,SMALL(IF(Déplacements!$C5:$L5=INT(INT(COLUMN()-3)/5)+1,COLUMN(Déplacements!$C5:$L5)-COLUMN(Déplacements!$C$2)),COLUMNS($R$2:U5))),"")</f>
        <v/>
      </c>
      <c r="V5" s="32" t="str">
        <f t="array" ref="V5">IFERROR(INDEX(Déplacements!$C5:$L5,SMALL(IF(Déplacements!$C5:$L5=INT(INT(COLUMN()-3)/5)+1,COLUMN(Déplacements!$C5:$L5)-COLUMN(Déplacements!$C$2)),COLUMNS($R$2:V5))),"")</f>
        <v/>
      </c>
      <c r="W5" s="32" t="str">
        <f t="array" ref="W5">IFERROR(INDEX(Déplacements!$C5:$L5,SMALL(IF(Déplacements!$C5:$L5=INT(INT(COLUMN()-3)/5)+1,COLUMN(Déplacements!$C5:$L5)-COLUMN(Déplacements!$C$2)),COLUMNS($W$2:W5))),"")</f>
        <v/>
      </c>
      <c r="X5" s="32" t="str">
        <f t="array" ref="X5">IFERROR(INDEX(Déplacements!$C5:$L5,SMALL(IF(Déplacements!$C5:$L5=INT(INT(COLUMN()-3)/5)+1,COLUMN(Déplacements!$C5:$L5)-COLUMN(Déplacements!$C$2)),COLUMNS($W$2:X5))),"")</f>
        <v/>
      </c>
      <c r="Y5" s="32" t="str">
        <f t="array" ref="Y5">IFERROR(INDEX(Déplacements!$C5:$L5,SMALL(IF(Déplacements!$C5:$L5=INT(INT(COLUMN()-3)/5)+1,COLUMN(Déplacements!$C5:$L5)-COLUMN(Déplacements!$C$2)),COLUMNS($W$2:Y5))),"")</f>
        <v/>
      </c>
      <c r="Z5" s="32" t="str">
        <f t="array" ref="Z5">IFERROR(INDEX(Déplacements!$C5:$L5,SMALL(IF(Déplacements!$C5:$L5=INT(INT(COLUMN()-3)/5)+1,COLUMN(Déplacements!$C5:$L5)-COLUMN(Déplacements!$C$2)),COLUMNS($W$2:Z5))),"")</f>
        <v/>
      </c>
      <c r="AA5" s="32" t="str">
        <f t="array" ref="AA5">IFERROR(INDEX(Déplacements!$C5:$L5,SMALL(IF(Déplacements!$C5:$L5=INT(INT(COLUMN()-3)/5)+1,COLUMN(Déplacements!$C5:$L5)-COLUMN(Déplacements!$C$2)),COLUMNS($W$2:AA5))),"")</f>
        <v/>
      </c>
      <c r="AB5" s="32" t="str">
        <f t="array" ref="AB5">IFERROR(INDEX(Déplacements!$C5:$L5,SMALL(IF(Déplacements!$C5:$L5=INT(INT(COLUMN()-3)/5)+1,COLUMN(Déplacements!$C5:$L5)-COLUMN(Déplacements!$C$2)),COLUMNS($AB$2:AB5))),"")</f>
        <v/>
      </c>
      <c r="AC5" s="32" t="str">
        <f t="array" ref="AC5">IFERROR(INDEX(Déplacements!$C5:$L5,SMALL(IF(Déplacements!$C5:$L5=INT(INT(COLUMN()-3)/5)+1,COLUMN(Déplacements!$C5:$L5)-COLUMN(Déplacements!$C$2)),COLUMNS($AB$2:AC5))),"")</f>
        <v/>
      </c>
      <c r="AD5" s="32" t="str">
        <f t="array" ref="AD5">IFERROR(INDEX(Déplacements!$C5:$L5,SMALL(IF(Déplacements!$C5:$L5=INT(INT(COLUMN()-3)/5)+1,COLUMN(Déplacements!$C5:$L5)-COLUMN(Déplacements!$C$2)),COLUMNS($AB$2:AD5))),"")</f>
        <v/>
      </c>
      <c r="AE5" s="32" t="str">
        <f t="array" ref="AE5">IFERROR(INDEX(Déplacements!$C5:$L5,SMALL(IF(Déplacements!$C5:$L5=INT(INT(COLUMN()-3)/5)+1,COLUMN(Déplacements!$C5:$L5)-COLUMN(Déplacements!$C$2)),COLUMNS($AB$2:AE5))),"")</f>
        <v/>
      </c>
      <c r="AF5" s="32" t="str">
        <f t="array" ref="AF5">IFERROR(INDEX(Déplacements!$C5:$L5,SMALL(IF(Déplacements!$C5:$L5=INT(INT(COLUMN()-3)/5)+1,COLUMN(Déplacements!$C5:$L5)-COLUMN(Déplacements!$C$2)),COLUMNS($AB$2:AF5))),"")</f>
        <v/>
      </c>
      <c r="AG5" s="32" t="str">
        <f t="array" ref="AG5">IFERROR(INDEX(Déplacements!$C5:$L5,SMALL(IF(Déplacements!$C5:$L5=INT(INT(COLUMN()-3)/5)+1,COLUMN(Déplacements!$C5:$L5)-COLUMN(Déplacements!$C$2)),COLUMNS($AG$2:AG5))),"")</f>
        <v/>
      </c>
      <c r="AH5" s="32" t="str">
        <f t="array" ref="AH5">IFERROR(INDEX(Déplacements!$C5:$L5,SMALL(IF(Déplacements!$C5:$L5=INT(INT(COLUMN()-3)/5)+1,COLUMN(Déplacements!$C5:$L5)-COLUMN(Déplacements!$C$2)),COLUMNS($AG$2:AH5))),"")</f>
        <v/>
      </c>
      <c r="AI5" s="32" t="str">
        <f t="array" ref="AI5">IFERROR(INDEX(Déplacements!$C5:$L5,SMALL(IF(Déplacements!$C5:$L5=INT(INT(COLUMN()-3)/5)+1,COLUMN(Déplacements!$C5:$L5)-COLUMN(Déplacements!$C$2)),COLUMNS($AG$2:AI5))),"")</f>
        <v/>
      </c>
      <c r="AJ5" s="32" t="str">
        <f t="array" ref="AJ5">IFERROR(INDEX(Déplacements!$C5:$L5,SMALL(IF(Déplacements!$C5:$L5=INT(INT(COLUMN()-3)/5)+1,COLUMN(Déplacements!$C5:$L5)-COLUMN(Déplacements!$C$2)),COLUMNS($AG$2:AJ5))),"")</f>
        <v/>
      </c>
      <c r="AK5" s="32" t="str">
        <f t="array" ref="AK5">IFERROR(INDEX(Déplacements!$C5:$L5,SMALL(IF(Déplacements!$C5:$L5=INT(INT(COLUMN()-3)/5)+1,COLUMN(Déplacements!$C5:$L5)-COLUMN(Déplacements!$C$2)),COLUMNS($AG$2:AK5))),"")</f>
        <v/>
      </c>
      <c r="AL5" s="32" t="str">
        <f t="array" ref="AL5">IFERROR(INDEX(Déplacements!$C5:$L5,SMALL(IF(Déplacements!$C5:$L5=INT(INT(COLUMN()-3)/5)+1,COLUMN(Déplacements!$C5:$L5)-COLUMN(Déplacements!$C$2)),COLUMNS($AL$2:AL5))),"")</f>
        <v/>
      </c>
      <c r="AM5" s="32" t="str">
        <f t="array" ref="AM5">IFERROR(INDEX(Déplacements!$C5:$L5,SMALL(IF(Déplacements!$C5:$L5=INT(INT(COLUMN()-3)/5)+1,COLUMN(Déplacements!$C5:$L5)-COLUMN(Déplacements!$C$2)),COLUMNS($AL$2:AM5))),"")</f>
        <v/>
      </c>
      <c r="AN5" s="32" t="str">
        <f t="array" ref="AN5">IFERROR(INDEX(Déplacements!$C5:$L5,SMALL(IF(Déplacements!$C5:$L5=INT(INT(COLUMN()-3)/5)+1,COLUMN(Déplacements!$C5:$L5)-COLUMN(Déplacements!$C$2)),COLUMNS($AL$2:AN5))),"")</f>
        <v/>
      </c>
      <c r="AO5" s="32" t="str">
        <f t="array" ref="AO5">IFERROR(INDEX(Déplacements!$C5:$L5,SMALL(IF(Déplacements!$C5:$L5=INT(INT(COLUMN()-3)/5)+1,COLUMN(Déplacements!$C5:$L5)-COLUMN(Déplacements!$C$2)),COLUMNS($AL$2:AO5))),"")</f>
        <v/>
      </c>
      <c r="AP5" s="32" t="str">
        <f t="array" ref="AP5">IFERROR(INDEX(Déplacements!$C5:$L5,SMALL(IF(Déplacements!$C5:$L5=INT(INT(COLUMN()-3)/5)+1,COLUMN(Déplacements!$C5:$L5)-COLUMN(Déplacements!$C$2)),COLUMNS($AL$2:AP5))),"")</f>
        <v/>
      </c>
      <c r="AQ5" s="32" t="str">
        <f t="array" ref="AQ5">IFERROR(INDEX(Déplacements!$C5:$L5,SMALL(IF(Déplacements!$C5:$L5=INT(INT(COLUMN()-3)/5)+1,COLUMN(Déplacements!$C5:$L5)-COLUMN(Déplacements!$C$2)),COLUMNS($AQ$2:AQ5))),"")</f>
        <v/>
      </c>
      <c r="AR5" s="32" t="str">
        <f t="array" ref="AR5">IFERROR(INDEX(Déplacements!$C5:$L5,SMALL(IF(Déplacements!$C5:$L5=INT(INT(COLUMN()-3)/5)+1,COLUMN(Déplacements!$C5:$L5)-COLUMN(Déplacements!$C$2)),COLUMNS($AQ$2:AR5))),"")</f>
        <v/>
      </c>
      <c r="AS5" s="32" t="str">
        <f t="array" ref="AS5">IFERROR(INDEX(Déplacements!$C5:$L5,SMALL(IF(Déplacements!$C5:$L5=INT(INT(COLUMN()-3)/5)+1,COLUMN(Déplacements!$C5:$L5)-COLUMN(Déplacements!$C$2)),COLUMNS($AQ$2:AS5))),"")</f>
        <v/>
      </c>
      <c r="AT5" s="32" t="str">
        <f t="array" ref="AT5">IFERROR(INDEX(Déplacements!$C5:$L5,SMALL(IF(Déplacements!$C5:$L5=INT(INT(COLUMN()-3)/5)+1,COLUMN(Déplacements!$C5:$L5)-COLUMN(Déplacements!$C$2)),COLUMNS($AQ$2:AT5))),"")</f>
        <v/>
      </c>
      <c r="AU5" s="32" t="str">
        <f t="array" ref="AU5">IFERROR(INDEX(Déplacements!$C5:$L5,SMALL(IF(Déplacements!$C5:$L5=INT(INT(COLUMN()-3)/5)+1,COLUMN(Déplacements!$C5:$L5)-COLUMN(Déplacements!$C$2)),COLUMNS($AQ$2:AU5))),"")</f>
        <v/>
      </c>
      <c r="AV5" s="32" t="str">
        <f t="array" ref="AV5">IFERROR(INDEX(Déplacements!$C5:$L5,SMALL(IF(Déplacements!$C5:$L5=INT(INT(COLUMN()-3)/5)+1,COLUMN(Déplacements!$C5:$L5)-COLUMN(Déplacements!$C$2)),COLUMNS($AV$2:AV5))),"")</f>
        <v/>
      </c>
      <c r="AW5" s="32" t="str">
        <f t="array" ref="AW5">IFERROR(INDEX(Déplacements!$C5:$L5,SMALL(IF(Déplacements!$C5:$L5=INT(INT(COLUMN()-3)/5)+1,COLUMN(Déplacements!$C5:$L5)-COLUMN(Déplacements!$C$2)),COLUMNS($AV$2:AW5))),"")</f>
        <v/>
      </c>
      <c r="AX5" s="32" t="str">
        <f t="array" ref="AX5">IFERROR(INDEX(Déplacements!$C5:$L5,SMALL(IF(Déplacements!$C5:$L5=INT(INT(COLUMN()-3)/5)+1,COLUMN(Déplacements!$C5:$L5)-COLUMN(Déplacements!$C$2)),COLUMNS($AV$2:AX5))),"")</f>
        <v/>
      </c>
      <c r="AY5" s="32" t="str">
        <f t="array" ref="AY5">IFERROR(INDEX(Déplacements!$C5:$L5,SMALL(IF(Déplacements!$C5:$L5=INT(INT(COLUMN()-3)/5)+1,COLUMN(Déplacements!$C5:$L5)-COLUMN(Déplacements!$C$2)),COLUMNS($AV$2:AY5))),"")</f>
        <v/>
      </c>
      <c r="AZ5" s="32" t="str">
        <f t="array" ref="AZ5">IFERROR(INDEX(Déplacements!$C5:$L5,SMALL(IF(Déplacements!$C5:$L5=INT(INT(COLUMN()-3)/5)+1,COLUMN(Déplacements!$C5:$L5)-COLUMN(Déplacements!$C$2)),COLUMNS($AV$2:AZ5))),"")</f>
        <v/>
      </c>
      <c r="BA5" s="32" t="str">
        <f t="array" ref="BA5">IFERROR(INDEX(Déplacements!$C5:$L5,SMALL(IF(Déplacements!$C5:$L5=INT(INT(COLUMN()-3)/5)+1,COLUMN(Déplacements!$C5:$L5)-COLUMN(Déplacements!$C$2)),COLUMNS($BA$2:BA5))),"")</f>
        <v/>
      </c>
      <c r="BB5" s="32" t="str">
        <f t="array" ref="BB5">IFERROR(INDEX(Déplacements!$C5:$L5,SMALL(IF(Déplacements!$C5:$L5=INT(INT(COLUMN()-3)/5)+1,COLUMN(Déplacements!$C5:$L5)-COLUMN(Déplacements!$C$2)),COLUMNS($BA$2:BB5))),"")</f>
        <v/>
      </c>
      <c r="BC5" s="32" t="str">
        <f t="array" ref="BC5">IFERROR(INDEX(Déplacements!$C5:$L5,SMALL(IF(Déplacements!$C5:$L5=INT(INT(COLUMN()-3)/5)+1,COLUMN(Déplacements!$C5:$L5)-COLUMN(Déplacements!$C$2)),COLUMNS($BA$2:BC5))),"")</f>
        <v/>
      </c>
      <c r="BD5" s="32" t="str">
        <f t="array" ref="BD5">IFERROR(INDEX(Déplacements!$C5:$L5,SMALL(IF(Déplacements!$C5:$L5=INT(INT(COLUMN()-3)/5)+1,COLUMN(Déplacements!$C5:$L5)-COLUMN(Déplacements!$C$2)),COLUMNS($BA$2:BD5))),"")</f>
        <v/>
      </c>
      <c r="BE5" s="32" t="str">
        <f t="array" ref="BE5">IFERROR(INDEX(Déplacements!$C5:$L5,SMALL(IF(Déplacements!$C5:$L5=INT(INT(COLUMN()-3)/5)+1,COLUMN(Déplacements!$C5:$L5)-COLUMN(Déplacements!$C$2)),COLUMNS($BA$2:BE5))),"")</f>
        <v/>
      </c>
      <c r="BF5" s="32" t="str">
        <f t="array" ref="BF5">IFERROR(INDEX(Déplacements!$C5:$L5,SMALL(IF(Déplacements!$C5:$L5=INT(INT(COLUMN()-3)/5)+1,COLUMN(Déplacements!$C5:$L5)-COLUMN(Déplacements!$C$2)),COLUMNS($BF$2:BF5))),"")</f>
        <v/>
      </c>
      <c r="BG5" s="32" t="str">
        <f t="array" ref="BG5">IFERROR(INDEX(Déplacements!$C5:$L5,SMALL(IF(Déplacements!$C5:$L5=INT(INT(COLUMN()-3)/5)+1,COLUMN(Déplacements!$C5:$L5)-COLUMN(Déplacements!$C$2)),COLUMNS($BF$2:BG5))),"")</f>
        <v/>
      </c>
      <c r="BH5" s="32" t="str">
        <f t="array" ref="BH5">IFERROR(INDEX(Déplacements!$C5:$L5,SMALL(IF(Déplacements!$C5:$L5=INT(INT(COLUMN()-3)/5)+1,COLUMN(Déplacements!$C5:$L5)-COLUMN(Déplacements!$C$2)),COLUMNS($BF$2:BH5))),"")</f>
        <v/>
      </c>
      <c r="BI5" s="32" t="str">
        <f t="array" ref="BI5">IFERROR(INDEX(Déplacements!$C5:$L5,SMALL(IF(Déplacements!$C5:$L5=INT(INT(COLUMN()-3)/5)+1,COLUMN(Déplacements!$C5:$L5)-COLUMN(Déplacements!$C$2)),COLUMNS($BF$2:BI5))),"")</f>
        <v/>
      </c>
      <c r="BJ5" s="32" t="str">
        <f t="array" ref="BJ5">IFERROR(INDEX(Déplacements!$C5:$L5,SMALL(IF(Déplacements!$C5:$L5=INT(INT(COLUMN()-3)/5)+1,COLUMN(Déplacements!$C5:$L5)-COLUMN(Déplacements!$C$2)),COLUMNS($BF$2:BJ5))),"")</f>
        <v/>
      </c>
    </row>
    <row r="6" spans="1:62" ht="15.75">
      <c r="A6" s="30">
        <f>Déplacements!A6</f>
        <v>5</v>
      </c>
      <c r="B6" s="31" t="str">
        <f>Déplacements!B6</f>
        <v>e</v>
      </c>
      <c r="C6" s="32" t="str">
        <f t="array" ref="C6">IFERROR(INDEX(Déplacements!$C6:$L6,SMALL(IF(Déplacements!$C6:$L6=INT(INT(COLUMN()-3)/5)+1,COLUMN(Déplacements!$C6:$L6)-COLUMN(Déplacements!$C$2)),COLUMNS($C$2:C6))),"")</f>
        <v>BREST</v>
      </c>
      <c r="D6" s="32" t="str">
        <f t="array" ref="D6">IFERROR(INDEX(Déplacements!$C6:$L6,SMALL(IF(Déplacements!$C6:$L6=INT(INT(COLUMN()-3)/5)+1,COLUMN(Déplacements!$C6:$L6)-COLUMN(Déplacements!$C$2)),COLUMNS($C$2:D6))),"")</f>
        <v/>
      </c>
      <c r="E6" s="32" t="str">
        <f t="array" ref="E6">IFERROR(INDEX(Déplacements!$C6:$L6,SMALL(IF(Déplacements!$C6:$L6=INT(INT(COLUMN()-3)/5)+1,COLUMN(Déplacements!$C6:$L6)-COLUMN(Déplacements!$C$2)),COLUMNS($C$2:E6))),"")</f>
        <v/>
      </c>
      <c r="F6" s="32" t="str">
        <f t="array" ref="F6">IFERROR(INDEX(Déplacements!$C6:$L6,SMALL(IF(Déplacements!$C6:$L6=INT(INT(COLUMN()-3)/5)+1,COLUMN(Déplacements!$C6:$L6)-COLUMN(Déplacements!$C$2)),COLUMNS($C$2:F6))),"")</f>
        <v/>
      </c>
      <c r="G6" s="32" t="str">
        <f t="array" ref="G6">IFERROR(INDEX(Déplacements!$C6:$L6,SMALL(IF(Déplacements!$C6:$L6=INT(INT(COLUMN()-3)/5)+1,COLUMN(Déplacements!$C6:$L6)-COLUMN(Déplacements!$C$2)),COLUMNS($C$2:G6))),"")</f>
        <v/>
      </c>
      <c r="H6" s="32" t="str">
        <f t="array" ref="H6">IFERROR(INDEX(Déplacements!$C6:$L6,SMALL(IF(Déplacements!$C6:$L6=INT(INT(COLUMN()-3)/5)+1,COLUMN(Déplacements!$C6:$L6)-COLUMN(Déplacements!$C$2)),COLUMNS($H$2:H6))),"")</f>
        <v/>
      </c>
      <c r="I6" s="32" t="str">
        <f t="array" ref="I6">IFERROR(INDEX(Déplacements!$C6:$L6,SMALL(IF(Déplacements!$C6:$L6=INT(INT(COLUMN()-3)/5)+1,COLUMN(Déplacements!$C6:$L6)-COLUMN(Déplacements!$C$2)),COLUMNS($H$2:I6))),"")</f>
        <v/>
      </c>
      <c r="J6" s="32" t="str">
        <f t="array" ref="J6">IFERROR(INDEX(Déplacements!$C6:$L6,SMALL(IF(Déplacements!$C6:$L6=INT(INT(COLUMN()-3)/5)+1,COLUMN(Déplacements!$C6:$L6)-COLUMN(Déplacements!$C$2)),COLUMNS($H$2:J6))),"")</f>
        <v/>
      </c>
      <c r="K6" s="32" t="str">
        <f t="array" ref="K6">IFERROR(INDEX(Déplacements!$C6:$L6,SMALL(IF(Déplacements!$C6:$L6=INT(INT(COLUMN()-3)/5)+1,COLUMN(Déplacements!$C6:$L6)-COLUMN(Déplacements!$C$2)),COLUMNS($H$2:K6))),"")</f>
        <v/>
      </c>
      <c r="L6" s="32" t="str">
        <f t="array" ref="L6">IFERROR(INDEX(Déplacements!$C6:$L6,SMALL(IF(Déplacements!$C6:$L6=INT(INT(COLUMN()-3)/5)+1,COLUMN(Déplacements!$C6:$L6)-COLUMN(Déplacements!$C$2)),COLUMNS($H$2:L6))),"")</f>
        <v/>
      </c>
      <c r="M6" s="32" t="str">
        <f t="array" ref="M6">IFERROR(INDEX(Déplacements!$C6:$L6,SMALL(IF(Déplacements!$C6:$L6=INT(INT(COLUMN()-3)/5)+1,COLUMN(Déplacements!$C6:$L6)-COLUMN(Déplacements!$C$2)),COLUMNS($M$2:M6))),"")</f>
        <v/>
      </c>
      <c r="N6" s="32" t="str">
        <f t="array" ref="N6">IFERROR(INDEX(Déplacements!$C6:$L6,SMALL(IF(Déplacements!$C6:$L6=INT(INT(COLUMN()-3)/5)+1,COLUMN(Déplacements!$C6:$L6)-COLUMN(Déplacements!$C$2)),COLUMNS($M$2:N6))),"")</f>
        <v/>
      </c>
      <c r="O6" s="32" t="str">
        <f t="array" ref="O6">IFERROR(INDEX(Déplacements!$C6:$L6,SMALL(IF(Déplacements!$C6:$L6=INT(INT(COLUMN()-3)/5)+1,COLUMN(Déplacements!$C6:$L6)-COLUMN(Déplacements!$C$2)),COLUMNS($M$2:O6))),"")</f>
        <v/>
      </c>
      <c r="P6" s="32" t="str">
        <f t="array" ref="P6">IFERROR(INDEX(Déplacements!$C6:$L6,SMALL(IF(Déplacements!$C6:$L6=INT(INT(COLUMN()-3)/5)+1,COLUMN(Déplacements!$C6:$L6)-COLUMN(Déplacements!$C$2)),COLUMNS($M$2:P6))),"")</f>
        <v/>
      </c>
      <c r="Q6" s="32" t="str">
        <f t="array" ref="Q6">IFERROR(INDEX(Déplacements!$C6:$L6,SMALL(IF(Déplacements!$C6:$L6=INT(INT(COLUMN()-3)/5)+1,COLUMN(Déplacements!$C6:$L6)-COLUMN(Déplacements!$C$2)),COLUMNS($M$2:Q6))),"")</f>
        <v/>
      </c>
      <c r="R6" s="32" t="str">
        <f t="array" ref="R6">IFERROR(INDEX(Déplacements!$C6:$L6,SMALL(IF(Déplacements!$C6:$L6=INT(INT(COLUMN()-3)/5)+1,COLUMN(Déplacements!$C6:$L6)-COLUMN(Déplacements!$C$2)),COLUMNS($R$2:R6))),"")</f>
        <v/>
      </c>
      <c r="S6" s="32" t="str">
        <f t="array" ref="S6">IFERROR(INDEX(Déplacements!$C6:$L6,SMALL(IF(Déplacements!$C6:$L6=INT(INT(COLUMN()-3)/5)+1,COLUMN(Déplacements!$C6:$L6)-COLUMN(Déplacements!$C$2)),COLUMNS($R$2:S6))),"")</f>
        <v/>
      </c>
      <c r="T6" s="32" t="str">
        <f t="array" ref="T6">IFERROR(INDEX(Déplacements!$C6:$L6,SMALL(IF(Déplacements!$C6:$L6=INT(INT(COLUMN()-3)/5)+1,COLUMN(Déplacements!$C6:$L6)-COLUMN(Déplacements!$C$2)),COLUMNS($R$2:T6))),"")</f>
        <v/>
      </c>
      <c r="U6" s="32" t="str">
        <f t="array" ref="U6">IFERROR(INDEX(Déplacements!$C6:$L6,SMALL(IF(Déplacements!$C6:$L6=INT(INT(COLUMN()-3)/5)+1,COLUMN(Déplacements!$C6:$L6)-COLUMN(Déplacements!$C$2)),COLUMNS($R$2:U6))),"")</f>
        <v/>
      </c>
      <c r="V6" s="32" t="str">
        <f t="array" ref="V6">IFERROR(INDEX(Déplacements!$C6:$L6,SMALL(IF(Déplacements!$C6:$L6=INT(INT(COLUMN()-3)/5)+1,COLUMN(Déplacements!$C6:$L6)-COLUMN(Déplacements!$C$2)),COLUMNS($R$2:V6))),"")</f>
        <v/>
      </c>
      <c r="W6" s="32" t="str">
        <f t="array" ref="W6">IFERROR(INDEX(Déplacements!$C6:$L6,SMALL(IF(Déplacements!$C6:$L6=INT(INT(COLUMN()-3)/5)+1,COLUMN(Déplacements!$C6:$L6)-COLUMN(Déplacements!$C$2)),COLUMNS($W$2:W6))),"")</f>
        <v/>
      </c>
      <c r="X6" s="32" t="str">
        <f t="array" ref="X6">IFERROR(INDEX(Déplacements!$C6:$L6,SMALL(IF(Déplacements!$C6:$L6=INT(INT(COLUMN()-3)/5)+1,COLUMN(Déplacements!$C6:$L6)-COLUMN(Déplacements!$C$2)),COLUMNS($W$2:X6))),"")</f>
        <v/>
      </c>
      <c r="Y6" s="32" t="str">
        <f t="array" ref="Y6">IFERROR(INDEX(Déplacements!$C6:$L6,SMALL(IF(Déplacements!$C6:$L6=INT(INT(COLUMN()-3)/5)+1,COLUMN(Déplacements!$C6:$L6)-COLUMN(Déplacements!$C$2)),COLUMNS($W$2:Y6))),"")</f>
        <v/>
      </c>
      <c r="Z6" s="32" t="str">
        <f t="array" ref="Z6">IFERROR(INDEX(Déplacements!$C6:$L6,SMALL(IF(Déplacements!$C6:$L6=INT(INT(COLUMN()-3)/5)+1,COLUMN(Déplacements!$C6:$L6)-COLUMN(Déplacements!$C$2)),COLUMNS($W$2:Z6))),"")</f>
        <v/>
      </c>
      <c r="AA6" s="32" t="str">
        <f t="array" ref="AA6">IFERROR(INDEX(Déplacements!$C6:$L6,SMALL(IF(Déplacements!$C6:$L6=INT(INT(COLUMN()-3)/5)+1,COLUMN(Déplacements!$C6:$L6)-COLUMN(Déplacements!$C$2)),COLUMNS($W$2:AA6))),"")</f>
        <v/>
      </c>
      <c r="AB6" s="32" t="str">
        <f t="array" ref="AB6">IFERROR(INDEX(Déplacements!$C6:$L6,SMALL(IF(Déplacements!$C6:$L6=INT(INT(COLUMN()-3)/5)+1,COLUMN(Déplacements!$C6:$L6)-COLUMN(Déplacements!$C$2)),COLUMNS($AB$2:AB6))),"")</f>
        <v/>
      </c>
      <c r="AC6" s="32" t="str">
        <f t="array" ref="AC6">IFERROR(INDEX(Déplacements!$C6:$L6,SMALL(IF(Déplacements!$C6:$L6=INT(INT(COLUMN()-3)/5)+1,COLUMN(Déplacements!$C6:$L6)-COLUMN(Déplacements!$C$2)),COLUMNS($AB$2:AC6))),"")</f>
        <v/>
      </c>
      <c r="AD6" s="32" t="str">
        <f t="array" ref="AD6">IFERROR(INDEX(Déplacements!$C6:$L6,SMALL(IF(Déplacements!$C6:$L6=INT(INT(COLUMN()-3)/5)+1,COLUMN(Déplacements!$C6:$L6)-COLUMN(Déplacements!$C$2)),COLUMNS($AB$2:AD6))),"")</f>
        <v/>
      </c>
      <c r="AE6" s="32" t="str">
        <f t="array" ref="AE6">IFERROR(INDEX(Déplacements!$C6:$L6,SMALL(IF(Déplacements!$C6:$L6=INT(INT(COLUMN()-3)/5)+1,COLUMN(Déplacements!$C6:$L6)-COLUMN(Déplacements!$C$2)),COLUMNS($AB$2:AE6))),"")</f>
        <v/>
      </c>
      <c r="AF6" s="32" t="str">
        <f t="array" ref="AF6">IFERROR(INDEX(Déplacements!$C6:$L6,SMALL(IF(Déplacements!$C6:$L6=INT(INT(COLUMN()-3)/5)+1,COLUMN(Déplacements!$C6:$L6)-COLUMN(Déplacements!$C$2)),COLUMNS($AB$2:AF6))),"")</f>
        <v/>
      </c>
      <c r="AG6" s="32" t="str">
        <f t="array" ref="AG6">IFERROR(INDEX(Déplacements!$C6:$L6,SMALL(IF(Déplacements!$C6:$L6=INT(INT(COLUMN()-3)/5)+1,COLUMN(Déplacements!$C6:$L6)-COLUMN(Déplacements!$C$2)),COLUMNS($AG$2:AG6))),"")</f>
        <v/>
      </c>
      <c r="AH6" s="32" t="str">
        <f t="array" ref="AH6">IFERROR(INDEX(Déplacements!$C6:$L6,SMALL(IF(Déplacements!$C6:$L6=INT(INT(COLUMN()-3)/5)+1,COLUMN(Déplacements!$C6:$L6)-COLUMN(Déplacements!$C$2)),COLUMNS($AG$2:AH6))),"")</f>
        <v/>
      </c>
      <c r="AI6" s="32" t="str">
        <f t="array" ref="AI6">IFERROR(INDEX(Déplacements!$C6:$L6,SMALL(IF(Déplacements!$C6:$L6=INT(INT(COLUMN()-3)/5)+1,COLUMN(Déplacements!$C6:$L6)-COLUMN(Déplacements!$C$2)),COLUMNS($AG$2:AI6))),"")</f>
        <v/>
      </c>
      <c r="AJ6" s="32" t="str">
        <f t="array" ref="AJ6">IFERROR(INDEX(Déplacements!$C6:$L6,SMALL(IF(Déplacements!$C6:$L6=INT(INT(COLUMN()-3)/5)+1,COLUMN(Déplacements!$C6:$L6)-COLUMN(Déplacements!$C$2)),COLUMNS($AG$2:AJ6))),"")</f>
        <v/>
      </c>
      <c r="AK6" s="32" t="str">
        <f t="array" ref="AK6">IFERROR(INDEX(Déplacements!$C6:$L6,SMALL(IF(Déplacements!$C6:$L6=INT(INT(COLUMN()-3)/5)+1,COLUMN(Déplacements!$C6:$L6)-COLUMN(Déplacements!$C$2)),COLUMNS($AG$2:AK6))),"")</f>
        <v/>
      </c>
      <c r="AL6" s="32" t="str">
        <f t="array" ref="AL6">IFERROR(INDEX(Déplacements!$C6:$L6,SMALL(IF(Déplacements!$C6:$L6=INT(INT(COLUMN()-3)/5)+1,COLUMN(Déplacements!$C6:$L6)-COLUMN(Déplacements!$C$2)),COLUMNS($AL$2:AL6))),"")</f>
        <v/>
      </c>
      <c r="AM6" s="32" t="str">
        <f t="array" ref="AM6">IFERROR(INDEX(Déplacements!$C6:$L6,SMALL(IF(Déplacements!$C6:$L6=INT(INT(COLUMN()-3)/5)+1,COLUMN(Déplacements!$C6:$L6)-COLUMN(Déplacements!$C$2)),COLUMNS($AL$2:AM6))),"")</f>
        <v/>
      </c>
      <c r="AN6" s="32" t="str">
        <f t="array" ref="AN6">IFERROR(INDEX(Déplacements!$C6:$L6,SMALL(IF(Déplacements!$C6:$L6=INT(INT(COLUMN()-3)/5)+1,COLUMN(Déplacements!$C6:$L6)-COLUMN(Déplacements!$C$2)),COLUMNS($AL$2:AN6))),"")</f>
        <v/>
      </c>
      <c r="AO6" s="32" t="str">
        <f t="array" ref="AO6">IFERROR(INDEX(Déplacements!$C6:$L6,SMALL(IF(Déplacements!$C6:$L6=INT(INT(COLUMN()-3)/5)+1,COLUMN(Déplacements!$C6:$L6)-COLUMN(Déplacements!$C$2)),COLUMNS($AL$2:AO6))),"")</f>
        <v/>
      </c>
      <c r="AP6" s="32" t="str">
        <f t="array" ref="AP6">IFERROR(INDEX(Déplacements!$C6:$L6,SMALL(IF(Déplacements!$C6:$L6=INT(INT(COLUMN()-3)/5)+1,COLUMN(Déplacements!$C6:$L6)-COLUMN(Déplacements!$C$2)),COLUMNS($AL$2:AP6))),"")</f>
        <v/>
      </c>
      <c r="AQ6" s="32" t="str">
        <f t="array" ref="AQ6">IFERROR(INDEX(Déplacements!$C6:$L6,SMALL(IF(Déplacements!$C6:$L6=INT(INT(COLUMN()-3)/5)+1,COLUMN(Déplacements!$C6:$L6)-COLUMN(Déplacements!$C$2)),COLUMNS($AQ$2:AQ6))),"")</f>
        <v/>
      </c>
      <c r="AR6" s="32" t="str">
        <f t="array" ref="AR6">IFERROR(INDEX(Déplacements!$C6:$L6,SMALL(IF(Déplacements!$C6:$L6=INT(INT(COLUMN()-3)/5)+1,COLUMN(Déplacements!$C6:$L6)-COLUMN(Déplacements!$C$2)),COLUMNS($AQ$2:AR6))),"")</f>
        <v/>
      </c>
      <c r="AS6" s="32" t="str">
        <f t="array" ref="AS6">IFERROR(INDEX(Déplacements!$C6:$L6,SMALL(IF(Déplacements!$C6:$L6=INT(INT(COLUMN()-3)/5)+1,COLUMN(Déplacements!$C6:$L6)-COLUMN(Déplacements!$C$2)),COLUMNS($AQ$2:AS6))),"")</f>
        <v/>
      </c>
      <c r="AT6" s="32" t="str">
        <f t="array" ref="AT6">IFERROR(INDEX(Déplacements!$C6:$L6,SMALL(IF(Déplacements!$C6:$L6=INT(INT(COLUMN()-3)/5)+1,COLUMN(Déplacements!$C6:$L6)-COLUMN(Déplacements!$C$2)),COLUMNS($AQ$2:AT6))),"")</f>
        <v/>
      </c>
      <c r="AU6" s="32" t="str">
        <f t="array" ref="AU6">IFERROR(INDEX(Déplacements!$C6:$L6,SMALL(IF(Déplacements!$C6:$L6=INT(INT(COLUMN()-3)/5)+1,COLUMN(Déplacements!$C6:$L6)-COLUMN(Déplacements!$C$2)),COLUMNS($AQ$2:AU6))),"")</f>
        <v/>
      </c>
      <c r="AV6" s="32" t="str">
        <f t="array" ref="AV6">IFERROR(INDEX(Déplacements!$C6:$L6,SMALL(IF(Déplacements!$C6:$L6=INT(INT(COLUMN()-3)/5)+1,COLUMN(Déplacements!$C6:$L6)-COLUMN(Déplacements!$C$2)),COLUMNS($AV$2:AV6))),"")</f>
        <v/>
      </c>
      <c r="AW6" s="32" t="str">
        <f t="array" ref="AW6">IFERROR(INDEX(Déplacements!$C6:$L6,SMALL(IF(Déplacements!$C6:$L6=INT(INT(COLUMN()-3)/5)+1,COLUMN(Déplacements!$C6:$L6)-COLUMN(Déplacements!$C$2)),COLUMNS($AV$2:AW6))),"")</f>
        <v/>
      </c>
      <c r="AX6" s="32" t="str">
        <f t="array" ref="AX6">IFERROR(INDEX(Déplacements!$C6:$L6,SMALL(IF(Déplacements!$C6:$L6=INT(INT(COLUMN()-3)/5)+1,COLUMN(Déplacements!$C6:$L6)-COLUMN(Déplacements!$C$2)),COLUMNS($AV$2:AX6))),"")</f>
        <v/>
      </c>
      <c r="AY6" s="32" t="str">
        <f t="array" ref="AY6">IFERROR(INDEX(Déplacements!$C6:$L6,SMALL(IF(Déplacements!$C6:$L6=INT(INT(COLUMN()-3)/5)+1,COLUMN(Déplacements!$C6:$L6)-COLUMN(Déplacements!$C$2)),COLUMNS($AV$2:AY6))),"")</f>
        <v/>
      </c>
      <c r="AZ6" s="32" t="str">
        <f t="array" ref="AZ6">IFERROR(INDEX(Déplacements!$C6:$L6,SMALL(IF(Déplacements!$C6:$L6=INT(INT(COLUMN()-3)/5)+1,COLUMN(Déplacements!$C6:$L6)-COLUMN(Déplacements!$C$2)),COLUMNS($AV$2:AZ6))),"")</f>
        <v/>
      </c>
      <c r="BA6" s="32" t="str">
        <f t="array" ref="BA6">IFERROR(INDEX(Déplacements!$C6:$L6,SMALL(IF(Déplacements!$C6:$L6=INT(INT(COLUMN()-3)/5)+1,COLUMN(Déplacements!$C6:$L6)-COLUMN(Déplacements!$C$2)),COLUMNS($BA$2:BA6))),"")</f>
        <v/>
      </c>
      <c r="BB6" s="32" t="str">
        <f t="array" ref="BB6">IFERROR(INDEX(Déplacements!$C6:$L6,SMALL(IF(Déplacements!$C6:$L6=INT(INT(COLUMN()-3)/5)+1,COLUMN(Déplacements!$C6:$L6)-COLUMN(Déplacements!$C$2)),COLUMNS($BA$2:BB6))),"")</f>
        <v/>
      </c>
      <c r="BC6" s="32" t="str">
        <f t="array" ref="BC6">IFERROR(INDEX(Déplacements!$C6:$L6,SMALL(IF(Déplacements!$C6:$L6=INT(INT(COLUMN()-3)/5)+1,COLUMN(Déplacements!$C6:$L6)-COLUMN(Déplacements!$C$2)),COLUMNS($BA$2:BC6))),"")</f>
        <v/>
      </c>
      <c r="BD6" s="32" t="str">
        <f t="array" ref="BD6">IFERROR(INDEX(Déplacements!$C6:$L6,SMALL(IF(Déplacements!$C6:$L6=INT(INT(COLUMN()-3)/5)+1,COLUMN(Déplacements!$C6:$L6)-COLUMN(Déplacements!$C$2)),COLUMNS($BA$2:BD6))),"")</f>
        <v/>
      </c>
      <c r="BE6" s="32" t="str">
        <f t="array" ref="BE6">IFERROR(INDEX(Déplacements!$C6:$L6,SMALL(IF(Déplacements!$C6:$L6=INT(INT(COLUMN()-3)/5)+1,COLUMN(Déplacements!$C6:$L6)-COLUMN(Déplacements!$C$2)),COLUMNS($BA$2:BE6))),"")</f>
        <v/>
      </c>
      <c r="BF6" s="32" t="str">
        <f t="array" ref="BF6">IFERROR(INDEX(Déplacements!$C6:$L6,SMALL(IF(Déplacements!$C6:$L6=INT(INT(COLUMN()-3)/5)+1,COLUMN(Déplacements!$C6:$L6)-COLUMN(Déplacements!$C$2)),COLUMNS($BF$2:BF6))),"")</f>
        <v>LIMOGES</v>
      </c>
      <c r="BG6" s="32" t="str">
        <f t="array" ref="BG6">IFERROR(INDEX(Déplacements!$C6:$L6,SMALL(IF(Déplacements!$C6:$L6=INT(INT(COLUMN()-3)/5)+1,COLUMN(Déplacements!$C6:$L6)-COLUMN(Déplacements!$C$2)),COLUMNS($BF$2:BG6))),"")</f>
        <v/>
      </c>
      <c r="BH6" s="32" t="str">
        <f t="array" ref="BH6">IFERROR(INDEX(Déplacements!$C6:$L6,SMALL(IF(Déplacements!$C6:$L6=INT(INT(COLUMN()-3)/5)+1,COLUMN(Déplacements!$C6:$L6)-COLUMN(Déplacements!$C$2)),COLUMNS($BF$2:BH6))),"")</f>
        <v/>
      </c>
      <c r="BI6" s="32" t="str">
        <f t="array" ref="BI6">IFERROR(INDEX(Déplacements!$C6:$L6,SMALL(IF(Déplacements!$C6:$L6=INT(INT(COLUMN()-3)/5)+1,COLUMN(Déplacements!$C6:$L6)-COLUMN(Déplacements!$C$2)),COLUMNS($BF$2:BI6))),"")</f>
        <v/>
      </c>
      <c r="BJ6" s="32" t="str">
        <f t="array" ref="BJ6">IFERROR(INDEX(Déplacements!$C6:$L6,SMALL(IF(Déplacements!$C6:$L6=INT(INT(COLUMN()-3)/5)+1,COLUMN(Déplacements!$C6:$L6)-COLUMN(Déplacements!$C$2)),COLUMNS($BF$2:BJ6))),"")</f>
        <v/>
      </c>
    </row>
    <row r="7" spans="1:62" ht="15.75">
      <c r="A7" s="30">
        <f>Déplacements!A7</f>
        <v>6</v>
      </c>
      <c r="B7" s="31" t="str">
        <f>Déplacements!B7</f>
        <v>f</v>
      </c>
      <c r="C7" s="32" t="str">
        <f t="array" ref="C7">IFERROR(INDEX(Déplacements!$C7:$L7,SMALL(IF(Déplacements!$C7:$L7=INT(INT(COLUMN()-3)/5)+1,COLUMN(Déplacements!$C7:$L7)-COLUMN(Déplacements!$C$2)),COLUMNS($C$2:C7))),"")</f>
        <v/>
      </c>
      <c r="D7" s="32" t="str">
        <f t="array" ref="D7">IFERROR(INDEX(Déplacements!$C7:$L7,SMALL(IF(Déplacements!$C7:$L7=INT(INT(COLUMN()-3)/5)+1,COLUMN(Déplacements!$C7:$L7)-COLUMN(Déplacements!$C$2)),COLUMNS($C$2:D7))),"")</f>
        <v/>
      </c>
      <c r="E7" s="32" t="str">
        <f t="array" ref="E7">IFERROR(INDEX(Déplacements!$C7:$L7,SMALL(IF(Déplacements!$C7:$L7=INT(INT(COLUMN()-3)/5)+1,COLUMN(Déplacements!$C7:$L7)-COLUMN(Déplacements!$C$2)),COLUMNS($C$2:E7))),"")</f>
        <v/>
      </c>
      <c r="F7" s="32" t="str">
        <f t="array" ref="F7">IFERROR(INDEX(Déplacements!$C7:$L7,SMALL(IF(Déplacements!$C7:$L7=INT(INT(COLUMN()-3)/5)+1,COLUMN(Déplacements!$C7:$L7)-COLUMN(Déplacements!$C$2)),COLUMNS($C$2:F7))),"")</f>
        <v/>
      </c>
      <c r="G7" s="32" t="str">
        <f t="array" ref="G7">IFERROR(INDEX(Déplacements!$C7:$L7,SMALL(IF(Déplacements!$C7:$L7=INT(INT(COLUMN()-3)/5)+1,COLUMN(Déplacements!$C7:$L7)-COLUMN(Déplacements!$C$2)),COLUMNS($C$2:G7))),"")</f>
        <v/>
      </c>
      <c r="H7" s="32" t="str">
        <f t="array" ref="H7">IFERROR(INDEX(Déplacements!$C7:$L7,SMALL(IF(Déplacements!$C7:$L7=INT(INT(COLUMN()-3)/5)+1,COLUMN(Déplacements!$C7:$L7)-COLUMN(Déplacements!$C$2)),COLUMNS($H$2:H7))),"")</f>
        <v>FECAMP</v>
      </c>
      <c r="I7" s="32" t="str">
        <f t="array" ref="I7">IFERROR(INDEX(Déplacements!$C7:$L7,SMALL(IF(Déplacements!$C7:$L7=INT(INT(COLUMN()-3)/5)+1,COLUMN(Déplacements!$C7:$L7)-COLUMN(Déplacements!$C$2)),COLUMNS($H$2:I7))),"")</f>
        <v>DIEPPE</v>
      </c>
      <c r="J7" s="32" t="str">
        <f t="array" ref="J7">IFERROR(INDEX(Déplacements!$C7:$L7,SMALL(IF(Déplacements!$C7:$L7=INT(INT(COLUMN()-3)/5)+1,COLUMN(Déplacements!$C7:$L7)-COLUMN(Déplacements!$C$2)),COLUMNS($H$2:J7))),"")</f>
        <v/>
      </c>
      <c r="K7" s="32" t="str">
        <f t="array" ref="K7">IFERROR(INDEX(Déplacements!$C7:$L7,SMALL(IF(Déplacements!$C7:$L7=INT(INT(COLUMN()-3)/5)+1,COLUMN(Déplacements!$C7:$L7)-COLUMN(Déplacements!$C$2)),COLUMNS($H$2:K7))),"")</f>
        <v/>
      </c>
      <c r="L7" s="32" t="str">
        <f t="array" ref="L7">IFERROR(INDEX(Déplacements!$C7:$L7,SMALL(IF(Déplacements!$C7:$L7=INT(INT(COLUMN()-3)/5)+1,COLUMN(Déplacements!$C7:$L7)-COLUMN(Déplacements!$C$2)),COLUMNS($H$2:L7))),"")</f>
        <v/>
      </c>
      <c r="M7" s="32" t="str">
        <f t="array" ref="M7">IFERROR(INDEX(Déplacements!$C7:$L7,SMALL(IF(Déplacements!$C7:$L7=INT(INT(COLUMN()-3)/5)+1,COLUMN(Déplacements!$C7:$L7)-COLUMN(Déplacements!$C$2)),COLUMNS($M$2:M7))),"")</f>
        <v/>
      </c>
      <c r="N7" s="32" t="str">
        <f t="array" ref="N7">IFERROR(INDEX(Déplacements!$C7:$L7,SMALL(IF(Déplacements!$C7:$L7=INT(INT(COLUMN()-3)/5)+1,COLUMN(Déplacements!$C7:$L7)-COLUMN(Déplacements!$C$2)),COLUMNS($M$2:N7))),"")</f>
        <v/>
      </c>
      <c r="O7" s="32" t="str">
        <f t="array" ref="O7">IFERROR(INDEX(Déplacements!$C7:$L7,SMALL(IF(Déplacements!$C7:$L7=INT(INT(COLUMN()-3)/5)+1,COLUMN(Déplacements!$C7:$L7)-COLUMN(Déplacements!$C$2)),COLUMNS($M$2:O7))),"")</f>
        <v/>
      </c>
      <c r="P7" s="32" t="str">
        <f t="array" ref="P7">IFERROR(INDEX(Déplacements!$C7:$L7,SMALL(IF(Déplacements!$C7:$L7=INT(INT(COLUMN()-3)/5)+1,COLUMN(Déplacements!$C7:$L7)-COLUMN(Déplacements!$C$2)),COLUMNS($M$2:P7))),"")</f>
        <v/>
      </c>
      <c r="Q7" s="32" t="str">
        <f t="array" ref="Q7">IFERROR(INDEX(Déplacements!$C7:$L7,SMALL(IF(Déplacements!$C7:$L7=INT(INT(COLUMN()-3)/5)+1,COLUMN(Déplacements!$C7:$L7)-COLUMN(Déplacements!$C$2)),COLUMNS($M$2:Q7))),"")</f>
        <v/>
      </c>
      <c r="R7" s="32" t="str">
        <f t="array" ref="R7">IFERROR(INDEX(Déplacements!$C7:$L7,SMALL(IF(Déplacements!$C7:$L7=INT(INT(COLUMN()-3)/5)+1,COLUMN(Déplacements!$C7:$L7)-COLUMN(Déplacements!$C$2)),COLUMNS($R$2:R7))),"")</f>
        <v/>
      </c>
      <c r="S7" s="32" t="str">
        <f t="array" ref="S7">IFERROR(INDEX(Déplacements!$C7:$L7,SMALL(IF(Déplacements!$C7:$L7=INT(INT(COLUMN()-3)/5)+1,COLUMN(Déplacements!$C7:$L7)-COLUMN(Déplacements!$C$2)),COLUMNS($R$2:S7))),"")</f>
        <v/>
      </c>
      <c r="T7" s="32" t="str">
        <f t="array" ref="T7">IFERROR(INDEX(Déplacements!$C7:$L7,SMALL(IF(Déplacements!$C7:$L7=INT(INT(COLUMN()-3)/5)+1,COLUMN(Déplacements!$C7:$L7)-COLUMN(Déplacements!$C$2)),COLUMNS($R$2:T7))),"")</f>
        <v/>
      </c>
      <c r="U7" s="32" t="str">
        <f t="array" ref="U7">IFERROR(INDEX(Déplacements!$C7:$L7,SMALL(IF(Déplacements!$C7:$L7=INT(INT(COLUMN()-3)/5)+1,COLUMN(Déplacements!$C7:$L7)-COLUMN(Déplacements!$C$2)),COLUMNS($R$2:U7))),"")</f>
        <v/>
      </c>
      <c r="V7" s="32" t="str">
        <f t="array" ref="V7">IFERROR(INDEX(Déplacements!$C7:$L7,SMALL(IF(Déplacements!$C7:$L7=INT(INT(COLUMN()-3)/5)+1,COLUMN(Déplacements!$C7:$L7)-COLUMN(Déplacements!$C$2)),COLUMNS($R$2:V7))),"")</f>
        <v/>
      </c>
      <c r="W7" s="32" t="str">
        <f t="array" ref="W7">IFERROR(INDEX(Déplacements!$C7:$L7,SMALL(IF(Déplacements!$C7:$L7=INT(INT(COLUMN()-3)/5)+1,COLUMN(Déplacements!$C7:$L7)-COLUMN(Déplacements!$C$2)),COLUMNS($W$2:W7))),"")</f>
        <v/>
      </c>
      <c r="X7" s="32" t="str">
        <f t="array" ref="X7">IFERROR(INDEX(Déplacements!$C7:$L7,SMALL(IF(Déplacements!$C7:$L7=INT(INT(COLUMN()-3)/5)+1,COLUMN(Déplacements!$C7:$L7)-COLUMN(Déplacements!$C$2)),COLUMNS($W$2:X7))),"")</f>
        <v/>
      </c>
      <c r="Y7" s="32" t="str">
        <f t="array" ref="Y7">IFERROR(INDEX(Déplacements!$C7:$L7,SMALL(IF(Déplacements!$C7:$L7=INT(INT(COLUMN()-3)/5)+1,COLUMN(Déplacements!$C7:$L7)-COLUMN(Déplacements!$C$2)),COLUMNS($W$2:Y7))),"")</f>
        <v/>
      </c>
      <c r="Z7" s="32" t="str">
        <f t="array" ref="Z7">IFERROR(INDEX(Déplacements!$C7:$L7,SMALL(IF(Déplacements!$C7:$L7=INT(INT(COLUMN()-3)/5)+1,COLUMN(Déplacements!$C7:$L7)-COLUMN(Déplacements!$C$2)),COLUMNS($W$2:Z7))),"")</f>
        <v/>
      </c>
      <c r="AA7" s="32" t="str">
        <f t="array" ref="AA7">IFERROR(INDEX(Déplacements!$C7:$L7,SMALL(IF(Déplacements!$C7:$L7=INT(INT(COLUMN()-3)/5)+1,COLUMN(Déplacements!$C7:$L7)-COLUMN(Déplacements!$C$2)),COLUMNS($W$2:AA7))),"")</f>
        <v/>
      </c>
      <c r="AB7" s="32" t="str">
        <f t="array" ref="AB7">IFERROR(INDEX(Déplacements!$C7:$L7,SMALL(IF(Déplacements!$C7:$L7=INT(INT(COLUMN()-3)/5)+1,COLUMN(Déplacements!$C7:$L7)-COLUMN(Déplacements!$C$2)),COLUMNS($AB$2:AB7))),"")</f>
        <v/>
      </c>
      <c r="AC7" s="32" t="str">
        <f t="array" ref="AC7">IFERROR(INDEX(Déplacements!$C7:$L7,SMALL(IF(Déplacements!$C7:$L7=INT(INT(COLUMN()-3)/5)+1,COLUMN(Déplacements!$C7:$L7)-COLUMN(Déplacements!$C$2)),COLUMNS($AB$2:AC7))),"")</f>
        <v/>
      </c>
      <c r="AD7" s="32" t="str">
        <f t="array" ref="AD7">IFERROR(INDEX(Déplacements!$C7:$L7,SMALL(IF(Déplacements!$C7:$L7=INT(INT(COLUMN()-3)/5)+1,COLUMN(Déplacements!$C7:$L7)-COLUMN(Déplacements!$C$2)),COLUMNS($AB$2:AD7))),"")</f>
        <v/>
      </c>
      <c r="AE7" s="32" t="str">
        <f t="array" ref="AE7">IFERROR(INDEX(Déplacements!$C7:$L7,SMALL(IF(Déplacements!$C7:$L7=INT(INT(COLUMN()-3)/5)+1,COLUMN(Déplacements!$C7:$L7)-COLUMN(Déplacements!$C$2)),COLUMNS($AB$2:AE7))),"")</f>
        <v/>
      </c>
      <c r="AF7" s="32" t="str">
        <f t="array" ref="AF7">IFERROR(INDEX(Déplacements!$C7:$L7,SMALL(IF(Déplacements!$C7:$L7=INT(INT(COLUMN()-3)/5)+1,COLUMN(Déplacements!$C7:$L7)-COLUMN(Déplacements!$C$2)),COLUMNS($AB$2:AF7))),"")</f>
        <v/>
      </c>
      <c r="AG7" s="32" t="str">
        <f t="array" ref="AG7">IFERROR(INDEX(Déplacements!$C7:$L7,SMALL(IF(Déplacements!$C7:$L7=INT(INT(COLUMN()-3)/5)+1,COLUMN(Déplacements!$C7:$L7)-COLUMN(Déplacements!$C$2)),COLUMNS($AG$2:AG7))),"")</f>
        <v/>
      </c>
      <c r="AH7" s="32" t="str">
        <f t="array" ref="AH7">IFERROR(INDEX(Déplacements!$C7:$L7,SMALL(IF(Déplacements!$C7:$L7=INT(INT(COLUMN()-3)/5)+1,COLUMN(Déplacements!$C7:$L7)-COLUMN(Déplacements!$C$2)),COLUMNS($AG$2:AH7))),"")</f>
        <v/>
      </c>
      <c r="AI7" s="32" t="str">
        <f t="array" ref="AI7">IFERROR(INDEX(Déplacements!$C7:$L7,SMALL(IF(Déplacements!$C7:$L7=INT(INT(COLUMN()-3)/5)+1,COLUMN(Déplacements!$C7:$L7)-COLUMN(Déplacements!$C$2)),COLUMNS($AG$2:AI7))),"")</f>
        <v/>
      </c>
      <c r="AJ7" s="32" t="str">
        <f t="array" ref="AJ7">IFERROR(INDEX(Déplacements!$C7:$L7,SMALL(IF(Déplacements!$C7:$L7=INT(INT(COLUMN()-3)/5)+1,COLUMN(Déplacements!$C7:$L7)-COLUMN(Déplacements!$C$2)),COLUMNS($AG$2:AJ7))),"")</f>
        <v/>
      </c>
      <c r="AK7" s="32" t="str">
        <f t="array" ref="AK7">IFERROR(INDEX(Déplacements!$C7:$L7,SMALL(IF(Déplacements!$C7:$L7=INT(INT(COLUMN()-3)/5)+1,COLUMN(Déplacements!$C7:$L7)-COLUMN(Déplacements!$C$2)),COLUMNS($AG$2:AK7))),"")</f>
        <v/>
      </c>
      <c r="AL7" s="32" t="str">
        <f t="array" ref="AL7">IFERROR(INDEX(Déplacements!$C7:$L7,SMALL(IF(Déplacements!$C7:$L7=INT(INT(COLUMN()-3)/5)+1,COLUMN(Déplacements!$C7:$L7)-COLUMN(Déplacements!$C$2)),COLUMNS($AL$2:AL7))),"")</f>
        <v>ROUEN</v>
      </c>
      <c r="AM7" s="32" t="str">
        <f t="array" ref="AM7">IFERROR(INDEX(Déplacements!$C7:$L7,SMALL(IF(Déplacements!$C7:$L7=INT(INT(COLUMN()-3)/5)+1,COLUMN(Déplacements!$C7:$L7)-COLUMN(Déplacements!$C$2)),COLUMNS($AL$2:AM7))),"")</f>
        <v/>
      </c>
      <c r="AN7" s="32" t="str">
        <f t="array" ref="AN7">IFERROR(INDEX(Déplacements!$C7:$L7,SMALL(IF(Déplacements!$C7:$L7=INT(INT(COLUMN()-3)/5)+1,COLUMN(Déplacements!$C7:$L7)-COLUMN(Déplacements!$C$2)),COLUMNS($AL$2:AN7))),"")</f>
        <v/>
      </c>
      <c r="AO7" s="32" t="str">
        <f t="array" ref="AO7">IFERROR(INDEX(Déplacements!$C7:$L7,SMALL(IF(Déplacements!$C7:$L7=INT(INT(COLUMN()-3)/5)+1,COLUMN(Déplacements!$C7:$L7)-COLUMN(Déplacements!$C$2)),COLUMNS($AL$2:AO7))),"")</f>
        <v/>
      </c>
      <c r="AP7" s="32" t="str">
        <f t="array" ref="AP7">IFERROR(INDEX(Déplacements!$C7:$L7,SMALL(IF(Déplacements!$C7:$L7=INT(INT(COLUMN()-3)/5)+1,COLUMN(Déplacements!$C7:$L7)-COLUMN(Déplacements!$C$2)),COLUMNS($AL$2:AP7))),"")</f>
        <v/>
      </c>
      <c r="AQ7" s="32" t="str">
        <f t="array" ref="AQ7">IFERROR(INDEX(Déplacements!$C7:$L7,SMALL(IF(Déplacements!$C7:$L7=INT(INT(COLUMN()-3)/5)+1,COLUMN(Déplacements!$C7:$L7)-COLUMN(Déplacements!$C$2)),COLUMNS($AQ$2:AQ7))),"")</f>
        <v/>
      </c>
      <c r="AR7" s="32" t="str">
        <f t="array" ref="AR7">IFERROR(INDEX(Déplacements!$C7:$L7,SMALL(IF(Déplacements!$C7:$L7=INT(INT(COLUMN()-3)/5)+1,COLUMN(Déplacements!$C7:$L7)-COLUMN(Déplacements!$C$2)),COLUMNS($AQ$2:AR7))),"")</f>
        <v/>
      </c>
      <c r="AS7" s="32" t="str">
        <f t="array" ref="AS7">IFERROR(INDEX(Déplacements!$C7:$L7,SMALL(IF(Déplacements!$C7:$L7=INT(INT(COLUMN()-3)/5)+1,COLUMN(Déplacements!$C7:$L7)-COLUMN(Déplacements!$C$2)),COLUMNS($AQ$2:AS7))),"")</f>
        <v/>
      </c>
      <c r="AT7" s="32" t="str">
        <f t="array" ref="AT7">IFERROR(INDEX(Déplacements!$C7:$L7,SMALL(IF(Déplacements!$C7:$L7=INT(INT(COLUMN()-3)/5)+1,COLUMN(Déplacements!$C7:$L7)-COLUMN(Déplacements!$C$2)),COLUMNS($AQ$2:AT7))),"")</f>
        <v/>
      </c>
      <c r="AU7" s="32" t="str">
        <f t="array" ref="AU7">IFERROR(INDEX(Déplacements!$C7:$L7,SMALL(IF(Déplacements!$C7:$L7=INT(INT(COLUMN()-3)/5)+1,COLUMN(Déplacements!$C7:$L7)-COLUMN(Déplacements!$C$2)),COLUMNS($AQ$2:AU7))),"")</f>
        <v/>
      </c>
      <c r="AV7" s="32" t="str">
        <f t="array" ref="AV7">IFERROR(INDEX(Déplacements!$C7:$L7,SMALL(IF(Déplacements!$C7:$L7=INT(INT(COLUMN()-3)/5)+1,COLUMN(Déplacements!$C7:$L7)-COLUMN(Déplacements!$C$2)),COLUMNS($AV$2:AV7))),"")</f>
        <v/>
      </c>
      <c r="AW7" s="32" t="str">
        <f t="array" ref="AW7">IFERROR(INDEX(Déplacements!$C7:$L7,SMALL(IF(Déplacements!$C7:$L7=INT(INT(COLUMN()-3)/5)+1,COLUMN(Déplacements!$C7:$L7)-COLUMN(Déplacements!$C$2)),COLUMNS($AV$2:AW7))),"")</f>
        <v/>
      </c>
      <c r="AX7" s="32" t="str">
        <f t="array" ref="AX7">IFERROR(INDEX(Déplacements!$C7:$L7,SMALL(IF(Déplacements!$C7:$L7=INT(INT(COLUMN()-3)/5)+1,COLUMN(Déplacements!$C7:$L7)-COLUMN(Déplacements!$C$2)),COLUMNS($AV$2:AX7))),"")</f>
        <v/>
      </c>
      <c r="AY7" s="32" t="str">
        <f t="array" ref="AY7">IFERROR(INDEX(Déplacements!$C7:$L7,SMALL(IF(Déplacements!$C7:$L7=INT(INT(COLUMN()-3)/5)+1,COLUMN(Déplacements!$C7:$L7)-COLUMN(Déplacements!$C$2)),COLUMNS($AV$2:AY7))),"")</f>
        <v/>
      </c>
      <c r="AZ7" s="32" t="str">
        <f t="array" ref="AZ7">IFERROR(INDEX(Déplacements!$C7:$L7,SMALL(IF(Déplacements!$C7:$L7=INT(INT(COLUMN()-3)/5)+1,COLUMN(Déplacements!$C7:$L7)-COLUMN(Déplacements!$C$2)),COLUMNS($AV$2:AZ7))),"")</f>
        <v/>
      </c>
      <c r="BA7" s="32" t="str">
        <f t="array" ref="BA7">IFERROR(INDEX(Déplacements!$C7:$L7,SMALL(IF(Déplacements!$C7:$L7=INT(INT(COLUMN()-3)/5)+1,COLUMN(Déplacements!$C7:$L7)-COLUMN(Déplacements!$C$2)),COLUMNS($BA$2:BA7))),"")</f>
        <v/>
      </c>
      <c r="BB7" s="32" t="str">
        <f t="array" ref="BB7">IFERROR(INDEX(Déplacements!$C7:$L7,SMALL(IF(Déplacements!$C7:$L7=INT(INT(COLUMN()-3)/5)+1,COLUMN(Déplacements!$C7:$L7)-COLUMN(Déplacements!$C$2)),COLUMNS($BA$2:BB7))),"")</f>
        <v/>
      </c>
      <c r="BC7" s="32" t="str">
        <f t="array" ref="BC7">IFERROR(INDEX(Déplacements!$C7:$L7,SMALL(IF(Déplacements!$C7:$L7=INT(INT(COLUMN()-3)/5)+1,COLUMN(Déplacements!$C7:$L7)-COLUMN(Déplacements!$C$2)),COLUMNS($BA$2:BC7))),"")</f>
        <v/>
      </c>
      <c r="BD7" s="32" t="str">
        <f t="array" ref="BD7">IFERROR(INDEX(Déplacements!$C7:$L7,SMALL(IF(Déplacements!$C7:$L7=INT(INT(COLUMN()-3)/5)+1,COLUMN(Déplacements!$C7:$L7)-COLUMN(Déplacements!$C$2)),COLUMNS($BA$2:BD7))),"")</f>
        <v/>
      </c>
      <c r="BE7" s="32" t="str">
        <f t="array" ref="BE7">IFERROR(INDEX(Déplacements!$C7:$L7,SMALL(IF(Déplacements!$C7:$L7=INT(INT(COLUMN()-3)/5)+1,COLUMN(Déplacements!$C7:$L7)-COLUMN(Déplacements!$C$2)),COLUMNS($BA$2:BE7))),"")</f>
        <v/>
      </c>
      <c r="BF7" s="32" t="str">
        <f t="array" ref="BF7">IFERROR(INDEX(Déplacements!$C7:$L7,SMALL(IF(Déplacements!$C7:$L7=INT(INT(COLUMN()-3)/5)+1,COLUMN(Déplacements!$C7:$L7)-COLUMN(Déplacements!$C$2)),COLUMNS($BF$2:BF7))),"")</f>
        <v/>
      </c>
      <c r="BG7" s="32" t="str">
        <f t="array" ref="BG7">IFERROR(INDEX(Déplacements!$C7:$L7,SMALL(IF(Déplacements!$C7:$L7=INT(INT(COLUMN()-3)/5)+1,COLUMN(Déplacements!$C7:$L7)-COLUMN(Déplacements!$C$2)),COLUMNS($BF$2:BG7))),"")</f>
        <v/>
      </c>
      <c r="BH7" s="32" t="str">
        <f t="array" ref="BH7">IFERROR(INDEX(Déplacements!$C7:$L7,SMALL(IF(Déplacements!$C7:$L7=INT(INT(COLUMN()-3)/5)+1,COLUMN(Déplacements!$C7:$L7)-COLUMN(Déplacements!$C$2)),COLUMNS($BF$2:BH7))),"")</f>
        <v/>
      </c>
      <c r="BI7" s="32" t="str">
        <f t="array" ref="BI7">IFERROR(INDEX(Déplacements!$C7:$L7,SMALL(IF(Déplacements!$C7:$L7=INT(INT(COLUMN()-3)/5)+1,COLUMN(Déplacements!$C7:$L7)-COLUMN(Déplacements!$C$2)),COLUMNS($BF$2:BI7))),"")</f>
        <v/>
      </c>
      <c r="BJ7" s="32" t="str">
        <f t="array" ref="BJ7">IFERROR(INDEX(Déplacements!$C7:$L7,SMALL(IF(Déplacements!$C7:$L7=INT(INT(COLUMN()-3)/5)+1,COLUMN(Déplacements!$C7:$L7)-COLUMN(Déplacements!$C$2)),COLUMNS($BF$2:BJ7))),"")</f>
        <v/>
      </c>
    </row>
    <row r="8" spans="1:62" ht="15.75">
      <c r="A8" s="30">
        <f>Déplacements!A8</f>
        <v>7</v>
      </c>
      <c r="B8" s="31" t="str">
        <f>Déplacements!B8</f>
        <v>g</v>
      </c>
      <c r="C8" s="32" t="str">
        <f t="array" ref="C8">IFERROR(INDEX(Déplacements!$C8:$L8,SMALL(IF(Déplacements!$C8:$L8=INT(INT(COLUMN()-3)/5)+1,COLUMN(Déplacements!$C8:$L8)-COLUMN(Déplacements!$C$2)),COLUMNS($C$2:C8))),"")</f>
        <v>ROUEN</v>
      </c>
      <c r="D8" s="32" t="str">
        <f t="array" ref="D8">IFERROR(INDEX(Déplacements!$C8:$L8,SMALL(IF(Déplacements!$C8:$L8=INT(INT(COLUMN()-3)/5)+1,COLUMN(Déplacements!$C8:$L8)-COLUMN(Déplacements!$C$2)),COLUMNS($C$2:D8))),"")</f>
        <v/>
      </c>
      <c r="E8" s="32" t="str">
        <f t="array" ref="E8">IFERROR(INDEX(Déplacements!$C8:$L8,SMALL(IF(Déplacements!$C8:$L8=INT(INT(COLUMN()-3)/5)+1,COLUMN(Déplacements!$C8:$L8)-COLUMN(Déplacements!$C$2)),COLUMNS($C$2:E8))),"")</f>
        <v/>
      </c>
      <c r="F8" s="32" t="str">
        <f t="array" ref="F8">IFERROR(INDEX(Déplacements!$C8:$L8,SMALL(IF(Déplacements!$C8:$L8=INT(INT(COLUMN()-3)/5)+1,COLUMN(Déplacements!$C8:$L8)-COLUMN(Déplacements!$C$2)),COLUMNS($C$2:F8))),"")</f>
        <v/>
      </c>
      <c r="G8" s="32" t="str">
        <f t="array" ref="G8">IFERROR(INDEX(Déplacements!$C8:$L8,SMALL(IF(Déplacements!$C8:$L8=INT(INT(COLUMN()-3)/5)+1,COLUMN(Déplacements!$C8:$L8)-COLUMN(Déplacements!$C$2)),COLUMNS($C$2:G8))),"")</f>
        <v/>
      </c>
      <c r="H8" s="32" t="str">
        <f t="array" ref="H8">IFERROR(INDEX(Déplacements!$C8:$L8,SMALL(IF(Déplacements!$C8:$L8=INT(INT(COLUMN()-3)/5)+1,COLUMN(Déplacements!$C8:$L8)-COLUMN(Déplacements!$C$2)),COLUMNS($H$2:H8))),"")</f>
        <v/>
      </c>
      <c r="I8" s="32" t="str">
        <f t="array" ref="I8">IFERROR(INDEX(Déplacements!$C8:$L8,SMALL(IF(Déplacements!$C8:$L8=INT(INT(COLUMN()-3)/5)+1,COLUMN(Déplacements!$C8:$L8)-COLUMN(Déplacements!$C$2)),COLUMNS($H$2:I8))),"")</f>
        <v/>
      </c>
      <c r="J8" s="32" t="str">
        <f t="array" ref="J8">IFERROR(INDEX(Déplacements!$C8:$L8,SMALL(IF(Déplacements!$C8:$L8=INT(INT(COLUMN()-3)/5)+1,COLUMN(Déplacements!$C8:$L8)-COLUMN(Déplacements!$C$2)),COLUMNS($H$2:J8))),"")</f>
        <v/>
      </c>
      <c r="K8" s="32" t="str">
        <f t="array" ref="K8">IFERROR(INDEX(Déplacements!$C8:$L8,SMALL(IF(Déplacements!$C8:$L8=INT(INT(COLUMN()-3)/5)+1,COLUMN(Déplacements!$C8:$L8)-COLUMN(Déplacements!$C$2)),COLUMNS($H$2:K8))),"")</f>
        <v/>
      </c>
      <c r="L8" s="32" t="str">
        <f t="array" ref="L8">IFERROR(INDEX(Déplacements!$C8:$L8,SMALL(IF(Déplacements!$C8:$L8=INT(INT(COLUMN()-3)/5)+1,COLUMN(Déplacements!$C8:$L8)-COLUMN(Déplacements!$C$2)),COLUMNS($H$2:L8))),"")</f>
        <v/>
      </c>
      <c r="M8" s="32" t="str">
        <f t="array" ref="M8">IFERROR(INDEX(Déplacements!$C8:$L8,SMALL(IF(Déplacements!$C8:$L8=INT(INT(COLUMN()-3)/5)+1,COLUMN(Déplacements!$C8:$L8)-COLUMN(Déplacements!$C$2)),COLUMNS($M$2:M8))),"")</f>
        <v/>
      </c>
      <c r="N8" s="32" t="str">
        <f t="array" ref="N8">IFERROR(INDEX(Déplacements!$C8:$L8,SMALL(IF(Déplacements!$C8:$L8=INT(INT(COLUMN()-3)/5)+1,COLUMN(Déplacements!$C8:$L8)-COLUMN(Déplacements!$C$2)),COLUMNS($M$2:N8))),"")</f>
        <v/>
      </c>
      <c r="O8" s="32" t="str">
        <f t="array" ref="O8">IFERROR(INDEX(Déplacements!$C8:$L8,SMALL(IF(Déplacements!$C8:$L8=INT(INT(COLUMN()-3)/5)+1,COLUMN(Déplacements!$C8:$L8)-COLUMN(Déplacements!$C$2)),COLUMNS($M$2:O8))),"")</f>
        <v/>
      </c>
      <c r="P8" s="32" t="str">
        <f t="array" ref="P8">IFERROR(INDEX(Déplacements!$C8:$L8,SMALL(IF(Déplacements!$C8:$L8=INT(INT(COLUMN()-3)/5)+1,COLUMN(Déplacements!$C8:$L8)-COLUMN(Déplacements!$C$2)),COLUMNS($M$2:P8))),"")</f>
        <v/>
      </c>
      <c r="Q8" s="32" t="str">
        <f t="array" ref="Q8">IFERROR(INDEX(Déplacements!$C8:$L8,SMALL(IF(Déplacements!$C8:$L8=INT(INT(COLUMN()-3)/5)+1,COLUMN(Déplacements!$C8:$L8)-COLUMN(Déplacements!$C$2)),COLUMNS($M$2:Q8))),"")</f>
        <v/>
      </c>
      <c r="R8" s="32" t="str">
        <f t="array" ref="R8">IFERROR(INDEX(Déplacements!$C8:$L8,SMALL(IF(Déplacements!$C8:$L8=INT(INT(COLUMN()-3)/5)+1,COLUMN(Déplacements!$C8:$L8)-COLUMN(Déplacements!$C$2)),COLUMNS($R$2:R8))),"")</f>
        <v/>
      </c>
      <c r="S8" s="32" t="str">
        <f t="array" ref="S8">IFERROR(INDEX(Déplacements!$C8:$L8,SMALL(IF(Déplacements!$C8:$L8=INT(INT(COLUMN()-3)/5)+1,COLUMN(Déplacements!$C8:$L8)-COLUMN(Déplacements!$C$2)),COLUMNS($R$2:S8))),"")</f>
        <v/>
      </c>
      <c r="T8" s="32" t="str">
        <f t="array" ref="T8">IFERROR(INDEX(Déplacements!$C8:$L8,SMALL(IF(Déplacements!$C8:$L8=INT(INT(COLUMN()-3)/5)+1,COLUMN(Déplacements!$C8:$L8)-COLUMN(Déplacements!$C$2)),COLUMNS($R$2:T8))),"")</f>
        <v/>
      </c>
      <c r="U8" s="32" t="str">
        <f t="array" ref="U8">IFERROR(INDEX(Déplacements!$C8:$L8,SMALL(IF(Déplacements!$C8:$L8=INT(INT(COLUMN()-3)/5)+1,COLUMN(Déplacements!$C8:$L8)-COLUMN(Déplacements!$C$2)),COLUMNS($R$2:U8))),"")</f>
        <v/>
      </c>
      <c r="V8" s="32" t="str">
        <f t="array" ref="V8">IFERROR(INDEX(Déplacements!$C8:$L8,SMALL(IF(Déplacements!$C8:$L8=INT(INT(COLUMN()-3)/5)+1,COLUMN(Déplacements!$C8:$L8)-COLUMN(Déplacements!$C$2)),COLUMNS($R$2:V8))),"")</f>
        <v/>
      </c>
      <c r="W8" s="32" t="str">
        <f t="array" ref="W8">IFERROR(INDEX(Déplacements!$C8:$L8,SMALL(IF(Déplacements!$C8:$L8=INT(INT(COLUMN()-3)/5)+1,COLUMN(Déplacements!$C8:$L8)-COLUMN(Déplacements!$C$2)),COLUMNS($W$2:W8))),"")</f>
        <v>PARIS</v>
      </c>
      <c r="X8" s="32" t="str">
        <f t="array" ref="X8">IFERROR(INDEX(Déplacements!$C8:$L8,SMALL(IF(Déplacements!$C8:$L8=INT(INT(COLUMN()-3)/5)+1,COLUMN(Déplacements!$C8:$L8)-COLUMN(Déplacements!$C$2)),COLUMNS($W$2:X8))),"")</f>
        <v>VERSAILLES</v>
      </c>
      <c r="Y8" s="32" t="str">
        <f t="array" ref="Y8">IFERROR(INDEX(Déplacements!$C8:$L8,SMALL(IF(Déplacements!$C8:$L8=INT(INT(COLUMN()-3)/5)+1,COLUMN(Déplacements!$C8:$L8)-COLUMN(Déplacements!$C$2)),COLUMNS($W$2:Y8))),"")</f>
        <v/>
      </c>
      <c r="Z8" s="32" t="str">
        <f t="array" ref="Z8">IFERROR(INDEX(Déplacements!$C8:$L8,SMALL(IF(Déplacements!$C8:$L8=INT(INT(COLUMN()-3)/5)+1,COLUMN(Déplacements!$C8:$L8)-COLUMN(Déplacements!$C$2)),COLUMNS($W$2:Z8))),"")</f>
        <v/>
      </c>
      <c r="AA8" s="32" t="str">
        <f t="array" ref="AA8">IFERROR(INDEX(Déplacements!$C8:$L8,SMALL(IF(Déplacements!$C8:$L8=INT(INT(COLUMN()-3)/5)+1,COLUMN(Déplacements!$C8:$L8)-COLUMN(Déplacements!$C$2)),COLUMNS($W$2:AA8))),"")</f>
        <v/>
      </c>
      <c r="AB8" s="32" t="str">
        <f t="array" ref="AB8">IFERROR(INDEX(Déplacements!$C8:$L8,SMALL(IF(Déplacements!$C8:$L8=INT(INT(COLUMN()-3)/5)+1,COLUMN(Déplacements!$C8:$L8)-COLUMN(Déplacements!$C$2)),COLUMNS($AB$2:AB8))),"")</f>
        <v/>
      </c>
      <c r="AC8" s="32" t="str">
        <f t="array" ref="AC8">IFERROR(INDEX(Déplacements!$C8:$L8,SMALL(IF(Déplacements!$C8:$L8=INT(INT(COLUMN()-3)/5)+1,COLUMN(Déplacements!$C8:$L8)-COLUMN(Déplacements!$C$2)),COLUMNS($AB$2:AC8))),"")</f>
        <v/>
      </c>
      <c r="AD8" s="32" t="str">
        <f t="array" ref="AD8">IFERROR(INDEX(Déplacements!$C8:$L8,SMALL(IF(Déplacements!$C8:$L8=INT(INT(COLUMN()-3)/5)+1,COLUMN(Déplacements!$C8:$L8)-COLUMN(Déplacements!$C$2)),COLUMNS($AB$2:AD8))),"")</f>
        <v/>
      </c>
      <c r="AE8" s="32" t="str">
        <f t="array" ref="AE8">IFERROR(INDEX(Déplacements!$C8:$L8,SMALL(IF(Déplacements!$C8:$L8=INT(INT(COLUMN()-3)/5)+1,COLUMN(Déplacements!$C8:$L8)-COLUMN(Déplacements!$C$2)),COLUMNS($AB$2:AE8))),"")</f>
        <v/>
      </c>
      <c r="AF8" s="32" t="str">
        <f t="array" ref="AF8">IFERROR(INDEX(Déplacements!$C8:$L8,SMALL(IF(Déplacements!$C8:$L8=INT(INT(COLUMN()-3)/5)+1,COLUMN(Déplacements!$C8:$L8)-COLUMN(Déplacements!$C$2)),COLUMNS($AB$2:AF8))),"")</f>
        <v/>
      </c>
      <c r="AG8" s="32" t="str">
        <f t="array" ref="AG8">IFERROR(INDEX(Déplacements!$C8:$L8,SMALL(IF(Déplacements!$C8:$L8=INT(INT(COLUMN()-3)/5)+1,COLUMN(Déplacements!$C8:$L8)-COLUMN(Déplacements!$C$2)),COLUMNS($AG$2:AG8))),"")</f>
        <v/>
      </c>
      <c r="AH8" s="32" t="str">
        <f t="array" ref="AH8">IFERROR(INDEX(Déplacements!$C8:$L8,SMALL(IF(Déplacements!$C8:$L8=INT(INT(COLUMN()-3)/5)+1,COLUMN(Déplacements!$C8:$L8)-COLUMN(Déplacements!$C$2)),COLUMNS($AG$2:AH8))),"")</f>
        <v/>
      </c>
      <c r="AI8" s="32" t="str">
        <f t="array" ref="AI8">IFERROR(INDEX(Déplacements!$C8:$L8,SMALL(IF(Déplacements!$C8:$L8=INT(INT(COLUMN()-3)/5)+1,COLUMN(Déplacements!$C8:$L8)-COLUMN(Déplacements!$C$2)),COLUMNS($AG$2:AI8))),"")</f>
        <v/>
      </c>
      <c r="AJ8" s="32" t="str">
        <f t="array" ref="AJ8">IFERROR(INDEX(Déplacements!$C8:$L8,SMALL(IF(Déplacements!$C8:$L8=INT(INT(COLUMN()-3)/5)+1,COLUMN(Déplacements!$C8:$L8)-COLUMN(Déplacements!$C$2)),COLUMNS($AG$2:AJ8))),"")</f>
        <v/>
      </c>
      <c r="AK8" s="32" t="str">
        <f t="array" ref="AK8">IFERROR(INDEX(Déplacements!$C8:$L8,SMALL(IF(Déplacements!$C8:$L8=INT(INT(COLUMN()-3)/5)+1,COLUMN(Déplacements!$C8:$L8)-COLUMN(Déplacements!$C$2)),COLUMNS($AG$2:AK8))),"")</f>
        <v/>
      </c>
      <c r="AL8" s="32" t="str">
        <f t="array" ref="AL8">IFERROR(INDEX(Déplacements!$C8:$L8,SMALL(IF(Déplacements!$C8:$L8=INT(INT(COLUMN()-3)/5)+1,COLUMN(Déplacements!$C8:$L8)-COLUMN(Déplacements!$C$2)),COLUMNS($AL$2:AL8))),"")</f>
        <v/>
      </c>
      <c r="AM8" s="32" t="str">
        <f t="array" ref="AM8">IFERROR(INDEX(Déplacements!$C8:$L8,SMALL(IF(Déplacements!$C8:$L8=INT(INT(COLUMN()-3)/5)+1,COLUMN(Déplacements!$C8:$L8)-COLUMN(Déplacements!$C$2)),COLUMNS($AL$2:AM8))),"")</f>
        <v/>
      </c>
      <c r="AN8" s="32" t="str">
        <f t="array" ref="AN8">IFERROR(INDEX(Déplacements!$C8:$L8,SMALL(IF(Déplacements!$C8:$L8=INT(INT(COLUMN()-3)/5)+1,COLUMN(Déplacements!$C8:$L8)-COLUMN(Déplacements!$C$2)),COLUMNS($AL$2:AN8))),"")</f>
        <v/>
      </c>
      <c r="AO8" s="32" t="str">
        <f t="array" ref="AO8">IFERROR(INDEX(Déplacements!$C8:$L8,SMALL(IF(Déplacements!$C8:$L8=INT(INT(COLUMN()-3)/5)+1,COLUMN(Déplacements!$C8:$L8)-COLUMN(Déplacements!$C$2)),COLUMNS($AL$2:AO8))),"")</f>
        <v/>
      </c>
      <c r="AP8" s="32" t="str">
        <f t="array" ref="AP8">IFERROR(INDEX(Déplacements!$C8:$L8,SMALL(IF(Déplacements!$C8:$L8=INT(INT(COLUMN()-3)/5)+1,COLUMN(Déplacements!$C8:$L8)-COLUMN(Déplacements!$C$2)),COLUMNS($AL$2:AP8))),"")</f>
        <v/>
      </c>
      <c r="AQ8" s="32" t="str">
        <f t="array" ref="AQ8">IFERROR(INDEX(Déplacements!$C8:$L8,SMALL(IF(Déplacements!$C8:$L8=INT(INT(COLUMN()-3)/5)+1,COLUMN(Déplacements!$C8:$L8)-COLUMN(Déplacements!$C$2)),COLUMNS($AQ$2:AQ8))),"")</f>
        <v/>
      </c>
      <c r="AR8" s="32" t="str">
        <f t="array" ref="AR8">IFERROR(INDEX(Déplacements!$C8:$L8,SMALL(IF(Déplacements!$C8:$L8=INT(INT(COLUMN()-3)/5)+1,COLUMN(Déplacements!$C8:$L8)-COLUMN(Déplacements!$C$2)),COLUMNS($AQ$2:AR8))),"")</f>
        <v/>
      </c>
      <c r="AS8" s="32" t="str">
        <f t="array" ref="AS8">IFERROR(INDEX(Déplacements!$C8:$L8,SMALL(IF(Déplacements!$C8:$L8=INT(INT(COLUMN()-3)/5)+1,COLUMN(Déplacements!$C8:$L8)-COLUMN(Déplacements!$C$2)),COLUMNS($AQ$2:AS8))),"")</f>
        <v/>
      </c>
      <c r="AT8" s="32" t="str">
        <f t="array" ref="AT8">IFERROR(INDEX(Déplacements!$C8:$L8,SMALL(IF(Déplacements!$C8:$L8=INT(INT(COLUMN()-3)/5)+1,COLUMN(Déplacements!$C8:$L8)-COLUMN(Déplacements!$C$2)),COLUMNS($AQ$2:AT8))),"")</f>
        <v/>
      </c>
      <c r="AU8" s="32" t="str">
        <f t="array" ref="AU8">IFERROR(INDEX(Déplacements!$C8:$L8,SMALL(IF(Déplacements!$C8:$L8=INT(INT(COLUMN()-3)/5)+1,COLUMN(Déplacements!$C8:$L8)-COLUMN(Déplacements!$C$2)),COLUMNS($AQ$2:AU8))),"")</f>
        <v/>
      </c>
      <c r="AV8" s="32" t="str">
        <f t="array" ref="AV8">IFERROR(INDEX(Déplacements!$C8:$L8,SMALL(IF(Déplacements!$C8:$L8=INT(INT(COLUMN()-3)/5)+1,COLUMN(Déplacements!$C8:$L8)-COLUMN(Déplacements!$C$2)),COLUMNS($AV$2:AV8))),"")</f>
        <v/>
      </c>
      <c r="AW8" s="32" t="str">
        <f t="array" ref="AW8">IFERROR(INDEX(Déplacements!$C8:$L8,SMALL(IF(Déplacements!$C8:$L8=INT(INT(COLUMN()-3)/5)+1,COLUMN(Déplacements!$C8:$L8)-COLUMN(Déplacements!$C$2)),COLUMNS($AV$2:AW8))),"")</f>
        <v/>
      </c>
      <c r="AX8" s="32" t="str">
        <f t="array" ref="AX8">IFERROR(INDEX(Déplacements!$C8:$L8,SMALL(IF(Déplacements!$C8:$L8=INT(INT(COLUMN()-3)/5)+1,COLUMN(Déplacements!$C8:$L8)-COLUMN(Déplacements!$C$2)),COLUMNS($AV$2:AX8))),"")</f>
        <v/>
      </c>
      <c r="AY8" s="32" t="str">
        <f t="array" ref="AY8">IFERROR(INDEX(Déplacements!$C8:$L8,SMALL(IF(Déplacements!$C8:$L8=INT(INT(COLUMN()-3)/5)+1,COLUMN(Déplacements!$C8:$L8)-COLUMN(Déplacements!$C$2)),COLUMNS($AV$2:AY8))),"")</f>
        <v/>
      </c>
      <c r="AZ8" s="32" t="str">
        <f t="array" ref="AZ8">IFERROR(INDEX(Déplacements!$C8:$L8,SMALL(IF(Déplacements!$C8:$L8=INT(INT(COLUMN()-3)/5)+1,COLUMN(Déplacements!$C8:$L8)-COLUMN(Déplacements!$C$2)),COLUMNS($AV$2:AZ8))),"")</f>
        <v/>
      </c>
      <c r="BA8" s="32" t="str">
        <f t="array" ref="BA8">IFERROR(INDEX(Déplacements!$C8:$L8,SMALL(IF(Déplacements!$C8:$L8=INT(INT(COLUMN()-3)/5)+1,COLUMN(Déplacements!$C8:$L8)-COLUMN(Déplacements!$C$2)),COLUMNS($BA$2:BA8))),"")</f>
        <v/>
      </c>
      <c r="BB8" s="32" t="str">
        <f t="array" ref="BB8">IFERROR(INDEX(Déplacements!$C8:$L8,SMALL(IF(Déplacements!$C8:$L8=INT(INT(COLUMN()-3)/5)+1,COLUMN(Déplacements!$C8:$L8)-COLUMN(Déplacements!$C$2)),COLUMNS($BA$2:BB8))),"")</f>
        <v/>
      </c>
      <c r="BC8" s="32" t="str">
        <f t="array" ref="BC8">IFERROR(INDEX(Déplacements!$C8:$L8,SMALL(IF(Déplacements!$C8:$L8=INT(INT(COLUMN()-3)/5)+1,COLUMN(Déplacements!$C8:$L8)-COLUMN(Déplacements!$C$2)),COLUMNS($BA$2:BC8))),"")</f>
        <v/>
      </c>
      <c r="BD8" s="32" t="str">
        <f t="array" ref="BD8">IFERROR(INDEX(Déplacements!$C8:$L8,SMALL(IF(Déplacements!$C8:$L8=INT(INT(COLUMN()-3)/5)+1,COLUMN(Déplacements!$C8:$L8)-COLUMN(Déplacements!$C$2)),COLUMNS($BA$2:BD8))),"")</f>
        <v/>
      </c>
      <c r="BE8" s="32" t="str">
        <f t="array" ref="BE8">IFERROR(INDEX(Déplacements!$C8:$L8,SMALL(IF(Déplacements!$C8:$L8=INT(INT(COLUMN()-3)/5)+1,COLUMN(Déplacements!$C8:$L8)-COLUMN(Déplacements!$C$2)),COLUMNS($BA$2:BE8))),"")</f>
        <v/>
      </c>
      <c r="BF8" s="32" t="str">
        <f t="array" ref="BF8">IFERROR(INDEX(Déplacements!$C8:$L8,SMALL(IF(Déplacements!$C8:$L8=INT(INT(COLUMN()-3)/5)+1,COLUMN(Déplacements!$C8:$L8)-COLUMN(Déplacements!$C$2)),COLUMNS($BF$2:BF8))),"")</f>
        <v/>
      </c>
      <c r="BG8" s="32" t="str">
        <f t="array" ref="BG8">IFERROR(INDEX(Déplacements!$C8:$L8,SMALL(IF(Déplacements!$C8:$L8=INT(INT(COLUMN()-3)/5)+1,COLUMN(Déplacements!$C8:$L8)-COLUMN(Déplacements!$C$2)),COLUMNS($BF$2:BG8))),"")</f>
        <v/>
      </c>
      <c r="BH8" s="32" t="str">
        <f t="array" ref="BH8">IFERROR(INDEX(Déplacements!$C8:$L8,SMALL(IF(Déplacements!$C8:$L8=INT(INT(COLUMN()-3)/5)+1,COLUMN(Déplacements!$C8:$L8)-COLUMN(Déplacements!$C$2)),COLUMNS($BF$2:BH8))),"")</f>
        <v/>
      </c>
      <c r="BI8" s="32" t="str">
        <f t="array" ref="BI8">IFERROR(INDEX(Déplacements!$C8:$L8,SMALL(IF(Déplacements!$C8:$L8=INT(INT(COLUMN()-3)/5)+1,COLUMN(Déplacements!$C8:$L8)-COLUMN(Déplacements!$C$2)),COLUMNS($BF$2:BI8))),"")</f>
        <v/>
      </c>
      <c r="BJ8" s="32" t="str">
        <f t="array" ref="BJ8">IFERROR(INDEX(Déplacements!$C8:$L8,SMALL(IF(Déplacements!$C8:$L8=INT(INT(COLUMN()-3)/5)+1,COLUMN(Déplacements!$C8:$L8)-COLUMN(Déplacements!$C$2)),COLUMNS($BF$2:BJ8))),"")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Tables</vt:lpstr>
      <vt:lpstr>Déplacements</vt:lpstr>
      <vt:lpstr>IMPORT</vt:lpstr>
      <vt:lpstr>Zones</vt:lpstr>
    </vt:vector>
  </TitlesOfParts>
  <Company>CERFRANCE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AGSN1334</dc:creator>
  <cp:lastModifiedBy>Carim</cp:lastModifiedBy>
  <dcterms:created xsi:type="dcterms:W3CDTF">2019-05-07T11:07:14Z</dcterms:created>
  <dcterms:modified xsi:type="dcterms:W3CDTF">2019-05-08T11:04:19Z</dcterms:modified>
</cp:coreProperties>
</file>