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1315" windowHeight="10035"/>
  </bookViews>
  <sheets>
    <sheet name="Feuil1" sheetId="1" r:id="rId1"/>
  </sheets>
  <definedNames>
    <definedName name="Contrats">Feuil1!$J$3:$M$3</definedName>
    <definedName name="prora">Feuil1!$O$3:$O$5</definedName>
  </definedNames>
  <calcPr calcId="145621"/>
</workbook>
</file>

<file path=xl/calcChain.xml><?xml version="1.0" encoding="utf-8"?>
<calcChain xmlns="http://schemas.openxmlformats.org/spreadsheetml/2006/main">
  <c r="G5" i="1"/>
  <c r="G6"/>
  <c r="G7"/>
  <c r="G8"/>
  <c r="G9"/>
  <c r="G10"/>
  <c r="G11"/>
  <c r="G12"/>
  <c r="G13"/>
  <c r="G14"/>
  <c r="G15"/>
  <c r="G4"/>
  <c r="D15"/>
  <c r="D14"/>
  <c r="D13"/>
  <c r="D12"/>
  <c r="D11"/>
  <c r="D10"/>
  <c r="D9"/>
  <c r="D8"/>
  <c r="D7"/>
  <c r="D6"/>
  <c r="D5"/>
  <c r="D4"/>
</calcChain>
</file>

<file path=xl/sharedStrings.xml><?xml version="1.0" encoding="utf-8"?>
<sst xmlns="http://schemas.openxmlformats.org/spreadsheetml/2006/main" count="66" uniqueCount="29">
  <si>
    <t>Maximum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</si>
  <si>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</si>
  <si>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</si>
  <si>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</si>
  <si>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</si>
  <si>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</si>
  <si>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</si>
  <si>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</si>
  <si>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</si>
  <si>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</si>
  <si>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</si>
  <si>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</si>
  <si>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</si>
  <si>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Type de contrat</t>
  </si>
  <si>
    <t>Nom</t>
  </si>
  <si>
    <t>CDI</t>
  </si>
  <si>
    <t>CDD</t>
  </si>
  <si>
    <t>Stage</t>
  </si>
  <si>
    <t>Contrat</t>
  </si>
  <si>
    <t>Plafonné</t>
  </si>
  <si>
    <t>Non éligible</t>
  </si>
  <si>
    <t>Contrat d'alternance</t>
  </si>
  <si>
    <t>Calcul de chèques vacances</t>
  </si>
  <si>
    <t xml:space="preserve">Nombre de chèques </t>
  </si>
  <si>
    <t>Proratisation</t>
  </si>
  <si>
    <t>Oui</t>
  </si>
  <si>
    <t>Non</t>
  </si>
  <si>
    <t>Nombre de chèques retiré</t>
  </si>
  <si>
    <t>Nombre de chèques fournis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</si>
</sst>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6" fillId="4" borderId="1" xfId="0" applyFont="1" applyFill="1" applyBorder="1"/>
    <xf numFmtId="0" fontId="7" fillId="4" borderId="1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workbookViewId="0">
      <selection activeCell="E4" sqref="E4"/>
    </sheetView>
  </sheetViews>
  <sheetFormatPr defaultColWidth="11.42578125" defaultRowHeight="15.75"/>
  <cols>
    <col min="1" max="1" width="11.42578125" style="2"/>
    <col min="2" max="2" width="22.28515625" style="2" customWidth="1"/>
    <col min="3" max="3" width="12.140625" style="2" bestFit="1" customWidth="1"/>
    <col min="4" max="4" width="11.42578125" style="2"/>
    <col min="5" max="6" width="14.7109375" style="2" customWidth="1"/>
    <col min="7" max="7" width="16.42578125" style="2" customWidth="1"/>
    <col min="8" max="8" width="11.42578125" style="2"/>
    <col min="9" max="9" width="12.7109375" style="2" bestFit="1" customWidth="1"/>
    <col min="10" max="10" width="7.7109375" style="2" customWidth="1"/>
    <col min="11" max="11" width="6.42578125" style="2" customWidth="1"/>
    <col min="12" max="12" width="7.140625" style="2" customWidth="1"/>
    <col min="13" max="13" width="13.7109375" style="2" customWidth="1"/>
    <col min="14" max="14" width="11.42578125" style="2"/>
    <col min="15" max="15" width="14" style="2" bestFit="1" customWidth="1"/>
    <col min="16" max="16384" width="11.42578125" style="2"/>
  </cols>
  <sheetData>
    <row r="1" spans="1:15">
      <c r="A1" s="1" t="s">
        <v>22</v>
      </c>
    </row>
    <row r="3" spans="1:15" ht="35.25" customHeight="1">
      <c r="A3" s="3" t="s">
        <v>14</v>
      </c>
      <c r="B3" s="3" t="s">
        <v>13</v>
      </c>
      <c r="C3" s="14" t="s">
        <v>23</v>
      </c>
      <c r="D3" s="15"/>
      <c r="E3" s="13" t="s">
        <v>24</v>
      </c>
      <c r="F3" s="13" t="s">
        <v>27</v>
      </c>
      <c r="G3" s="13" t="s">
        <v>28</v>
      </c>
      <c r="I3" s="4" t="s">
        <v>18</v>
      </c>
      <c r="J3" s="5" t="s">
        <v>17</v>
      </c>
      <c r="K3" s="5" t="s">
        <v>15</v>
      </c>
      <c r="L3" s="5" t="s">
        <v>16</v>
      </c>
      <c r="M3" s="6" t="s">
        <v>21</v>
      </c>
      <c r="O3" s="16" t="s">
        <v>24</v>
      </c>
    </row>
    <row r="4" spans="1:15">
      <c r="A4" s="7" t="s">
        <v>1</v>
      </c>
      <c r="B4" s="7" t="s">
        <v>15</v>
      </c>
      <c r="C4" s="8" t="s">
        <v>0</v>
      </c>
      <c r="D4" s="9">
        <f>INDEX($I$3:$M$6,MATCH(C4,$I$3:$I$6,0),MATCH(B4,$I$3:$M$3,0))</f>
        <v>30</v>
      </c>
      <c r="E4" s="9" t="s">
        <v>25</v>
      </c>
      <c r="F4" s="9">
        <v>1</v>
      </c>
      <c r="G4" s="9">
        <f>D4-F4</f>
        <v>29</v>
      </c>
      <c r="I4" s="10" t="s">
        <v>0</v>
      </c>
      <c r="J4" s="11">
        <v>20</v>
      </c>
      <c r="K4" s="11">
        <v>30</v>
      </c>
      <c r="L4" s="11">
        <v>30</v>
      </c>
      <c r="M4" s="11">
        <v>25</v>
      </c>
      <c r="O4" s="7" t="s">
        <v>25</v>
      </c>
    </row>
    <row r="5" spans="1:15">
      <c r="A5" s="7" t="s">
        <v>2</v>
      </c>
      <c r="B5" s="7" t="s">
        <v>15</v>
      </c>
      <c r="C5" s="8" t="s">
        <v>19</v>
      </c>
      <c r="D5" s="9">
        <f t="shared" ref="D5:D15" si="0">INDEX($I$3:$M$6,MATCH(C5,$I$3:$I$6,0),MATCH(B5,$I$3:$M$3,0))</f>
        <v>10</v>
      </c>
      <c r="E5" s="9" t="s">
        <v>26</v>
      </c>
      <c r="F5" s="9">
        <v>0</v>
      </c>
      <c r="G5" s="9">
        <f t="shared" ref="G5:G15" si="1">D5-F5</f>
        <v>10</v>
      </c>
      <c r="I5" s="10" t="s">
        <v>19</v>
      </c>
      <c r="J5" s="11">
        <v>10</v>
      </c>
      <c r="K5" s="11">
        <v>10</v>
      </c>
      <c r="L5" s="11">
        <v>10</v>
      </c>
      <c r="M5" s="11">
        <v>10</v>
      </c>
      <c r="O5" s="7" t="s">
        <v>26</v>
      </c>
    </row>
    <row r="6" spans="1:15">
      <c r="A6" s="7" t="s">
        <v>3</v>
      </c>
      <c r="B6" s="7" t="s">
        <v>16</v>
      </c>
      <c r="C6" s="8" t="s">
        <v>20</v>
      </c>
      <c r="D6" s="9">
        <f t="shared" si="0"/>
        <v>0</v>
      </c>
      <c r="E6" s="9" t="s">
        <v>26</v>
      </c>
      <c r="F6" s="9">
        <v>0</v>
      </c>
      <c r="G6" s="9">
        <f t="shared" si="1"/>
        <v>0</v>
      </c>
      <c r="I6" s="10" t="s">
        <v>20</v>
      </c>
      <c r="J6" s="12">
        <v>0</v>
      </c>
      <c r="K6" s="12">
        <v>0</v>
      </c>
      <c r="L6" s="12">
        <v>0</v>
      </c>
      <c r="M6" s="12">
        <v>0</v>
      </c>
    </row>
    <row r="7" spans="1:15">
      <c r="A7" s="7" t="s">
        <v>4</v>
      </c>
      <c r="B7" s="7" t="s">
        <v>17</v>
      </c>
      <c r="C7" s="8" t="s">
        <v>0</v>
      </c>
      <c r="D7" s="9">
        <f t="shared" si="0"/>
        <v>20</v>
      </c>
      <c r="E7" s="9" t="s">
        <v>26</v>
      </c>
      <c r="F7" s="9">
        <v>0</v>
      </c>
      <c r="G7" s="9">
        <f t="shared" si="1"/>
        <v>20</v>
      </c>
    </row>
    <row r="8" spans="1:15">
      <c r="A8" s="7" t="s">
        <v>5</v>
      </c>
      <c r="B8" s="7" t="s">
        <v>16</v>
      </c>
      <c r="C8" s="8" t="s">
        <v>19</v>
      </c>
      <c r="D8" s="9">
        <f t="shared" si="0"/>
        <v>10</v>
      </c>
      <c r="E8" s="9" t="s">
        <v>26</v>
      </c>
      <c r="F8" s="9">
        <v>0</v>
      </c>
      <c r="G8" s="9">
        <f t="shared" si="1"/>
        <v>10</v>
      </c>
    </row>
    <row r="9" spans="1:15">
      <c r="A9" s="7" t="s">
        <v>6</v>
      </c>
      <c r="B9" s="7" t="s">
        <v>21</v>
      </c>
      <c r="C9" s="8" t="s">
        <v>0</v>
      </c>
      <c r="D9" s="9">
        <f t="shared" si="0"/>
        <v>25</v>
      </c>
      <c r="E9" s="9" t="s">
        <v>25</v>
      </c>
      <c r="F9" s="9">
        <v>2</v>
      </c>
      <c r="G9" s="9">
        <f t="shared" si="1"/>
        <v>23</v>
      </c>
    </row>
    <row r="10" spans="1:15">
      <c r="A10" s="7" t="s">
        <v>7</v>
      </c>
      <c r="B10" s="7" t="s">
        <v>15</v>
      </c>
      <c r="C10" s="8" t="s">
        <v>0</v>
      </c>
      <c r="D10" s="9">
        <f t="shared" si="0"/>
        <v>30</v>
      </c>
      <c r="E10" s="9" t="s">
        <v>26</v>
      </c>
      <c r="F10" s="9">
        <v>0</v>
      </c>
      <c r="G10" s="9">
        <f t="shared" si="1"/>
        <v>30</v>
      </c>
    </row>
    <row r="11" spans="1:15">
      <c r="A11" s="7" t="s">
        <v>8</v>
      </c>
      <c r="B11" s="7" t="s">
        <v>15</v>
      </c>
      <c r="C11" s="8" t="s">
        <v>0</v>
      </c>
      <c r="D11" s="9">
        <f t="shared" si="0"/>
        <v>30</v>
      </c>
      <c r="E11" s="9" t="s">
        <v>26</v>
      </c>
      <c r="F11" s="9">
        <v>0</v>
      </c>
      <c r="G11" s="9">
        <f t="shared" si="1"/>
        <v>30</v>
      </c>
    </row>
    <row r="12" spans="1:15">
      <c r="A12" s="7" t="s">
        <v>9</v>
      </c>
      <c r="B12" s="7" t="s">
        <v>15</v>
      </c>
      <c r="C12" s="8" t="s">
        <v>20</v>
      </c>
      <c r="D12" s="9">
        <f t="shared" si="0"/>
        <v>0</v>
      </c>
      <c r="E12" s="9" t="s">
        <v>26</v>
      </c>
      <c r="F12" s="9">
        <v>0</v>
      </c>
      <c r="G12" s="9">
        <f t="shared" si="1"/>
        <v>0</v>
      </c>
    </row>
    <row r="13" spans="1:15">
      <c r="A13" s="7" t="s">
        <v>10</v>
      </c>
      <c r="B13" s="7" t="s">
        <v>15</v>
      </c>
      <c r="C13" s="8" t="s">
        <v>0</v>
      </c>
      <c r="D13" s="9">
        <f t="shared" si="0"/>
        <v>30</v>
      </c>
      <c r="E13" s="9" t="s">
        <v>25</v>
      </c>
      <c r="F13" s="9">
        <v>5</v>
      </c>
      <c r="G13" s="9">
        <f t="shared" si="1"/>
        <v>25</v>
      </c>
    </row>
    <row r="14" spans="1:15">
      <c r="A14" s="7" t="s">
        <v>11</v>
      </c>
      <c r="B14" s="7" t="s">
        <v>17</v>
      </c>
      <c r="C14" s="8" t="s">
        <v>19</v>
      </c>
      <c r="D14" s="9">
        <f t="shared" si="0"/>
        <v>10</v>
      </c>
      <c r="E14" s="9" t="s">
        <v>25</v>
      </c>
      <c r="F14" s="9">
        <v>3</v>
      </c>
      <c r="G14" s="9">
        <f t="shared" si="1"/>
        <v>7</v>
      </c>
    </row>
    <row r="15" spans="1:15">
      <c r="A15" s="7" t="s">
        <v>12</v>
      </c>
      <c r="B15" s="7" t="s">
        <v>15</v>
      </c>
      <c r="C15" s="8" t="s">
        <v>0</v>
      </c>
      <c r="D15" s="9">
        <f t="shared" si="0"/>
        <v>30</v>
      </c>
      <c r="E15" s="9" t="s">
        <v>26</v>
      </c>
      <c r="F15" s="9">
        <v>0</v>
      </c>
      <c r="G15" s="9">
        <f t="shared" si="1"/>
        <v>30</v>
      </c>
    </row>
  </sheetData>
  <mergeCells count="1">
    <mergeCell ref="C3:D3"/>
  </mergeCells>
  <conditionalFormatting sqref="A4:G15">
    <cfRule type="expression" dxfId="0" priority="1">
      <formula>$E4="Oui"</formula>
    </cfRule>
  </conditionalFormatting>
  <dataValidations count="3">
    <dataValidation type="list" allowBlank="1" showInputMessage="1" showErrorMessage="1" sqref="C4:C15">
      <formula1>$I$4:$I$6</formula1>
    </dataValidation>
    <dataValidation type="list" allowBlank="1" showInputMessage="1" showErrorMessage="1" sqref="B4:B15">
      <formula1>Contrats</formula1>
    </dataValidation>
    <dataValidation type="list" allowBlank="1" showInputMessage="1" showErrorMessage="1" sqref="E4:E15">
      <formula1>$O$4:$O$5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Contrats</vt:lpstr>
      <vt:lpstr>prora</vt:lpstr>
    </vt:vector>
  </TitlesOfParts>
  <Company>Johnson &amp; Johnson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Ott, Laura [JJSBF]</dc:creator>
  <cp:lastModifiedBy>mduquesn</cp:lastModifiedBy>
  <dcterms:created xsi:type="dcterms:W3CDTF">2015-05-12T12:03:31Z</dcterms:created>
  <dcterms:modified xsi:type="dcterms:W3CDTF">2015-05-12T15:19:39Z</dcterms:modified>
</cp:coreProperties>
</file>