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" yWindow="3375" windowWidth="20280" windowHeight="4710" activeTab="1"/>
  </bookViews>
  <sheets>
    <sheet name="Data" sheetId="1" r:id="rId1"/>
    <sheet name="Résultat" sheetId="2" r:id="rId2"/>
    <sheet name="Liste" sheetId="4" r:id="rId3"/>
  </sheets>
  <definedNames>
    <definedName name="Filiales">Liste!$A$2:$A$5</definedName>
  </definedNames>
  <calcPr calcId="125725"/>
</workbook>
</file>

<file path=xl/calcChain.xml><?xml version="1.0" encoding="utf-8"?>
<calcChain xmlns="http://schemas.openxmlformats.org/spreadsheetml/2006/main">
  <c r="N5" i="2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17" a="1"/>
  <c r="N17" s="1"/>
  <c r="N18" a="1"/>
  <c r="N18" s="1"/>
  <c r="N19" a="1"/>
  <c r="N19" s="1"/>
  <c r="N20" a="1"/>
  <c r="N20" s="1"/>
  <c r="N21" a="1"/>
  <c r="N21" s="1"/>
  <c r="N22" a="1"/>
  <c r="N22" s="1"/>
  <c r="N23" a="1"/>
  <c r="N23" s="1"/>
  <c r="N24" a="1"/>
  <c r="N24" s="1"/>
  <c r="N25" a="1"/>
  <c r="N25" s="1"/>
  <c r="N26" a="1"/>
  <c r="N26" s="1"/>
  <c r="N27" a="1"/>
  <c r="N27" s="1"/>
  <c r="N28" a="1"/>
  <c r="N28" s="1"/>
  <c r="N29" a="1"/>
  <c r="N29" s="1"/>
  <c r="N30" a="1"/>
  <c r="N30" s="1"/>
  <c r="N31" a="1"/>
  <c r="N31" s="1"/>
  <c r="N32" a="1"/>
  <c r="N32" s="1"/>
  <c r="N33" a="1"/>
  <c r="N33" s="1"/>
  <c r="N34" a="1"/>
  <c r="N34" s="1"/>
  <c r="N35" a="1"/>
  <c r="N35" s="1"/>
  <c r="N36" a="1"/>
  <c r="N36" s="1"/>
  <c r="N37" a="1"/>
  <c r="N37" s="1"/>
  <c r="N38" a="1"/>
  <c r="N38" s="1"/>
  <c r="N39" a="1"/>
  <c r="N39" s="1"/>
  <c r="N40" a="1"/>
  <c r="N40" s="1"/>
  <c r="N4" a="1"/>
  <c r="N4" s="1"/>
  <c r="N3" a="1"/>
  <c r="N3" s="1"/>
  <c r="N2" a="1"/>
  <c r="N2" s="1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19" a="1"/>
  <c r="M19" s="1"/>
  <c r="M20" a="1"/>
  <c r="M20" s="1"/>
  <c r="M21" a="1"/>
  <c r="M21" s="1"/>
  <c r="M22" a="1"/>
  <c r="M22" s="1"/>
  <c r="M23" a="1"/>
  <c r="M23" s="1"/>
  <c r="M24" a="1"/>
  <c r="M24" s="1"/>
  <c r="M25" a="1"/>
  <c r="M25" s="1"/>
  <c r="M26" a="1"/>
  <c r="M26" s="1"/>
  <c r="M27" a="1"/>
  <c r="M27" s="1"/>
  <c r="M28" a="1"/>
  <c r="M28" s="1"/>
  <c r="M29" a="1"/>
  <c r="M29" s="1"/>
  <c r="M30" a="1"/>
  <c r="M30" s="1"/>
  <c r="M31" a="1"/>
  <c r="M31" s="1"/>
  <c r="M32" a="1"/>
  <c r="M32" s="1"/>
  <c r="M33" a="1"/>
  <c r="M33" s="1"/>
  <c r="M34" a="1"/>
  <c r="M34" s="1"/>
  <c r="M35" a="1"/>
  <c r="M35" s="1"/>
  <c r="M36" a="1"/>
  <c r="M36" s="1"/>
  <c r="M37" a="1"/>
  <c r="M37" s="1"/>
  <c r="M38" a="1"/>
  <c r="M38" s="1"/>
  <c r="M39" a="1"/>
  <c r="M39" s="1"/>
  <c r="M40" a="1"/>
  <c r="M40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  <c r="L21" a="1"/>
  <c r="L21" s="1"/>
  <c r="L22" a="1"/>
  <c r="L22" s="1"/>
  <c r="L23" a="1"/>
  <c r="L23" s="1"/>
  <c r="L24" a="1"/>
  <c r="L24" s="1"/>
  <c r="L25" a="1"/>
  <c r="L25" s="1"/>
  <c r="L26" a="1"/>
  <c r="L26" s="1"/>
  <c r="L27" a="1"/>
  <c r="L27" s="1"/>
  <c r="L28" a="1"/>
  <c r="L28" s="1"/>
  <c r="L29" a="1"/>
  <c r="L29" s="1"/>
  <c r="L30" a="1"/>
  <c r="L30" s="1"/>
  <c r="L31" a="1"/>
  <c r="L31" s="1"/>
  <c r="L32" a="1"/>
  <c r="L32" s="1"/>
  <c r="L33" a="1"/>
  <c r="L33" s="1"/>
  <c r="L34" a="1"/>
  <c r="L34" s="1"/>
  <c r="L35" a="1"/>
  <c r="L35" s="1"/>
  <c r="L36" a="1"/>
  <c r="L36" s="1"/>
  <c r="L37" a="1"/>
  <c r="L37" s="1"/>
  <c r="L38" a="1"/>
  <c r="L38" s="1"/>
  <c r="L39" a="1"/>
  <c r="L39" s="1"/>
  <c r="L40" a="1"/>
  <c r="L40" s="1"/>
  <c r="L5" a="1"/>
  <c r="L5" s="1"/>
  <c r="L6" a="1"/>
  <c r="L6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23" a="1"/>
  <c r="K23" s="1"/>
  <c r="K24" a="1"/>
  <c r="K24" s="1"/>
  <c r="K25" a="1"/>
  <c r="K25" s="1"/>
  <c r="K26" a="1"/>
  <c r="K26" s="1"/>
  <c r="K27" a="1"/>
  <c r="K27" s="1"/>
  <c r="K28" a="1"/>
  <c r="K28" s="1"/>
  <c r="K29" a="1"/>
  <c r="K29" s="1"/>
  <c r="K30" a="1"/>
  <c r="K30" s="1"/>
  <c r="K31" a="1"/>
  <c r="K31" s="1"/>
  <c r="K32" a="1"/>
  <c r="K32" s="1"/>
  <c r="K33" a="1"/>
  <c r="K33" s="1"/>
  <c r="K34" a="1"/>
  <c r="K34" s="1"/>
  <c r="K35" a="1"/>
  <c r="K35" s="1"/>
  <c r="K36" a="1"/>
  <c r="K36" s="1"/>
  <c r="K37" a="1"/>
  <c r="K37" s="1"/>
  <c r="K38" a="1"/>
  <c r="K38" s="1"/>
  <c r="K39" a="1"/>
  <c r="K39" s="1"/>
  <c r="K40" a="1"/>
  <c r="K40" s="1"/>
  <c r="L4" a="1"/>
  <c r="L4" s="1"/>
  <c r="L3" a="1"/>
  <c r="L3" s="1"/>
  <c r="K3" a="1"/>
  <c r="K3" s="1"/>
  <c r="K4" a="1"/>
  <c r="K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8" a="1"/>
  <c r="J38" s="1"/>
  <c r="J39" a="1"/>
  <c r="J39" s="1"/>
  <c r="J40" a="1"/>
  <c r="J40" s="1"/>
  <c r="J4" a="1"/>
  <c r="J4" s="1"/>
  <c r="J3" a="1"/>
  <c r="J3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31" a="1"/>
  <c r="H31" s="1"/>
  <c r="H32" a="1"/>
  <c r="H32" s="1"/>
  <c r="H33" a="1"/>
  <c r="H33" s="1"/>
  <c r="H34" a="1"/>
  <c r="H34" s="1"/>
  <c r="H35" a="1"/>
  <c r="H35" s="1"/>
  <c r="H36" a="1"/>
  <c r="H36" s="1"/>
  <c r="H37" a="1"/>
  <c r="H37" s="1"/>
  <c r="H38" a="1"/>
  <c r="H38" s="1"/>
  <c r="H39" a="1"/>
  <c r="H39" s="1"/>
  <c r="H40" a="1"/>
  <c r="H40" s="1"/>
  <c r="H5" a="1"/>
  <c r="H5" s="1"/>
  <c r="G3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G39" a="1"/>
  <c r="G39" s="1"/>
  <c r="G40" a="1"/>
  <c r="G40" s="1"/>
  <c r="M2" a="1"/>
  <c r="M2" s="1"/>
  <c r="L2" a="1"/>
  <c r="L2" s="1"/>
  <c r="I2" a="1"/>
  <c r="I2" s="1"/>
  <c r="J2" a="1"/>
  <c r="J2" s="1"/>
  <c r="K2" a="1"/>
  <c r="K2" s="1"/>
  <c r="H4" a="1"/>
  <c r="H4" s="1"/>
  <c r="H3" a="1"/>
  <c r="H3" s="1"/>
  <c r="H2" a="1"/>
  <c r="H2" s="1"/>
  <c r="G2" a="1"/>
  <c r="G2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37" a="1"/>
  <c r="F37" s="1"/>
  <c r="F38" a="1"/>
  <c r="F38" s="1"/>
  <c r="F39" a="1"/>
  <c r="F39" s="1"/>
  <c r="F40" a="1"/>
  <c r="F40" s="1"/>
  <c r="F3" a="1"/>
  <c r="F3" s="1"/>
  <c r="F2" a="1"/>
  <c r="F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2" a="1"/>
  <c r="E2" s="1"/>
  <c r="D40" a="1"/>
  <c r="D40" s="1"/>
  <c r="D39" a="1"/>
  <c r="D39" s="1"/>
  <c r="D38" a="1"/>
  <c r="D38" s="1"/>
  <c r="D37" a="1"/>
  <c r="D37" s="1"/>
  <c r="D36" a="1"/>
  <c r="D36" s="1"/>
  <c r="D35" a="1"/>
  <c r="D35" s="1"/>
  <c r="D34" a="1"/>
  <c r="D34" s="1"/>
  <c r="D33" a="1"/>
  <c r="D33" s="1"/>
  <c r="D32" a="1"/>
  <c r="D32" s="1"/>
  <c r="D31" a="1"/>
  <c r="D31" s="1"/>
  <c r="D30" a="1"/>
  <c r="D30" s="1"/>
  <c r="D29" a="1"/>
  <c r="D29" s="1"/>
  <c r="D28" a="1"/>
  <c r="D28" s="1"/>
  <c r="D27" a="1"/>
  <c r="D27" s="1"/>
  <c r="D26" a="1"/>
  <c r="D26" s="1"/>
  <c r="D25" a="1"/>
  <c r="D25" s="1"/>
  <c r="D24" a="1"/>
  <c r="D24" s="1"/>
  <c r="D23" a="1"/>
  <c r="D23" s="1"/>
  <c r="D22" a="1"/>
  <c r="D22" s="1"/>
  <c r="D21" a="1"/>
  <c r="D21" s="1"/>
  <c r="D20" a="1"/>
  <c r="D20" s="1"/>
  <c r="D19" a="1"/>
  <c r="D19" s="1"/>
  <c r="D18" a="1"/>
  <c r="D18" s="1"/>
  <c r="D17" a="1"/>
  <c r="D17" s="1"/>
  <c r="D16" a="1"/>
  <c r="D16" s="1"/>
  <c r="D15" a="1"/>
  <c r="D15" s="1"/>
  <c r="D14" a="1"/>
  <c r="D14" s="1"/>
  <c r="D13" a="1"/>
  <c r="D13" s="1"/>
  <c r="D12" a="1"/>
  <c r="D12" s="1"/>
  <c r="D11" a="1"/>
  <c r="D11" s="1"/>
  <c r="D10" a="1"/>
  <c r="D10" s="1"/>
  <c r="D9" a="1"/>
  <c r="D9" s="1"/>
  <c r="D8" a="1"/>
  <c r="D8" s="1"/>
  <c r="D7" a="1"/>
  <c r="D7" s="1"/>
  <c r="D6" a="1"/>
  <c r="D6" s="1"/>
  <c r="D5" a="1"/>
  <c r="D5" s="1"/>
  <c r="D4" a="1"/>
  <c r="D4" s="1"/>
  <c r="D3" a="1"/>
  <c r="D3" s="1"/>
  <c r="D2" a="1"/>
  <c r="D2" s="1"/>
</calcChain>
</file>

<file path=xl/sharedStrings.xml><?xml version="1.0" encoding="utf-8"?>
<sst xmlns="http://schemas.openxmlformats.org/spreadsheetml/2006/main" count="167" uniqueCount="59">
  <si>
    <t>FR</t>
  </si>
  <si>
    <t>BE</t>
  </si>
  <si>
    <t>TH</t>
  </si>
  <si>
    <t>AD</t>
  </si>
  <si>
    <t>AE</t>
  </si>
  <si>
    <t>CZ</t>
  </si>
  <si>
    <t>DE</t>
  </si>
  <si>
    <t>EG</t>
  </si>
  <si>
    <t>ES</t>
  </si>
  <si>
    <t>GB</t>
  </si>
  <si>
    <t>GH</t>
  </si>
  <si>
    <t>IE</t>
  </si>
  <si>
    <t>IN</t>
  </si>
  <si>
    <t>IT</t>
  </si>
  <si>
    <t>JO</t>
  </si>
  <si>
    <t>LU</t>
  </si>
  <si>
    <t>MA</t>
  </si>
  <si>
    <t>MD</t>
  </si>
  <si>
    <t>MY</t>
  </si>
  <si>
    <t>NL</t>
  </si>
  <si>
    <t>PL</t>
  </si>
  <si>
    <t>PT</t>
  </si>
  <si>
    <t>RE</t>
  </si>
  <si>
    <t>RU</t>
  </si>
  <si>
    <t>SE</t>
  </si>
  <si>
    <t>SG</t>
  </si>
  <si>
    <t>TR</t>
  </si>
  <si>
    <t>UA</t>
  </si>
  <si>
    <t>US</t>
  </si>
  <si>
    <t>AT</t>
  </si>
  <si>
    <t>BG</t>
  </si>
  <si>
    <t>BL</t>
  </si>
  <si>
    <t>CH</t>
  </si>
  <si>
    <t>EE</t>
  </si>
  <si>
    <t>GA</t>
  </si>
  <si>
    <t>GR</t>
  </si>
  <si>
    <t>IL</t>
  </si>
  <si>
    <t>IS</t>
  </si>
  <si>
    <t>LB</t>
  </si>
  <si>
    <t>LT</t>
  </si>
  <si>
    <t>LV</t>
  </si>
  <si>
    <t>ME</t>
  </si>
  <si>
    <t>NO</t>
  </si>
  <si>
    <t>PH</t>
  </si>
  <si>
    <t>ZA</t>
  </si>
  <si>
    <t>A</t>
  </si>
  <si>
    <t>B</t>
  </si>
  <si>
    <t>C</t>
  </si>
  <si>
    <t>D</t>
  </si>
  <si>
    <t>Poids</t>
  </si>
  <si>
    <t>Service 1</t>
  </si>
  <si>
    <t>Service 2</t>
  </si>
  <si>
    <t>Service 3</t>
  </si>
  <si>
    <t>Service 4</t>
  </si>
  <si>
    <t>Service 5</t>
  </si>
  <si>
    <t>Pays</t>
  </si>
  <si>
    <t>Filiales</t>
  </si>
  <si>
    <t>↑</t>
  </si>
  <si>
    <t>Sélectionner l'entité</t>
  </si>
</sst>
</file>

<file path=xl/styles.xml><?xml version="1.0" encoding="utf-8"?>
<styleSheet xmlns="http://schemas.openxmlformats.org/spreadsheetml/2006/main">
  <numFmts count="2">
    <numFmt numFmtId="43" formatCode="_(* #,##0.00_);_(* \(#,##0.00\);_(* &quot;-&quot;??_);_(@_)"/>
    <numFmt numFmtId="164" formatCode="_-* #,##0.00\ _€_-;\-* #,##0.00\ _€_-;_-* &quot;-&quot;??\ _€_-;_-@_-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0"/>
      <name val="Arial"/>
      <family val="2"/>
    </font>
    <font>
      <sz val="11"/>
      <color theme="1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52">
    <xf numFmtId="0" fontId="0" fillId="0" borderId="0"/>
    <xf numFmtId="0" fontId="2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3" borderId="0" applyNumberFormat="0" applyBorder="0" applyAlignment="0" applyProtection="0"/>
    <xf numFmtId="0" fontId="7" fillId="20" borderId="1" applyNumberFormat="0" applyAlignment="0" applyProtection="0"/>
    <xf numFmtId="0" fontId="8" fillId="21" borderId="2" applyNumberFormat="0" applyAlignment="0" applyProtection="0"/>
    <xf numFmtId="43" fontId="3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3" applyNumberFormat="0" applyFill="0" applyAlignment="0" applyProtection="0"/>
    <xf numFmtId="0" fontId="12" fillId="0" borderId="4" applyNumberFormat="0" applyFill="0" applyAlignment="0" applyProtection="0"/>
    <xf numFmtId="0" fontId="13" fillId="0" borderId="5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1" applyNumberFormat="0" applyAlignment="0" applyProtection="0"/>
    <xf numFmtId="0" fontId="15" fillId="0" borderId="6" applyNumberFormat="0" applyFill="0" applyAlignment="0" applyProtection="0"/>
    <xf numFmtId="0" fontId="16" fillId="22" borderId="0" applyNumberFormat="0" applyBorder="0" applyAlignment="0" applyProtection="0"/>
    <xf numFmtId="0" fontId="3" fillId="0" borderId="0"/>
    <xf numFmtId="0" fontId="3" fillId="23" borderId="7" applyNumberFormat="0" applyFont="0" applyAlignment="0" applyProtection="0"/>
    <xf numFmtId="0" fontId="17" fillId="20" borderId="8" applyNumberFormat="0" applyAlignment="0" applyProtection="0"/>
    <xf numFmtId="0" fontId="3" fillId="0" borderId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0" applyNumberForma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</cellStyleXfs>
  <cellXfs count="30">
    <xf numFmtId="0" fontId="0" fillId="0" borderId="0" xfId="0"/>
    <xf numFmtId="0" fontId="2" fillId="0" borderId="0" xfId="1"/>
    <xf numFmtId="2" fontId="2" fillId="0" borderId="13" xfId="1" applyNumberFormat="1" applyBorder="1"/>
    <xf numFmtId="2" fontId="2" fillId="0" borderId="14" xfId="1" applyNumberFormat="1" applyBorder="1"/>
    <xf numFmtId="0" fontId="2" fillId="0" borderId="12" xfId="1" applyNumberFormat="1" applyBorder="1"/>
    <xf numFmtId="0" fontId="2" fillId="0" borderId="15" xfId="1" applyNumberFormat="1" applyBorder="1"/>
    <xf numFmtId="0" fontId="1" fillId="24" borderId="10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26" borderId="10" xfId="0" applyFont="1" applyFill="1" applyBorder="1" applyAlignment="1">
      <alignment horizontal="center" vertical="center" wrapText="1"/>
    </xf>
    <xf numFmtId="0" fontId="1" fillId="27" borderId="10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25" borderId="0" xfId="0" applyFont="1" applyFill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0" xfId="0" applyAlignment="1">
      <alignment horizontal="center"/>
    </xf>
    <xf numFmtId="0" fontId="21" fillId="24" borderId="18" xfId="1" applyFont="1" applyFill="1" applyBorder="1" applyAlignment="1">
      <alignment horizontal="center"/>
    </xf>
    <xf numFmtId="0" fontId="2" fillId="28" borderId="17" xfId="1" applyFill="1" applyBorder="1" applyAlignment="1">
      <alignment horizontal="center"/>
    </xf>
    <xf numFmtId="0" fontId="2" fillId="28" borderId="18" xfId="1" applyFill="1" applyBorder="1" applyAlignment="1">
      <alignment horizontal="center"/>
    </xf>
    <xf numFmtId="0" fontId="0" fillId="28" borderId="16" xfId="0" applyFill="1" applyBorder="1" applyAlignment="1">
      <alignment horizontal="center"/>
    </xf>
    <xf numFmtId="0" fontId="0" fillId="28" borderId="17" xfId="0" applyFill="1" applyBorder="1" applyAlignment="1">
      <alignment horizontal="center"/>
    </xf>
    <xf numFmtId="0" fontId="0" fillId="28" borderId="18" xfId="0" applyFill="1" applyBorder="1" applyAlignment="1">
      <alignment horizontal="center"/>
    </xf>
    <xf numFmtId="4" fontId="0" fillId="0" borderId="19" xfId="0" applyNumberFormat="1" applyBorder="1" applyAlignment="1">
      <alignment horizontal="center"/>
    </xf>
    <xf numFmtId="4" fontId="0" fillId="0" borderId="13" xfId="0" applyNumberFormat="1" applyBorder="1" applyAlignment="1">
      <alignment horizontal="center"/>
    </xf>
    <xf numFmtId="4" fontId="0" fillId="0" borderId="14" xfId="0" applyNumberFormat="1" applyBorder="1" applyAlignment="1">
      <alignment horizontal="center"/>
    </xf>
    <xf numFmtId="1" fontId="1" fillId="26" borderId="10" xfId="0" applyNumberFormat="1" applyFont="1" applyFill="1" applyBorder="1" applyAlignment="1">
      <alignment horizontal="center" vertical="center" wrapText="1"/>
    </xf>
    <xf numFmtId="1" fontId="0" fillId="0" borderId="11" xfId="0" applyNumberFormat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0" borderId="15" xfId="0" applyNumberFormat="1" applyBorder="1" applyAlignment="1">
      <alignment horizontal="center"/>
    </xf>
    <xf numFmtId="1" fontId="0" fillId="0" borderId="0" xfId="0" applyNumberFormat="1"/>
    <xf numFmtId="0" fontId="22" fillId="0" borderId="0" xfId="0" applyFont="1" applyAlignment="1">
      <alignment horizontal="center"/>
    </xf>
  </cellXfs>
  <cellStyles count="52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45"/>
    <cellStyle name="Calcul 2" xfId="27"/>
    <cellStyle name="Cellule liée 2" xfId="37"/>
    <cellStyle name="Comma 2" xfId="29"/>
    <cellStyle name="Comma 2 2" xfId="47"/>
    <cellStyle name="Comma 3" xfId="46"/>
    <cellStyle name="Comma 3 2" xfId="51"/>
    <cellStyle name="Commentaire 2" xfId="40"/>
    <cellStyle name="Entrée 2" xfId="36"/>
    <cellStyle name="Insatisfaisant 2" xfId="26"/>
    <cellStyle name="Milliers 2" xfId="48"/>
    <cellStyle name="Neutre 2" xfId="38"/>
    <cellStyle name="Normal" xfId="0" builtinId="0"/>
    <cellStyle name="Normal 2" xfId="39"/>
    <cellStyle name="Normal 3" xfId="1"/>
    <cellStyle name="Pourcentage 2" xfId="49"/>
    <cellStyle name="Satisfaisant 2" xfId="31"/>
    <cellStyle name="Sortie 2" xfId="41"/>
    <cellStyle name="Standard 2" xfId="50"/>
    <cellStyle name="Style 1" xfId="42"/>
    <cellStyle name="Texte explicatif 2" xfId="30"/>
    <cellStyle name="Titre 2" xfId="43"/>
    <cellStyle name="Titre 1 2" xfId="32"/>
    <cellStyle name="Titre 2 2" xfId="33"/>
    <cellStyle name="Titre 3 2" xfId="34"/>
    <cellStyle name="Titre 4 2" xfId="35"/>
    <cellStyle name="Total 2" xfId="44"/>
    <cellStyle name="Vérification 2" xfId="2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1006848</xdr:colOff>
      <xdr:row>2</xdr:row>
      <xdr:rowOff>13447</xdr:rowOff>
    </xdr:from>
    <xdr:to>
      <xdr:col>2</xdr:col>
      <xdr:colOff>312083</xdr:colOff>
      <xdr:row>9</xdr:row>
      <xdr:rowOff>9525</xdr:rowOff>
    </xdr:to>
    <xdr:sp macro="" textlink="">
      <xdr:nvSpPr>
        <xdr:cNvPr id="2" name="ZoneTexte 1"/>
        <xdr:cNvSpPr txBox="1"/>
      </xdr:nvSpPr>
      <xdr:spPr>
        <a:xfrm>
          <a:off x="1006848" y="470647"/>
          <a:ext cx="1372160" cy="13295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J'aimerais</a:t>
          </a:r>
          <a:r>
            <a:rPr lang="fr-FR" sz="1100" baseline="0"/>
            <a:t>  ici pouvoir avoir une liste déroulante comportant les différentes filiiales présentes dans l'onglet "Data"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69"/>
  <sheetViews>
    <sheetView zoomScaleNormal="100" workbookViewId="0">
      <selection activeCell="C2" sqref="C2"/>
    </sheetView>
  </sheetViews>
  <sheetFormatPr defaultColWidth="11.42578125" defaultRowHeight="15"/>
  <cols>
    <col min="1" max="1" width="11.42578125" style="14"/>
    <col min="2" max="2" width="21.42578125" style="14" customWidth="1"/>
    <col min="3" max="12" width="14.28515625" customWidth="1"/>
  </cols>
  <sheetData>
    <row r="1" spans="1:13" ht="15.75" thickBot="1">
      <c r="A1" s="11" t="s">
        <v>56</v>
      </c>
      <c r="B1" s="15" t="s">
        <v>55</v>
      </c>
      <c r="C1" s="8" t="s">
        <v>50</v>
      </c>
      <c r="D1" s="9" t="s">
        <v>49</v>
      </c>
      <c r="E1" s="8" t="s">
        <v>51</v>
      </c>
      <c r="F1" s="9" t="s">
        <v>49</v>
      </c>
      <c r="G1" s="8" t="s">
        <v>52</v>
      </c>
      <c r="H1" s="9" t="s">
        <v>49</v>
      </c>
      <c r="I1" s="8" t="s">
        <v>53</v>
      </c>
      <c r="J1" s="9" t="s">
        <v>49</v>
      </c>
      <c r="K1" s="8" t="s">
        <v>54</v>
      </c>
      <c r="L1" s="9" t="s">
        <v>49</v>
      </c>
      <c r="M1" s="1"/>
    </row>
    <row r="2" spans="1:13">
      <c r="A2" s="10" t="s">
        <v>45</v>
      </c>
      <c r="B2" s="16" t="s">
        <v>1</v>
      </c>
      <c r="C2" s="4">
        <v>0</v>
      </c>
      <c r="D2" s="2">
        <v>0</v>
      </c>
      <c r="E2" s="4">
        <v>3</v>
      </c>
      <c r="F2" s="2">
        <v>4</v>
      </c>
      <c r="G2" s="4">
        <v>3</v>
      </c>
      <c r="H2" s="2">
        <v>3</v>
      </c>
      <c r="I2" s="4">
        <v>0</v>
      </c>
      <c r="J2" s="2">
        <v>0</v>
      </c>
      <c r="K2" s="4">
        <v>0</v>
      </c>
      <c r="L2" s="2">
        <v>0</v>
      </c>
      <c r="M2" s="1"/>
    </row>
    <row r="3" spans="1:13">
      <c r="A3" s="10" t="s">
        <v>45</v>
      </c>
      <c r="B3" s="16" t="s">
        <v>0</v>
      </c>
      <c r="C3" s="4">
        <v>0</v>
      </c>
      <c r="D3" s="2">
        <v>0</v>
      </c>
      <c r="E3" s="4">
        <v>4</v>
      </c>
      <c r="F3" s="2">
        <v>5</v>
      </c>
      <c r="G3" s="4">
        <v>4</v>
      </c>
      <c r="H3" s="2">
        <v>3</v>
      </c>
      <c r="I3" s="4">
        <v>0</v>
      </c>
      <c r="J3" s="2">
        <v>0</v>
      </c>
      <c r="K3" s="4">
        <v>0</v>
      </c>
      <c r="L3" s="2">
        <v>0</v>
      </c>
      <c r="M3" s="1"/>
    </row>
    <row r="4" spans="1:13">
      <c r="A4" s="10" t="s">
        <v>45</v>
      </c>
      <c r="B4" s="16" t="s">
        <v>2</v>
      </c>
      <c r="C4" s="4">
        <v>0</v>
      </c>
      <c r="D4" s="2">
        <v>0</v>
      </c>
      <c r="E4" s="4">
        <v>6</v>
      </c>
      <c r="F4" s="2">
        <v>6</v>
      </c>
      <c r="G4" s="4">
        <v>6</v>
      </c>
      <c r="H4" s="2">
        <v>3</v>
      </c>
      <c r="I4" s="4">
        <v>0</v>
      </c>
      <c r="J4" s="2">
        <v>0</v>
      </c>
      <c r="K4" s="4">
        <v>0</v>
      </c>
      <c r="L4" s="2">
        <v>0</v>
      </c>
      <c r="M4" s="1"/>
    </row>
    <row r="5" spans="1:13">
      <c r="A5" s="10" t="s">
        <v>46</v>
      </c>
      <c r="B5" s="16" t="s">
        <v>3</v>
      </c>
      <c r="C5" s="4">
        <v>0</v>
      </c>
      <c r="D5" s="2">
        <v>0</v>
      </c>
      <c r="E5" s="4">
        <v>6</v>
      </c>
      <c r="F5" s="2">
        <v>9</v>
      </c>
      <c r="G5" s="4">
        <v>6</v>
      </c>
      <c r="H5" s="2">
        <v>9</v>
      </c>
      <c r="I5" s="4">
        <v>0</v>
      </c>
      <c r="J5" s="2">
        <v>0</v>
      </c>
      <c r="K5" s="4">
        <v>0</v>
      </c>
      <c r="L5" s="2">
        <v>0</v>
      </c>
    </row>
    <row r="6" spans="1:13">
      <c r="A6" s="10" t="s">
        <v>46</v>
      </c>
      <c r="B6" s="16" t="s">
        <v>4</v>
      </c>
      <c r="C6" s="4">
        <v>0</v>
      </c>
      <c r="D6" s="2">
        <v>0</v>
      </c>
      <c r="E6" s="4">
        <v>4</v>
      </c>
      <c r="F6" s="2">
        <v>9</v>
      </c>
      <c r="G6" s="4">
        <v>4</v>
      </c>
      <c r="H6" s="2">
        <v>4</v>
      </c>
      <c r="I6" s="4">
        <v>0</v>
      </c>
      <c r="J6" s="2">
        <v>0</v>
      </c>
      <c r="K6" s="4">
        <v>0</v>
      </c>
      <c r="L6" s="2">
        <v>0</v>
      </c>
    </row>
    <row r="7" spans="1:13">
      <c r="A7" s="10" t="s">
        <v>46</v>
      </c>
      <c r="B7" s="16" t="s">
        <v>1</v>
      </c>
      <c r="C7" s="4">
        <v>0</v>
      </c>
      <c r="D7" s="2">
        <v>0</v>
      </c>
      <c r="E7" s="4">
        <v>1</v>
      </c>
      <c r="F7" s="2">
        <v>16</v>
      </c>
      <c r="G7" s="4">
        <v>1</v>
      </c>
      <c r="H7" s="2">
        <v>2</v>
      </c>
      <c r="I7" s="4">
        <v>0</v>
      </c>
      <c r="J7" s="2">
        <v>0</v>
      </c>
      <c r="K7" s="4">
        <v>0</v>
      </c>
      <c r="L7" s="2">
        <v>0</v>
      </c>
    </row>
    <row r="8" spans="1:13">
      <c r="A8" s="10" t="s">
        <v>46</v>
      </c>
      <c r="B8" s="16" t="s">
        <v>5</v>
      </c>
      <c r="C8" s="4">
        <v>0</v>
      </c>
      <c r="D8" s="2">
        <v>0</v>
      </c>
      <c r="E8" s="4">
        <v>13</v>
      </c>
      <c r="F8" s="2">
        <v>27</v>
      </c>
      <c r="G8" s="4">
        <v>13</v>
      </c>
      <c r="H8" s="2">
        <v>12</v>
      </c>
      <c r="I8" s="4">
        <v>0</v>
      </c>
      <c r="J8" s="2">
        <v>0</v>
      </c>
      <c r="K8" s="4">
        <v>0</v>
      </c>
      <c r="L8" s="2">
        <v>0</v>
      </c>
    </row>
    <row r="9" spans="1:13">
      <c r="A9" s="10" t="s">
        <v>46</v>
      </c>
      <c r="B9" s="16" t="s">
        <v>6</v>
      </c>
      <c r="C9" s="4">
        <v>0</v>
      </c>
      <c r="D9" s="2">
        <v>0</v>
      </c>
      <c r="E9" s="4">
        <v>8</v>
      </c>
      <c r="F9" s="2">
        <v>9</v>
      </c>
      <c r="G9" s="4">
        <v>0</v>
      </c>
      <c r="H9" s="2">
        <v>0</v>
      </c>
      <c r="I9" s="4">
        <v>0</v>
      </c>
      <c r="J9" s="2">
        <v>0</v>
      </c>
      <c r="K9" s="4">
        <v>0</v>
      </c>
      <c r="L9" s="2">
        <v>0</v>
      </c>
    </row>
    <row r="10" spans="1:13">
      <c r="A10" s="10" t="s">
        <v>46</v>
      </c>
      <c r="B10" s="16" t="s">
        <v>7</v>
      </c>
      <c r="C10" s="4">
        <v>0</v>
      </c>
      <c r="D10" s="2">
        <v>0</v>
      </c>
      <c r="E10" s="4">
        <v>0</v>
      </c>
      <c r="F10" s="2">
        <v>0</v>
      </c>
      <c r="G10" s="4">
        <v>0</v>
      </c>
      <c r="H10" s="2">
        <v>0</v>
      </c>
      <c r="I10" s="4">
        <v>0</v>
      </c>
      <c r="J10" s="2">
        <v>0</v>
      </c>
      <c r="K10" s="4">
        <v>0</v>
      </c>
      <c r="L10" s="2">
        <v>0</v>
      </c>
    </row>
    <row r="11" spans="1:13">
      <c r="A11" s="10" t="s">
        <v>46</v>
      </c>
      <c r="B11" s="16" t="s">
        <v>8</v>
      </c>
      <c r="C11" s="4">
        <v>0</v>
      </c>
      <c r="D11" s="2">
        <v>0</v>
      </c>
      <c r="E11" s="4">
        <v>0</v>
      </c>
      <c r="F11" s="2">
        <v>0</v>
      </c>
      <c r="G11" s="4">
        <v>0</v>
      </c>
      <c r="H11" s="2">
        <v>0</v>
      </c>
      <c r="I11" s="4">
        <v>0</v>
      </c>
      <c r="J11" s="2">
        <v>0</v>
      </c>
      <c r="K11" s="4">
        <v>0</v>
      </c>
      <c r="L11" s="2">
        <v>0</v>
      </c>
    </row>
    <row r="12" spans="1:13">
      <c r="A12" s="10" t="s">
        <v>46</v>
      </c>
      <c r="B12" s="16" t="s">
        <v>0</v>
      </c>
      <c r="C12" s="4">
        <v>0</v>
      </c>
      <c r="D12" s="2">
        <v>0</v>
      </c>
      <c r="E12" s="4">
        <v>0</v>
      </c>
      <c r="F12" s="2">
        <v>0</v>
      </c>
      <c r="G12" s="4">
        <v>5</v>
      </c>
      <c r="H12" s="2">
        <v>5</v>
      </c>
      <c r="I12" s="4">
        <v>0</v>
      </c>
      <c r="J12" s="2">
        <v>0</v>
      </c>
      <c r="K12" s="4">
        <v>0</v>
      </c>
      <c r="L12" s="2">
        <v>0</v>
      </c>
    </row>
    <row r="13" spans="1:13">
      <c r="A13" s="10" t="s">
        <v>46</v>
      </c>
      <c r="B13" s="16" t="s">
        <v>9</v>
      </c>
      <c r="C13" s="4">
        <v>0</v>
      </c>
      <c r="D13" s="2">
        <v>0</v>
      </c>
      <c r="E13" s="4">
        <v>0</v>
      </c>
      <c r="F13" s="2">
        <v>0</v>
      </c>
      <c r="G13" s="4">
        <v>2</v>
      </c>
      <c r="H13" s="2">
        <v>5</v>
      </c>
      <c r="I13" s="4">
        <v>0</v>
      </c>
      <c r="J13" s="2">
        <v>0</v>
      </c>
      <c r="K13" s="4">
        <v>0</v>
      </c>
      <c r="L13" s="2">
        <v>0</v>
      </c>
    </row>
    <row r="14" spans="1:13">
      <c r="A14" s="10" t="s">
        <v>46</v>
      </c>
      <c r="B14" s="16" t="s">
        <v>10</v>
      </c>
      <c r="C14" s="4">
        <v>0</v>
      </c>
      <c r="D14" s="2">
        <v>0</v>
      </c>
      <c r="E14" s="4">
        <v>9</v>
      </c>
      <c r="F14" s="2">
        <v>7</v>
      </c>
      <c r="G14" s="4">
        <v>1</v>
      </c>
      <c r="H14" s="2">
        <v>3</v>
      </c>
      <c r="I14" s="4">
        <v>0</v>
      </c>
      <c r="J14" s="2">
        <v>0</v>
      </c>
      <c r="K14" s="4">
        <v>0</v>
      </c>
      <c r="L14" s="2">
        <v>0</v>
      </c>
    </row>
    <row r="15" spans="1:13">
      <c r="A15" s="10" t="s">
        <v>46</v>
      </c>
      <c r="B15" s="16" t="s">
        <v>11</v>
      </c>
      <c r="C15" s="4">
        <v>0</v>
      </c>
      <c r="D15" s="2">
        <v>0</v>
      </c>
      <c r="E15" s="4">
        <v>3</v>
      </c>
      <c r="F15" s="2">
        <v>65</v>
      </c>
      <c r="G15" s="4">
        <v>185</v>
      </c>
      <c r="H15" s="2">
        <v>45</v>
      </c>
      <c r="I15" s="4">
        <v>0</v>
      </c>
      <c r="J15" s="2">
        <v>0</v>
      </c>
      <c r="K15" s="4">
        <v>0</v>
      </c>
      <c r="L15" s="2">
        <v>0</v>
      </c>
    </row>
    <row r="16" spans="1:13">
      <c r="A16" s="10" t="s">
        <v>46</v>
      </c>
      <c r="B16" s="16" t="s">
        <v>12</v>
      </c>
      <c r="C16" s="4">
        <v>0</v>
      </c>
      <c r="D16" s="2">
        <v>0</v>
      </c>
      <c r="E16" s="4">
        <v>5</v>
      </c>
      <c r="F16" s="2">
        <v>35</v>
      </c>
      <c r="G16" s="4">
        <v>22</v>
      </c>
      <c r="H16" s="2">
        <v>3</v>
      </c>
      <c r="I16" s="4">
        <v>0</v>
      </c>
      <c r="J16" s="2">
        <v>0</v>
      </c>
      <c r="K16" s="4">
        <v>0</v>
      </c>
      <c r="L16" s="2">
        <v>0</v>
      </c>
    </row>
    <row r="17" spans="1:12">
      <c r="A17" s="10" t="s">
        <v>46</v>
      </c>
      <c r="B17" s="16" t="s">
        <v>13</v>
      </c>
      <c r="C17" s="4">
        <v>0</v>
      </c>
      <c r="D17" s="2">
        <v>0</v>
      </c>
      <c r="E17" s="4">
        <v>2</v>
      </c>
      <c r="F17" s="2">
        <v>89</v>
      </c>
      <c r="G17" s="4">
        <v>1</v>
      </c>
      <c r="H17" s="2">
        <v>2</v>
      </c>
      <c r="I17" s="4">
        <v>0</v>
      </c>
      <c r="J17" s="2">
        <v>0</v>
      </c>
      <c r="K17" s="4">
        <v>0</v>
      </c>
      <c r="L17" s="2">
        <v>0</v>
      </c>
    </row>
    <row r="18" spans="1:12">
      <c r="A18" s="10" t="s">
        <v>46</v>
      </c>
      <c r="B18" s="16" t="s">
        <v>14</v>
      </c>
      <c r="C18" s="4">
        <v>0</v>
      </c>
      <c r="D18" s="2">
        <v>0</v>
      </c>
      <c r="E18" s="4">
        <v>0</v>
      </c>
      <c r="F18" s="2">
        <v>0</v>
      </c>
      <c r="G18" s="4">
        <v>3</v>
      </c>
      <c r="H18" s="2">
        <v>9</v>
      </c>
      <c r="I18" s="4">
        <v>0</v>
      </c>
      <c r="J18" s="2">
        <v>0</v>
      </c>
      <c r="K18" s="4">
        <v>0</v>
      </c>
      <c r="L18" s="2">
        <v>0</v>
      </c>
    </row>
    <row r="19" spans="1:12">
      <c r="A19" s="10" t="s">
        <v>46</v>
      </c>
      <c r="B19" s="16" t="s">
        <v>15</v>
      </c>
      <c r="C19" s="4">
        <v>0</v>
      </c>
      <c r="D19" s="2">
        <v>0</v>
      </c>
      <c r="E19" s="4">
        <v>4</v>
      </c>
      <c r="F19" s="2">
        <v>0.49896000000000001</v>
      </c>
      <c r="G19" s="4">
        <v>0</v>
      </c>
      <c r="H19" s="2">
        <v>0</v>
      </c>
      <c r="I19" s="4">
        <v>0</v>
      </c>
      <c r="J19" s="2">
        <v>0</v>
      </c>
      <c r="K19" s="4">
        <v>0</v>
      </c>
      <c r="L19" s="2">
        <v>0</v>
      </c>
    </row>
    <row r="20" spans="1:12">
      <c r="A20" s="10" t="s">
        <v>46</v>
      </c>
      <c r="B20" s="16" t="s">
        <v>16</v>
      </c>
      <c r="C20" s="4">
        <v>0</v>
      </c>
      <c r="D20" s="2">
        <v>0</v>
      </c>
      <c r="E20" s="4">
        <v>0</v>
      </c>
      <c r="F20" s="2">
        <v>0</v>
      </c>
      <c r="G20" s="4">
        <v>7</v>
      </c>
      <c r="H20" s="2">
        <v>9</v>
      </c>
      <c r="I20" s="4">
        <v>0</v>
      </c>
      <c r="J20" s="2">
        <v>0</v>
      </c>
      <c r="K20" s="4">
        <v>0</v>
      </c>
      <c r="L20" s="2">
        <v>0</v>
      </c>
    </row>
    <row r="21" spans="1:12">
      <c r="A21" s="10" t="s">
        <v>46</v>
      </c>
      <c r="B21" s="16" t="s">
        <v>17</v>
      </c>
      <c r="C21" s="4">
        <v>0</v>
      </c>
      <c r="D21" s="2">
        <v>0</v>
      </c>
      <c r="E21" s="4">
        <v>0</v>
      </c>
      <c r="F21" s="2">
        <v>0</v>
      </c>
      <c r="G21" s="4">
        <v>1</v>
      </c>
      <c r="H21" s="2">
        <v>1</v>
      </c>
      <c r="I21" s="4">
        <v>0</v>
      </c>
      <c r="J21" s="2">
        <v>0</v>
      </c>
      <c r="K21" s="4">
        <v>0</v>
      </c>
      <c r="L21" s="2">
        <v>0</v>
      </c>
    </row>
    <row r="22" spans="1:12">
      <c r="A22" s="10" t="s">
        <v>46</v>
      </c>
      <c r="B22" s="16" t="s">
        <v>18</v>
      </c>
      <c r="C22" s="4">
        <v>0</v>
      </c>
      <c r="D22" s="2">
        <v>0</v>
      </c>
      <c r="E22" s="4">
        <v>0</v>
      </c>
      <c r="F22" s="2">
        <v>0</v>
      </c>
      <c r="G22" s="4">
        <v>1</v>
      </c>
      <c r="H22" s="2">
        <v>45</v>
      </c>
      <c r="I22" s="4">
        <v>0</v>
      </c>
      <c r="J22" s="2">
        <v>0</v>
      </c>
      <c r="K22" s="4">
        <v>0</v>
      </c>
      <c r="L22" s="2">
        <v>0</v>
      </c>
    </row>
    <row r="23" spans="1:12">
      <c r="A23" s="10" t="s">
        <v>46</v>
      </c>
      <c r="B23" s="16" t="s">
        <v>19</v>
      </c>
      <c r="C23" s="4">
        <v>0</v>
      </c>
      <c r="D23" s="2">
        <v>0</v>
      </c>
      <c r="E23" s="4">
        <v>0</v>
      </c>
      <c r="F23" s="2">
        <v>0</v>
      </c>
      <c r="G23" s="4">
        <v>0</v>
      </c>
      <c r="H23" s="2">
        <v>0</v>
      </c>
      <c r="I23" s="4">
        <v>98</v>
      </c>
      <c r="J23" s="2">
        <v>5</v>
      </c>
      <c r="K23" s="4">
        <v>0</v>
      </c>
      <c r="L23" s="2">
        <v>0</v>
      </c>
    </row>
    <row r="24" spans="1:12">
      <c r="A24" s="10" t="s">
        <v>46</v>
      </c>
      <c r="B24" s="16" t="s">
        <v>20</v>
      </c>
      <c r="C24" s="4">
        <v>0</v>
      </c>
      <c r="D24" s="2">
        <v>0</v>
      </c>
      <c r="E24" s="4">
        <v>13</v>
      </c>
      <c r="F24" s="2">
        <v>13</v>
      </c>
      <c r="G24" s="4">
        <v>0</v>
      </c>
      <c r="H24" s="2">
        <v>0</v>
      </c>
      <c r="I24" s="4">
        <v>38</v>
      </c>
      <c r="J24" s="2">
        <v>6</v>
      </c>
      <c r="K24" s="4">
        <v>0</v>
      </c>
      <c r="L24" s="2">
        <v>0</v>
      </c>
    </row>
    <row r="25" spans="1:12">
      <c r="A25" s="10" t="s">
        <v>46</v>
      </c>
      <c r="B25" s="16" t="s">
        <v>21</v>
      </c>
      <c r="C25" s="4">
        <v>0</v>
      </c>
      <c r="D25" s="2">
        <v>0</v>
      </c>
      <c r="E25" s="4">
        <v>0</v>
      </c>
      <c r="F25" s="2">
        <v>0</v>
      </c>
      <c r="G25" s="4">
        <v>46</v>
      </c>
      <c r="H25" s="2">
        <v>12</v>
      </c>
      <c r="I25" s="4">
        <v>38</v>
      </c>
      <c r="J25" s="2">
        <v>9</v>
      </c>
      <c r="K25" s="4">
        <v>0</v>
      </c>
      <c r="L25" s="2">
        <v>0</v>
      </c>
    </row>
    <row r="26" spans="1:12">
      <c r="A26" s="10" t="s">
        <v>46</v>
      </c>
      <c r="B26" s="16" t="s">
        <v>22</v>
      </c>
      <c r="C26" s="4">
        <v>0</v>
      </c>
      <c r="D26" s="2">
        <v>0</v>
      </c>
      <c r="E26" s="4">
        <v>0</v>
      </c>
      <c r="F26" s="2">
        <v>0</v>
      </c>
      <c r="G26" s="4">
        <v>4</v>
      </c>
      <c r="H26" s="2">
        <v>45</v>
      </c>
      <c r="I26" s="4">
        <v>5</v>
      </c>
      <c r="J26" s="2">
        <v>9</v>
      </c>
      <c r="K26" s="4">
        <v>0</v>
      </c>
      <c r="L26" s="2">
        <v>0</v>
      </c>
    </row>
    <row r="27" spans="1:12">
      <c r="A27" s="10" t="s">
        <v>46</v>
      </c>
      <c r="B27" s="16" t="s">
        <v>23</v>
      </c>
      <c r="C27" s="4">
        <v>0</v>
      </c>
      <c r="D27" s="2">
        <v>0</v>
      </c>
      <c r="E27" s="4">
        <v>0</v>
      </c>
      <c r="F27" s="2">
        <v>0</v>
      </c>
      <c r="G27" s="4">
        <v>1</v>
      </c>
      <c r="H27" s="2">
        <v>1</v>
      </c>
      <c r="I27" s="4">
        <v>8</v>
      </c>
      <c r="J27" s="2">
        <v>16</v>
      </c>
      <c r="K27" s="4">
        <v>0</v>
      </c>
      <c r="L27" s="2">
        <v>0</v>
      </c>
    </row>
    <row r="28" spans="1:12">
      <c r="A28" s="10" t="s">
        <v>46</v>
      </c>
      <c r="B28" s="16" t="s">
        <v>24</v>
      </c>
      <c r="C28" s="4">
        <v>0</v>
      </c>
      <c r="D28" s="2">
        <v>0</v>
      </c>
      <c r="E28" s="4">
        <v>0</v>
      </c>
      <c r="F28" s="2">
        <v>0</v>
      </c>
      <c r="G28" s="4">
        <v>0</v>
      </c>
      <c r="H28" s="2">
        <v>0</v>
      </c>
      <c r="I28" s="4">
        <v>0</v>
      </c>
      <c r="J28" s="2">
        <v>0</v>
      </c>
      <c r="K28" s="4">
        <v>0</v>
      </c>
      <c r="L28" s="2">
        <v>0</v>
      </c>
    </row>
    <row r="29" spans="1:12">
      <c r="A29" s="10" t="s">
        <v>46</v>
      </c>
      <c r="B29" s="16" t="s">
        <v>25</v>
      </c>
      <c r="C29" s="4">
        <v>0</v>
      </c>
      <c r="D29" s="2">
        <v>0</v>
      </c>
      <c r="E29" s="4">
        <v>18</v>
      </c>
      <c r="F29" s="2">
        <v>6</v>
      </c>
      <c r="G29" s="4">
        <v>1</v>
      </c>
      <c r="H29" s="2">
        <v>5</v>
      </c>
      <c r="I29" s="4">
        <v>0</v>
      </c>
      <c r="J29" s="2">
        <v>0</v>
      </c>
      <c r="K29" s="4">
        <v>0</v>
      </c>
      <c r="L29" s="2">
        <v>0</v>
      </c>
    </row>
    <row r="30" spans="1:12">
      <c r="A30" s="10" t="s">
        <v>46</v>
      </c>
      <c r="B30" s="16" t="s">
        <v>2</v>
      </c>
      <c r="C30" s="4">
        <v>0</v>
      </c>
      <c r="D30" s="2">
        <v>0</v>
      </c>
      <c r="E30" s="4">
        <v>3</v>
      </c>
      <c r="F30" s="2">
        <v>8</v>
      </c>
      <c r="G30" s="4">
        <v>3</v>
      </c>
      <c r="H30" s="2">
        <v>10</v>
      </c>
      <c r="I30" s="4">
        <v>0</v>
      </c>
      <c r="J30" s="2">
        <v>0</v>
      </c>
      <c r="K30" s="4">
        <v>0</v>
      </c>
      <c r="L30" s="2">
        <v>0</v>
      </c>
    </row>
    <row r="31" spans="1:12">
      <c r="A31" s="10" t="s">
        <v>46</v>
      </c>
      <c r="B31" s="16" t="s">
        <v>26</v>
      </c>
      <c r="C31" s="4">
        <v>0</v>
      </c>
      <c r="D31" s="2">
        <v>0</v>
      </c>
      <c r="E31" s="4">
        <v>2</v>
      </c>
      <c r="F31" s="2">
        <v>9</v>
      </c>
      <c r="G31" s="4">
        <v>34</v>
      </c>
      <c r="H31" s="2">
        <v>1</v>
      </c>
      <c r="I31" s="4">
        <v>0</v>
      </c>
      <c r="J31" s="2">
        <v>0</v>
      </c>
      <c r="K31" s="4">
        <v>0</v>
      </c>
      <c r="L31" s="2">
        <v>0</v>
      </c>
    </row>
    <row r="32" spans="1:12">
      <c r="A32" s="10" t="s">
        <v>46</v>
      </c>
      <c r="B32" s="16" t="s">
        <v>27</v>
      </c>
      <c r="C32" s="4">
        <v>0</v>
      </c>
      <c r="D32" s="2">
        <v>0</v>
      </c>
      <c r="E32" s="4">
        <v>5</v>
      </c>
      <c r="F32" s="2">
        <v>3</v>
      </c>
      <c r="G32" s="4">
        <v>4</v>
      </c>
      <c r="H32" s="2">
        <v>1</v>
      </c>
      <c r="I32" s="4">
        <v>0</v>
      </c>
      <c r="J32" s="2">
        <v>0</v>
      </c>
      <c r="K32" s="4">
        <v>0</v>
      </c>
      <c r="L32" s="2">
        <v>0</v>
      </c>
    </row>
    <row r="33" spans="1:12">
      <c r="A33" s="10" t="s">
        <v>46</v>
      </c>
      <c r="B33" s="16" t="s">
        <v>28</v>
      </c>
      <c r="C33" s="4">
        <v>0</v>
      </c>
      <c r="D33" s="2">
        <v>0</v>
      </c>
      <c r="E33" s="4">
        <v>1</v>
      </c>
      <c r="F33" s="2">
        <v>5</v>
      </c>
      <c r="G33" s="4">
        <v>0</v>
      </c>
      <c r="H33" s="2">
        <v>0</v>
      </c>
      <c r="I33" s="4">
        <v>0</v>
      </c>
      <c r="J33" s="2">
        <v>0</v>
      </c>
      <c r="K33" s="4">
        <v>0</v>
      </c>
      <c r="L33" s="2">
        <v>0</v>
      </c>
    </row>
    <row r="34" spans="1:12">
      <c r="A34" s="10" t="s">
        <v>47</v>
      </c>
      <c r="B34" s="16" t="s">
        <v>0</v>
      </c>
      <c r="C34" s="4">
        <v>0</v>
      </c>
      <c r="D34" s="2">
        <v>0</v>
      </c>
      <c r="E34" s="4">
        <v>0</v>
      </c>
      <c r="F34" s="2">
        <v>0</v>
      </c>
      <c r="G34" s="4">
        <v>1</v>
      </c>
      <c r="H34" s="2">
        <v>33</v>
      </c>
      <c r="I34" s="4">
        <v>0</v>
      </c>
      <c r="J34" s="2">
        <v>0</v>
      </c>
      <c r="K34" s="4">
        <v>0</v>
      </c>
      <c r="L34" s="2">
        <v>0</v>
      </c>
    </row>
    <row r="35" spans="1:12">
      <c r="A35" s="10" t="s">
        <v>48</v>
      </c>
      <c r="B35" s="16" t="s">
        <v>4</v>
      </c>
      <c r="C35" s="4">
        <v>0</v>
      </c>
      <c r="D35" s="2">
        <v>0</v>
      </c>
      <c r="E35" s="4">
        <v>0</v>
      </c>
      <c r="F35" s="2">
        <v>0</v>
      </c>
      <c r="G35" s="4">
        <v>13</v>
      </c>
      <c r="H35" s="2">
        <v>4</v>
      </c>
      <c r="I35" s="4">
        <v>0</v>
      </c>
      <c r="J35" s="2">
        <v>0</v>
      </c>
      <c r="K35" s="4">
        <v>0</v>
      </c>
      <c r="L35" s="2">
        <v>0</v>
      </c>
    </row>
    <row r="36" spans="1:12">
      <c r="A36" s="10" t="s">
        <v>48</v>
      </c>
      <c r="B36" s="16" t="s">
        <v>29</v>
      </c>
      <c r="C36" s="4">
        <v>0</v>
      </c>
      <c r="D36" s="2">
        <v>0</v>
      </c>
      <c r="E36" s="4">
        <v>0</v>
      </c>
      <c r="F36" s="2">
        <v>0</v>
      </c>
      <c r="G36" s="4">
        <v>1</v>
      </c>
      <c r="H36" s="2">
        <v>0.49896000000000001</v>
      </c>
      <c r="I36" s="4">
        <v>0</v>
      </c>
      <c r="J36" s="2">
        <v>0</v>
      </c>
      <c r="K36" s="4">
        <v>0</v>
      </c>
      <c r="L36" s="2">
        <v>0</v>
      </c>
    </row>
    <row r="37" spans="1:12">
      <c r="A37" s="10" t="s">
        <v>48</v>
      </c>
      <c r="B37" s="16" t="s">
        <v>1</v>
      </c>
      <c r="C37" s="4">
        <v>0</v>
      </c>
      <c r="D37" s="2">
        <v>0</v>
      </c>
      <c r="E37" s="4">
        <v>0</v>
      </c>
      <c r="F37" s="2">
        <v>0</v>
      </c>
      <c r="G37" s="4">
        <v>468</v>
      </c>
      <c r="H37" s="2">
        <v>5</v>
      </c>
      <c r="I37" s="4">
        <v>0</v>
      </c>
      <c r="J37" s="2">
        <v>0</v>
      </c>
      <c r="K37" s="4">
        <v>0</v>
      </c>
      <c r="L37" s="2">
        <v>0</v>
      </c>
    </row>
    <row r="38" spans="1:12">
      <c r="A38" s="10" t="s">
        <v>48</v>
      </c>
      <c r="B38" s="16" t="s">
        <v>30</v>
      </c>
      <c r="C38" s="4">
        <v>0</v>
      </c>
      <c r="D38" s="2">
        <v>0</v>
      </c>
      <c r="E38" s="4">
        <v>67</v>
      </c>
      <c r="F38" s="2">
        <v>123</v>
      </c>
      <c r="G38" s="4">
        <v>117</v>
      </c>
      <c r="H38" s="2">
        <v>65</v>
      </c>
      <c r="I38" s="4">
        <v>0</v>
      </c>
      <c r="J38" s="2">
        <v>0</v>
      </c>
      <c r="K38" s="4">
        <v>0</v>
      </c>
      <c r="L38" s="2">
        <v>0</v>
      </c>
    </row>
    <row r="39" spans="1:12">
      <c r="A39" s="10" t="s">
        <v>48</v>
      </c>
      <c r="B39" s="16" t="s">
        <v>31</v>
      </c>
      <c r="C39" s="4">
        <v>0</v>
      </c>
      <c r="D39" s="2">
        <v>0</v>
      </c>
      <c r="E39" s="4">
        <v>9</v>
      </c>
      <c r="F39" s="2">
        <v>9</v>
      </c>
      <c r="G39" s="4">
        <v>9</v>
      </c>
      <c r="H39" s="2">
        <v>4</v>
      </c>
      <c r="I39" s="4">
        <v>0</v>
      </c>
      <c r="J39" s="2">
        <v>0</v>
      </c>
      <c r="K39" s="4">
        <v>0</v>
      </c>
      <c r="L39" s="2">
        <v>0</v>
      </c>
    </row>
    <row r="40" spans="1:12">
      <c r="A40" s="10" t="s">
        <v>48</v>
      </c>
      <c r="B40" s="16" t="s">
        <v>32</v>
      </c>
      <c r="C40" s="4">
        <v>0</v>
      </c>
      <c r="D40" s="2">
        <v>0</v>
      </c>
      <c r="E40" s="4">
        <v>1422</v>
      </c>
      <c r="F40" s="2">
        <v>166</v>
      </c>
      <c r="G40" s="4">
        <v>363</v>
      </c>
      <c r="H40" s="2">
        <v>4</v>
      </c>
      <c r="I40" s="4">
        <v>0</v>
      </c>
      <c r="J40" s="2">
        <v>0</v>
      </c>
      <c r="K40" s="4">
        <v>1</v>
      </c>
      <c r="L40" s="2">
        <v>0.49896000000000001</v>
      </c>
    </row>
    <row r="41" spans="1:12">
      <c r="A41" s="10" t="s">
        <v>48</v>
      </c>
      <c r="B41" s="16" t="s">
        <v>6</v>
      </c>
      <c r="C41" s="4">
        <v>0</v>
      </c>
      <c r="D41" s="2">
        <v>0</v>
      </c>
      <c r="E41" s="4">
        <v>9</v>
      </c>
      <c r="F41" s="2">
        <v>1</v>
      </c>
      <c r="G41" s="4">
        <v>0</v>
      </c>
      <c r="H41" s="2">
        <v>0</v>
      </c>
      <c r="I41" s="4">
        <v>0</v>
      </c>
      <c r="J41" s="2">
        <v>0</v>
      </c>
      <c r="K41" s="4">
        <v>0</v>
      </c>
      <c r="L41" s="2">
        <v>0</v>
      </c>
    </row>
    <row r="42" spans="1:12">
      <c r="A42" s="10" t="s">
        <v>48</v>
      </c>
      <c r="B42" s="16" t="s">
        <v>33</v>
      </c>
      <c r="C42" s="4">
        <v>0</v>
      </c>
      <c r="D42" s="2">
        <v>0</v>
      </c>
      <c r="E42" s="4">
        <v>6</v>
      </c>
      <c r="F42" s="2">
        <v>12</v>
      </c>
      <c r="G42" s="4">
        <v>27</v>
      </c>
      <c r="H42" s="2">
        <v>5</v>
      </c>
      <c r="I42" s="4">
        <v>0</v>
      </c>
      <c r="J42" s="2">
        <v>0</v>
      </c>
      <c r="K42" s="4">
        <v>0</v>
      </c>
      <c r="L42" s="2">
        <v>0</v>
      </c>
    </row>
    <row r="43" spans="1:12">
      <c r="A43" s="10" t="s">
        <v>48</v>
      </c>
      <c r="B43" s="16" t="s">
        <v>8</v>
      </c>
      <c r="C43" s="4">
        <v>1</v>
      </c>
      <c r="D43" s="2">
        <v>1</v>
      </c>
      <c r="E43" s="4">
        <v>896</v>
      </c>
      <c r="F43" s="2">
        <v>45</v>
      </c>
      <c r="G43" s="4">
        <v>1</v>
      </c>
      <c r="H43" s="2">
        <v>1</v>
      </c>
      <c r="I43" s="4">
        <v>0</v>
      </c>
      <c r="J43" s="2">
        <v>0</v>
      </c>
      <c r="K43" s="4">
        <v>0</v>
      </c>
      <c r="L43" s="2">
        <v>0</v>
      </c>
    </row>
    <row r="44" spans="1:12">
      <c r="A44" s="10" t="s">
        <v>48</v>
      </c>
      <c r="B44" s="16" t="s">
        <v>0</v>
      </c>
      <c r="C44" s="4">
        <v>0</v>
      </c>
      <c r="D44" s="2">
        <v>0</v>
      </c>
      <c r="E44" s="4">
        <v>8</v>
      </c>
      <c r="F44" s="2">
        <v>3</v>
      </c>
      <c r="G44" s="4">
        <v>2</v>
      </c>
      <c r="H44" s="2">
        <v>2</v>
      </c>
      <c r="I44" s="4">
        <v>0</v>
      </c>
      <c r="J44" s="2">
        <v>0</v>
      </c>
      <c r="K44" s="4">
        <v>0</v>
      </c>
      <c r="L44" s="2">
        <v>0</v>
      </c>
    </row>
    <row r="45" spans="1:12">
      <c r="A45" s="10" t="s">
        <v>48</v>
      </c>
      <c r="B45" s="16" t="s">
        <v>34</v>
      </c>
      <c r="C45" s="4">
        <v>0</v>
      </c>
      <c r="D45" s="2">
        <v>0</v>
      </c>
      <c r="E45" s="4">
        <v>9</v>
      </c>
      <c r="F45" s="2">
        <v>3</v>
      </c>
      <c r="G45" s="4">
        <v>121</v>
      </c>
      <c r="H45" s="2">
        <v>456</v>
      </c>
      <c r="I45" s="4">
        <v>0</v>
      </c>
      <c r="J45" s="2">
        <v>0</v>
      </c>
      <c r="K45" s="4">
        <v>2</v>
      </c>
      <c r="L45" s="2">
        <v>89</v>
      </c>
    </row>
    <row r="46" spans="1:12">
      <c r="A46" s="10" t="s">
        <v>48</v>
      </c>
      <c r="B46" s="16" t="s">
        <v>9</v>
      </c>
      <c r="C46" s="4">
        <v>0</v>
      </c>
      <c r="D46" s="2">
        <v>0</v>
      </c>
      <c r="E46" s="4">
        <v>534</v>
      </c>
      <c r="F46" s="2">
        <v>3</v>
      </c>
      <c r="G46" s="4">
        <v>0</v>
      </c>
      <c r="H46" s="2">
        <v>0</v>
      </c>
      <c r="I46" s="4">
        <v>0</v>
      </c>
      <c r="J46" s="2">
        <v>0</v>
      </c>
      <c r="K46" s="4">
        <v>0</v>
      </c>
      <c r="L46" s="2">
        <v>0</v>
      </c>
    </row>
    <row r="47" spans="1:12">
      <c r="A47" s="10" t="s">
        <v>48</v>
      </c>
      <c r="B47" s="16" t="s">
        <v>35</v>
      </c>
      <c r="C47" s="4">
        <v>0</v>
      </c>
      <c r="D47" s="2">
        <v>0</v>
      </c>
      <c r="E47" s="4">
        <v>89</v>
      </c>
      <c r="F47" s="2">
        <v>9</v>
      </c>
      <c r="G47" s="4">
        <v>238</v>
      </c>
      <c r="H47" s="2">
        <v>6</v>
      </c>
      <c r="I47" s="4">
        <v>0</v>
      </c>
      <c r="J47" s="2">
        <v>0</v>
      </c>
      <c r="K47" s="4">
        <v>4</v>
      </c>
      <c r="L47" s="2">
        <v>0.49896000000000001</v>
      </c>
    </row>
    <row r="48" spans="1:12">
      <c r="A48" s="10" t="s">
        <v>48</v>
      </c>
      <c r="B48" s="16" t="s">
        <v>11</v>
      </c>
      <c r="C48" s="4">
        <v>0</v>
      </c>
      <c r="D48" s="2">
        <v>0</v>
      </c>
      <c r="E48" s="4">
        <v>1</v>
      </c>
      <c r="F48" s="2">
        <v>4</v>
      </c>
      <c r="G48" s="4">
        <v>7</v>
      </c>
      <c r="H48" s="2">
        <v>4</v>
      </c>
      <c r="I48" s="4">
        <v>0</v>
      </c>
      <c r="J48" s="2">
        <v>0</v>
      </c>
      <c r="K48" s="4">
        <v>0</v>
      </c>
      <c r="L48" s="2">
        <v>0</v>
      </c>
    </row>
    <row r="49" spans="1:12">
      <c r="A49" s="10" t="s">
        <v>48</v>
      </c>
      <c r="B49" s="16" t="s">
        <v>36</v>
      </c>
      <c r="C49" s="4">
        <v>0</v>
      </c>
      <c r="D49" s="2">
        <v>0</v>
      </c>
      <c r="E49" s="4">
        <v>3</v>
      </c>
      <c r="F49" s="2">
        <v>2</v>
      </c>
      <c r="G49" s="4">
        <v>3</v>
      </c>
      <c r="H49" s="2">
        <v>5</v>
      </c>
      <c r="I49" s="4">
        <v>1</v>
      </c>
      <c r="J49" s="2">
        <v>1.49688</v>
      </c>
      <c r="K49" s="4">
        <v>0</v>
      </c>
      <c r="L49" s="2">
        <v>0</v>
      </c>
    </row>
    <row r="50" spans="1:12">
      <c r="A50" s="10" t="s">
        <v>48</v>
      </c>
      <c r="B50" s="16" t="s">
        <v>12</v>
      </c>
      <c r="C50" s="4">
        <v>0</v>
      </c>
      <c r="D50" s="2">
        <v>0</v>
      </c>
      <c r="E50" s="4">
        <v>2</v>
      </c>
      <c r="F50" s="2">
        <v>2</v>
      </c>
      <c r="G50" s="4">
        <v>25</v>
      </c>
      <c r="H50" s="2">
        <v>5</v>
      </c>
      <c r="I50" s="4">
        <v>0</v>
      </c>
      <c r="J50" s="2">
        <v>0</v>
      </c>
      <c r="K50" s="4">
        <v>0</v>
      </c>
      <c r="L50" s="2">
        <v>0</v>
      </c>
    </row>
    <row r="51" spans="1:12">
      <c r="A51" s="10" t="s">
        <v>48</v>
      </c>
      <c r="B51" s="16" t="s">
        <v>37</v>
      </c>
      <c r="C51" s="4">
        <v>0</v>
      </c>
      <c r="D51" s="2">
        <v>0</v>
      </c>
      <c r="E51" s="4">
        <v>59</v>
      </c>
      <c r="F51" s="2">
        <v>55</v>
      </c>
      <c r="G51" s="4">
        <v>0</v>
      </c>
      <c r="H51" s="2">
        <v>0</v>
      </c>
      <c r="I51" s="4">
        <v>0</v>
      </c>
      <c r="J51" s="2">
        <v>0</v>
      </c>
      <c r="K51" s="4">
        <v>0</v>
      </c>
      <c r="L51" s="2">
        <v>0</v>
      </c>
    </row>
    <row r="52" spans="1:12">
      <c r="A52" s="10" t="s">
        <v>48</v>
      </c>
      <c r="B52" s="16" t="s">
        <v>13</v>
      </c>
      <c r="C52" s="4">
        <v>0</v>
      </c>
      <c r="D52" s="2">
        <v>0</v>
      </c>
      <c r="E52" s="4">
        <v>296</v>
      </c>
      <c r="F52" s="2">
        <v>65</v>
      </c>
      <c r="G52" s="4">
        <v>0</v>
      </c>
      <c r="H52" s="2">
        <v>0</v>
      </c>
      <c r="I52" s="4">
        <v>0</v>
      </c>
      <c r="J52" s="2">
        <v>0</v>
      </c>
      <c r="K52" s="4">
        <v>0</v>
      </c>
      <c r="L52" s="2">
        <v>0</v>
      </c>
    </row>
    <row r="53" spans="1:12">
      <c r="A53" s="10" t="s">
        <v>48</v>
      </c>
      <c r="B53" s="16" t="s">
        <v>38</v>
      </c>
      <c r="C53" s="4">
        <v>0</v>
      </c>
      <c r="D53" s="2">
        <v>0</v>
      </c>
      <c r="E53" s="4">
        <v>3</v>
      </c>
      <c r="F53" s="2"/>
      <c r="G53" s="4">
        <v>296</v>
      </c>
      <c r="H53" s="2">
        <v>3</v>
      </c>
      <c r="I53" s="4">
        <v>0</v>
      </c>
      <c r="J53" s="2">
        <v>0</v>
      </c>
      <c r="K53" s="4">
        <v>0</v>
      </c>
      <c r="L53" s="2">
        <v>0</v>
      </c>
    </row>
    <row r="54" spans="1:12">
      <c r="A54" s="10" t="s">
        <v>48</v>
      </c>
      <c r="B54" s="16" t="s">
        <v>39</v>
      </c>
      <c r="C54" s="4">
        <v>0</v>
      </c>
      <c r="D54" s="2">
        <v>0</v>
      </c>
      <c r="E54" s="4">
        <v>2</v>
      </c>
      <c r="F54" s="2">
        <v>9</v>
      </c>
      <c r="G54" s="4">
        <v>4</v>
      </c>
      <c r="H54" s="2">
        <v>9</v>
      </c>
      <c r="I54" s="4">
        <v>0</v>
      </c>
      <c r="J54" s="2">
        <v>0</v>
      </c>
      <c r="K54" s="4">
        <v>0</v>
      </c>
      <c r="L54" s="2">
        <v>0</v>
      </c>
    </row>
    <row r="55" spans="1:12">
      <c r="A55" s="10" t="s">
        <v>48</v>
      </c>
      <c r="B55" s="16" t="s">
        <v>15</v>
      </c>
      <c r="C55" s="4">
        <v>0</v>
      </c>
      <c r="D55" s="2">
        <v>0</v>
      </c>
      <c r="E55" s="4">
        <v>1984</v>
      </c>
      <c r="F55" s="2">
        <v>16</v>
      </c>
      <c r="G55" s="4">
        <v>59</v>
      </c>
      <c r="H55" s="2">
        <v>8</v>
      </c>
      <c r="I55" s="4">
        <v>0</v>
      </c>
      <c r="J55" s="2">
        <v>0</v>
      </c>
      <c r="K55" s="4">
        <v>9</v>
      </c>
      <c r="L55" s="2">
        <v>3</v>
      </c>
    </row>
    <row r="56" spans="1:12">
      <c r="A56" s="10" t="s">
        <v>48</v>
      </c>
      <c r="B56" s="16" t="s">
        <v>40</v>
      </c>
      <c r="C56" s="4">
        <v>0</v>
      </c>
      <c r="D56" s="2">
        <v>0</v>
      </c>
      <c r="E56" s="4">
        <v>0</v>
      </c>
      <c r="F56" s="2">
        <v>0</v>
      </c>
      <c r="G56" s="4">
        <v>103</v>
      </c>
      <c r="H56" s="2">
        <v>9</v>
      </c>
      <c r="I56" s="4">
        <v>0</v>
      </c>
      <c r="J56" s="2">
        <v>0</v>
      </c>
      <c r="K56" s="4">
        <v>534</v>
      </c>
      <c r="L56" s="2">
        <v>2.8922521348314612</v>
      </c>
    </row>
    <row r="57" spans="1:12">
      <c r="A57" s="10" t="s">
        <v>48</v>
      </c>
      <c r="B57" s="16" t="s">
        <v>17</v>
      </c>
      <c r="C57" s="4">
        <v>0</v>
      </c>
      <c r="D57" s="2">
        <v>0</v>
      </c>
      <c r="E57" s="4">
        <v>0</v>
      </c>
      <c r="F57" s="2">
        <v>0</v>
      </c>
      <c r="G57" s="4">
        <v>22</v>
      </c>
      <c r="H57" s="2">
        <v>9</v>
      </c>
      <c r="I57" s="4">
        <v>0</v>
      </c>
      <c r="J57" s="2">
        <v>0</v>
      </c>
      <c r="K57" s="4">
        <v>89</v>
      </c>
      <c r="L57" s="2">
        <v>9</v>
      </c>
    </row>
    <row r="58" spans="1:12">
      <c r="A58" s="10" t="s">
        <v>48</v>
      </c>
      <c r="B58" s="16" t="s">
        <v>41</v>
      </c>
      <c r="C58" s="4">
        <v>0</v>
      </c>
      <c r="D58" s="2">
        <v>0</v>
      </c>
      <c r="E58" s="4">
        <v>0</v>
      </c>
      <c r="F58" s="2">
        <v>0</v>
      </c>
      <c r="G58" s="4">
        <v>5</v>
      </c>
      <c r="H58" s="2">
        <v>12</v>
      </c>
      <c r="I58" s="4">
        <v>0</v>
      </c>
      <c r="J58" s="2">
        <v>0</v>
      </c>
      <c r="K58" s="4">
        <v>1</v>
      </c>
      <c r="L58" s="2">
        <v>4</v>
      </c>
    </row>
    <row r="59" spans="1:12">
      <c r="A59" s="10" t="s">
        <v>48</v>
      </c>
      <c r="B59" s="16" t="s">
        <v>19</v>
      </c>
      <c r="C59" s="4">
        <v>0</v>
      </c>
      <c r="D59" s="2">
        <v>0</v>
      </c>
      <c r="E59" s="4">
        <v>0</v>
      </c>
      <c r="F59" s="2">
        <v>0</v>
      </c>
      <c r="G59" s="4">
        <v>0</v>
      </c>
      <c r="H59" s="2">
        <v>0</v>
      </c>
      <c r="I59" s="4">
        <v>0</v>
      </c>
      <c r="J59" s="2">
        <v>0</v>
      </c>
      <c r="K59" s="4">
        <v>3</v>
      </c>
      <c r="L59" s="2">
        <v>2</v>
      </c>
    </row>
    <row r="60" spans="1:12">
      <c r="A60" s="10" t="s">
        <v>48</v>
      </c>
      <c r="B60" s="16" t="s">
        <v>42</v>
      </c>
      <c r="C60" s="4">
        <v>0</v>
      </c>
      <c r="D60" s="2">
        <v>0</v>
      </c>
      <c r="E60" s="4">
        <v>237</v>
      </c>
      <c r="F60" s="2">
        <v>3</v>
      </c>
      <c r="G60" s="4">
        <v>1</v>
      </c>
      <c r="H60" s="2">
        <v>31</v>
      </c>
      <c r="I60" s="4">
        <v>0</v>
      </c>
      <c r="J60" s="2">
        <v>0</v>
      </c>
      <c r="K60" s="4">
        <v>0</v>
      </c>
      <c r="L60" s="2">
        <v>0</v>
      </c>
    </row>
    <row r="61" spans="1:12">
      <c r="A61" s="10" t="s">
        <v>48</v>
      </c>
      <c r="B61" s="16" t="s">
        <v>43</v>
      </c>
      <c r="C61" s="4">
        <v>0</v>
      </c>
      <c r="D61" s="2">
        <v>0</v>
      </c>
      <c r="E61" s="4">
        <v>98</v>
      </c>
      <c r="F61" s="2">
        <v>5</v>
      </c>
      <c r="G61" s="4">
        <v>1</v>
      </c>
      <c r="H61" s="2">
        <v>1</v>
      </c>
      <c r="I61" s="4">
        <v>1</v>
      </c>
      <c r="J61" s="2">
        <v>4</v>
      </c>
      <c r="K61" s="4">
        <v>0</v>
      </c>
      <c r="L61" s="2">
        <v>0</v>
      </c>
    </row>
    <row r="62" spans="1:12">
      <c r="A62" s="10" t="s">
        <v>48</v>
      </c>
      <c r="B62" s="16" t="s">
        <v>20</v>
      </c>
      <c r="C62" s="4">
        <v>0</v>
      </c>
      <c r="D62" s="2">
        <v>0</v>
      </c>
      <c r="E62" s="4">
        <v>38</v>
      </c>
      <c r="F62" s="2">
        <v>6</v>
      </c>
      <c r="G62" s="4">
        <v>0</v>
      </c>
      <c r="H62" s="2">
        <v>0</v>
      </c>
      <c r="I62" s="4">
        <v>3</v>
      </c>
      <c r="J62" s="2">
        <v>2</v>
      </c>
      <c r="K62" s="4">
        <v>0</v>
      </c>
      <c r="L62" s="2">
        <v>0</v>
      </c>
    </row>
    <row r="63" spans="1:12">
      <c r="A63" s="10" t="s">
        <v>48</v>
      </c>
      <c r="B63" s="16" t="s">
        <v>21</v>
      </c>
      <c r="C63" s="4">
        <v>0</v>
      </c>
      <c r="D63" s="2">
        <v>0</v>
      </c>
      <c r="E63" s="4">
        <v>38</v>
      </c>
      <c r="F63" s="2">
        <v>9</v>
      </c>
      <c r="G63" s="4">
        <v>94</v>
      </c>
      <c r="H63" s="2">
        <v>3</v>
      </c>
      <c r="I63" s="4">
        <v>2</v>
      </c>
      <c r="J63" s="2">
        <v>2</v>
      </c>
      <c r="K63" s="4">
        <v>0</v>
      </c>
      <c r="L63" s="2">
        <v>0</v>
      </c>
    </row>
    <row r="64" spans="1:12">
      <c r="A64" s="10" t="s">
        <v>48</v>
      </c>
      <c r="B64" s="16" t="s">
        <v>22</v>
      </c>
      <c r="C64" s="4">
        <v>0</v>
      </c>
      <c r="D64" s="2">
        <v>0</v>
      </c>
      <c r="E64" s="4">
        <v>5</v>
      </c>
      <c r="F64" s="2">
        <v>9</v>
      </c>
      <c r="G64" s="4">
        <v>281</v>
      </c>
      <c r="H64" s="2">
        <v>11</v>
      </c>
      <c r="I64" s="4">
        <v>59</v>
      </c>
      <c r="J64" s="2">
        <v>67</v>
      </c>
      <c r="K64" s="4">
        <v>0</v>
      </c>
      <c r="L64" s="2">
        <v>0</v>
      </c>
    </row>
    <row r="65" spans="1:12">
      <c r="A65" s="10" t="s">
        <v>48</v>
      </c>
      <c r="B65" s="16" t="s">
        <v>23</v>
      </c>
      <c r="C65" s="4">
        <v>0</v>
      </c>
      <c r="D65" s="2">
        <v>0</v>
      </c>
      <c r="E65" s="4">
        <v>8</v>
      </c>
      <c r="F65" s="2">
        <v>16</v>
      </c>
      <c r="G65" s="4">
        <v>49</v>
      </c>
      <c r="H65" s="2">
        <v>3</v>
      </c>
      <c r="I65" s="4">
        <v>0</v>
      </c>
      <c r="J65" s="2">
        <v>0</v>
      </c>
      <c r="K65" s="4">
        <v>0</v>
      </c>
      <c r="L65" s="2">
        <v>0</v>
      </c>
    </row>
    <row r="66" spans="1:12">
      <c r="A66" s="10" t="s">
        <v>48</v>
      </c>
      <c r="B66" s="16" t="s">
        <v>24</v>
      </c>
      <c r="C66" s="4">
        <v>0</v>
      </c>
      <c r="D66" s="2">
        <v>0</v>
      </c>
      <c r="E66" s="4">
        <v>295</v>
      </c>
      <c r="F66" s="2">
        <v>27</v>
      </c>
      <c r="G66" s="4">
        <v>0</v>
      </c>
      <c r="H66" s="2">
        <v>0</v>
      </c>
      <c r="I66" s="4">
        <v>0</v>
      </c>
      <c r="J66" s="2">
        <v>0</v>
      </c>
      <c r="K66" s="4">
        <v>0</v>
      </c>
      <c r="L66" s="2">
        <v>0</v>
      </c>
    </row>
    <row r="67" spans="1:12">
      <c r="A67" s="10" t="s">
        <v>48</v>
      </c>
      <c r="B67" s="16" t="s">
        <v>25</v>
      </c>
      <c r="C67" s="4">
        <v>0</v>
      </c>
      <c r="D67" s="2">
        <v>0</v>
      </c>
      <c r="E67" s="4">
        <v>4</v>
      </c>
      <c r="F67" s="2">
        <v>9</v>
      </c>
      <c r="G67" s="4">
        <v>0</v>
      </c>
      <c r="H67" s="2">
        <v>0</v>
      </c>
      <c r="I67" s="4">
        <v>0</v>
      </c>
      <c r="J67" s="2">
        <v>0</v>
      </c>
      <c r="K67" s="4">
        <v>0</v>
      </c>
      <c r="L67" s="2">
        <v>0</v>
      </c>
    </row>
    <row r="68" spans="1:12">
      <c r="A68" s="10" t="s">
        <v>48</v>
      </c>
      <c r="B68" s="16" t="s">
        <v>2</v>
      </c>
      <c r="C68" s="4">
        <v>0</v>
      </c>
      <c r="D68" s="2">
        <v>0</v>
      </c>
      <c r="E68" s="4">
        <v>6</v>
      </c>
      <c r="F68" s="2">
        <v>5</v>
      </c>
      <c r="G68" s="4">
        <v>15</v>
      </c>
      <c r="H68" s="2">
        <v>1</v>
      </c>
      <c r="I68" s="4">
        <v>0</v>
      </c>
      <c r="J68" s="2">
        <v>0</v>
      </c>
      <c r="K68" s="4">
        <v>0</v>
      </c>
      <c r="L68" s="2">
        <v>0</v>
      </c>
    </row>
    <row r="69" spans="1:12" ht="15.75" thickBot="1">
      <c r="A69" s="13" t="s">
        <v>48</v>
      </c>
      <c r="B69" s="17" t="s">
        <v>44</v>
      </c>
      <c r="C69" s="5">
        <v>0</v>
      </c>
      <c r="D69" s="3">
        <v>0</v>
      </c>
      <c r="E69" s="5">
        <v>6</v>
      </c>
      <c r="F69" s="3">
        <v>9</v>
      </c>
      <c r="G69" s="5">
        <v>37</v>
      </c>
      <c r="H69" s="3">
        <v>2</v>
      </c>
      <c r="I69" s="5">
        <v>0</v>
      </c>
      <c r="J69" s="3">
        <v>0</v>
      </c>
      <c r="K69" s="5">
        <v>0</v>
      </c>
      <c r="L69" s="3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N40"/>
  <sheetViews>
    <sheetView showZeros="0" tabSelected="1" zoomScaleNormal="100" workbookViewId="0">
      <selection activeCell="B1" sqref="B1"/>
    </sheetView>
  </sheetViews>
  <sheetFormatPr defaultColWidth="11.42578125" defaultRowHeight="15"/>
  <cols>
    <col min="1" max="1" width="19.5703125" bestFit="1" customWidth="1"/>
    <col min="5" max="5" width="11.42578125" style="28"/>
    <col min="7" max="7" width="11.42578125" style="28"/>
    <col min="9" max="9" width="11.42578125" style="28"/>
    <col min="11" max="11" width="11.42578125" style="28"/>
    <col min="13" max="13" width="11.42578125" style="28"/>
  </cols>
  <sheetData>
    <row r="1" spans="1:14" ht="21" customHeight="1" thickBot="1">
      <c r="A1" s="7" t="s">
        <v>58</v>
      </c>
      <c r="B1" s="12" t="s">
        <v>45</v>
      </c>
      <c r="D1" s="6" t="s">
        <v>55</v>
      </c>
      <c r="E1" s="24" t="s">
        <v>50</v>
      </c>
      <c r="F1" s="9" t="s">
        <v>49</v>
      </c>
      <c r="G1" s="24" t="s">
        <v>51</v>
      </c>
      <c r="H1" s="9" t="s">
        <v>49</v>
      </c>
      <c r="I1" s="24" t="s">
        <v>52</v>
      </c>
      <c r="J1" s="9" t="s">
        <v>49</v>
      </c>
      <c r="K1" s="24" t="s">
        <v>53</v>
      </c>
      <c r="L1" s="9" t="s">
        <v>49</v>
      </c>
      <c r="M1" s="24" t="s">
        <v>54</v>
      </c>
      <c r="N1" s="9" t="s">
        <v>49</v>
      </c>
    </row>
    <row r="2" spans="1:14">
      <c r="B2" s="29" t="s">
        <v>57</v>
      </c>
      <c r="D2" s="18" t="str">
        <f t="array" ref="D2">IF(ROWS(D$2:D2)&lt;=COUNTIF(Data!$A$2:$A$69,$B$1),INDEX(Data!$B$2:$B$69,SMALL(IF(Data!$A$2:$A$69=$B$1,ROW(Data!$A$2:$A$69)-ROW(Data!$A$2)+1),ROWS(D$2:D2))),"")</f>
        <v>BE</v>
      </c>
      <c r="E2" s="25">
        <f t="array" ref="E2">IF(ROWS(E$2:E2)&lt;=COUNTIF(Data!$A$2:$A$69,$B$1),INDEX(Data!$C$2:$C$69,SMALL(IF(Data!$A$2:$A$69=$B$1,ROW(Data!$A$2:$A$69)-ROW(Data!$A$2)+1),ROWS(E$2:E2))),"")</f>
        <v>0</v>
      </c>
      <c r="F2" s="21">
        <f t="array" ref="F2">IF(ROWS(F$2:F2)&lt;=COUNTIF(Data!$A$2:$A$69,$B$1),INDEX(Data!$D$2:$D$69,SMALL(IF(Data!$A$2:$A$69=$B$1,ROW(Data!$A$2:$A$69)-ROW(Data!$A$2)+1),ROWS(F$2:F2))),"")</f>
        <v>0</v>
      </c>
      <c r="G2" s="25">
        <f t="array" ref="G2">IF(ROWS(G$2:G2)&lt;=COUNTIF(Data!$A$2:$A$69,$B$1),INDEX(Data!$E$2:$E$69,SMALL(IF(Data!$A$2:$A$69=$B$1,ROW(Data!$A$2:$A$69)-ROW(Data!$A$2)+1),ROWS(G$2:G2))),"")</f>
        <v>3</v>
      </c>
      <c r="H2" s="21">
        <f t="array" ref="H2">IF(ROWS(H$2:H2)&lt;=COUNTIF(Data!$A$2:$A$69,$B$1),INDEX(Data!$F$2:$F$69,SMALL(IF(Data!$A$2:$A$69=$B$1,ROW(Data!$A$2:$A$69)-ROW(Data!$A$2)+1),ROWS(H$2:H2))),"")</f>
        <v>4</v>
      </c>
      <c r="I2" s="25">
        <f t="array" ref="I2">IF(ROWS(I$2:I2)&lt;=COUNTIF(Data!$A$2:$A$69,$B$1),INDEX(Data!$G$2:$G$69,SMALL(IF(Data!$A$2:$A$69=$B$1,ROW(Data!$A$2:$A$69)-ROW(Data!$A$2)+1),ROWS(I$2:I2))),"")</f>
        <v>3</v>
      </c>
      <c r="J2" s="21">
        <f t="array" ref="J2">IF(ROWS(J$2:J2)&lt;=COUNTIF(Data!$A$2:$A$69,$B$1),INDEX(Data!$H$2:$H$69,SMALL(IF(Data!$A$2:$A$69=$B$1,ROW(Data!$A$2:$A$69)-ROW(Data!$A$2)+1),ROWS(J$2:J2))),"")</f>
        <v>3</v>
      </c>
      <c r="K2" s="25">
        <f t="array" ref="K2">IF(ROWS(K$2:K2)&lt;=COUNTIF(Data!$A$2:$A$69,$B$1),INDEX(Data!$I$2:$I$69,SMALL(IF(Data!$A$2:$A$69=$B$1,ROW(Data!$A$2:$A$69)-ROW(Data!$A$2)+1),ROWS(K$2:K2))),"")</f>
        <v>0</v>
      </c>
      <c r="L2" s="21">
        <f t="array" ref="L2">IF(ROWS(L$2:L2)&lt;=COUNTIF(Data!$A$2:$A$69,$B$1),INDEX(Data!$J$2:$J$69,SMALL(IF(Data!$A$2:$A$69=$B$1,ROW(Data!$A$2:$A$69)-ROW(Data!$A$2)+1),ROWS(L$2:L2))),"")</f>
        <v>0</v>
      </c>
      <c r="M2" s="25">
        <f t="array" ref="M2">IF(ROWS(M$2:M2)&lt;=COUNTIF(Data!$A$2:$A$69,$B$1),INDEX(Data!$K$2:$K$69,SMALL(IF(Data!$A$2:$A$69=$B$1,ROW(Data!$A$2:$A$69)-ROW(Data!$A$2)+1),ROWS(M$2:M2))),"")</f>
        <v>0</v>
      </c>
      <c r="N2" s="21">
        <f t="array" ref="N2">IF(ROWS(N$2:N2)&lt;=COUNTIF(Data!$A$2:$A$69,$B$1),INDEX(Data!$L$2:$L$69,SMALL(IF(Data!$A$2:$A$69=$B$1,ROW(Data!$A$2:$A$69)-ROW(Data!$A$2)+1),ROWS(N$2:N2))),"")</f>
        <v>0</v>
      </c>
    </row>
    <row r="3" spans="1:14">
      <c r="D3" s="19" t="str">
        <f t="array" ref="D3">IF(ROWS(D$2:D3)&lt;=COUNTIF(Data!$A$2:$A$69,$B$1),INDEX(Data!$B$2:$B$69,SMALL(IF(Data!$A$2:$A$69=$B$1,ROW(Data!$A$2:$A$69)-ROW(Data!$A$2)+1),ROWS(D$2:D3))),"")</f>
        <v>FR</v>
      </c>
      <c r="E3" s="26">
        <f t="array" ref="E3">IF(ROWS(E$2:E3)&lt;=COUNTIF(Data!$A$2:$A$69,$B$1),INDEX(Data!$C$2:$C$69,SMALL(IF(Data!$A$2:$A$69=$B$1,ROW(Data!$A$2:$A$69)-ROW(Data!$A$2)+1),ROWS(E$2:E3))),"")</f>
        <v>0</v>
      </c>
      <c r="F3" s="22">
        <f t="array" ref="F3">IF(ROWS(F$2:F3)&lt;=COUNTIF(Data!$A$2:$A$69,$B$1),INDEX(Data!$D$2:$D$69,SMALL(IF(Data!$A$2:$A$69=$B$1,ROW(Data!$A$2:$A$69)-ROW(Data!$A$2)+1),ROWS(F$2:F3))),"")</f>
        <v>0</v>
      </c>
      <c r="G3" s="26">
        <f t="array" ref="G3">IF(ROWS(G$2:G3)&lt;=COUNTIF(Data!$A$2:$A$69,$B$1),INDEX(Data!$E$2:$E$69,SMALL(IF(Data!$A$2:$A$69=$B$1,ROW(Data!$A$2:$A$69)-ROW(Data!$A$2)+1),ROWS(G$2:G3))),"")</f>
        <v>4</v>
      </c>
      <c r="H3" s="22">
        <f t="array" ref="H3">IF(ROWS(H$2:H3)&lt;=COUNTIF(Data!$A$2:$A$69,$B$1),INDEX(Data!$F$2:$F$69,SMALL(IF(Data!$A$2:$A$69=$B$1,ROW(Data!$A$2:$A$69)-ROW(Data!$A$2)+1),ROWS(H$2:H3))),"")</f>
        <v>5</v>
      </c>
      <c r="I3" s="26">
        <f t="array" ref="I3">IF(ROWS(I$2:I3)&lt;=COUNTIF(Data!$A$2:$A$69,$B$1),INDEX(Data!$G$2:$G$69,SMALL(IF(Data!$A$2:$A$69=$B$1,ROW(Data!$A$2:$A$69)-ROW(Data!$A$2)+1),ROWS(I$2:I3))),"")</f>
        <v>4</v>
      </c>
      <c r="J3" s="22">
        <f t="array" ref="J3">IF(ROWS(J$2:J3)&lt;=COUNTIF(Data!$A$2:$A$69,$B$1),INDEX(Data!$H$2:$H$69,SMALL(IF(Data!$A$2:$A$69=$B$1,ROW(Data!$A$2:$A$69)-ROW(Data!$A$2)+1),ROWS(J$2:J3))),"")</f>
        <v>3</v>
      </c>
      <c r="K3" s="26">
        <f t="array" ref="K3">IF(ROWS(K$2:K3)&lt;=COUNTIF(Data!$A$2:$A$69,$B$1),INDEX(Data!$I$2:$I$69,SMALL(IF(Data!$A$2:$A$69=$B$1,ROW(Data!$A$2:$A$69)-ROW(Data!$A$2)+1),ROWS(K$2:K3))),"")</f>
        <v>0</v>
      </c>
      <c r="L3" s="22">
        <f t="array" ref="L3">IF(ROWS(L$2:L3)&lt;=COUNTIF(Data!$A$2:$A$69,$B$1),INDEX(Data!$J$2:$J$69,SMALL(IF(Data!$A$2:$A$69=$B$1,ROW(Data!$A$2:$A$69)-ROW(Data!$A$2)+1),ROWS(L$2:L3))),"")</f>
        <v>0</v>
      </c>
      <c r="M3" s="26">
        <f t="array" ref="M3">IF(ROWS(M$2:M3)&lt;=COUNTIF(Data!$A$2:$A$69,$B$1),INDEX(Data!$K$2:$K$69,SMALL(IF(Data!$A$2:$A$69=$B$1,ROW(Data!$A$2:$A$69)-ROW(Data!$A$2)+1),ROWS(M$2:M3))),"")</f>
        <v>0</v>
      </c>
      <c r="N3" s="22">
        <f t="array" ref="N3">IF(ROWS(N$2:N3)&lt;=COUNTIF(Data!$A$2:$A$69,$B$1),INDEX(Data!$L$2:$L$69,SMALL(IF(Data!$A$2:$A$69=$B$1,ROW(Data!$A$2:$A$69)-ROW(Data!$A$2)+1),ROWS(N$2:N3))),"")</f>
        <v>0</v>
      </c>
    </row>
    <row r="4" spans="1:14">
      <c r="D4" s="19" t="str">
        <f t="array" ref="D4">IF(ROWS(D$2:D4)&lt;=COUNTIF(Data!$A$2:$A$69,$B$1),INDEX(Data!$B$2:$B$69,SMALL(IF(Data!$A$2:$A$69=$B$1,ROW(Data!$A$2:$A$69)-ROW(Data!$A$2)+1),ROWS(D$2:D4))),"")</f>
        <v>TH</v>
      </c>
      <c r="E4" s="26">
        <f t="array" ref="E4">IF(ROWS(E$2:E4)&lt;=COUNTIF(Data!$A$2:$A$69,$B$1),INDEX(Data!$C$2:$C$69,SMALL(IF(Data!$A$2:$A$69=$B$1,ROW(Data!$A$2:$A$69)-ROW(Data!$A$2)+1),ROWS(E$2:E4))),"")</f>
        <v>0</v>
      </c>
      <c r="F4" s="22">
        <f t="array" ref="F4">IF(ROWS(F$2:F4)&lt;=COUNTIF(Data!$A$2:$A$69,$B$1),INDEX(Data!$D$2:$D$69,SMALL(IF(Data!$A$2:$A$69=$B$1,ROW(Data!$A$2:$A$69)-ROW(Data!$A$2)+1),ROWS(F$2:F4))),"")</f>
        <v>0</v>
      </c>
      <c r="G4" s="26">
        <f t="array" ref="G4">IF(ROWS(G$2:G4)&lt;=COUNTIF(Data!$A$2:$A$69,$B$1),INDEX(Data!$E$2:$E$69,SMALL(IF(Data!$A$2:$A$69=$B$1,ROW(Data!$A$2:$A$69)-ROW(Data!$A$2)+1),ROWS(G$2:G4))),"")</f>
        <v>6</v>
      </c>
      <c r="H4" s="22">
        <f t="array" ref="H4">IF(ROWS(H$2:H4)&lt;=COUNTIF(Data!$A$2:$A$69,$B$1),INDEX(Data!$F$2:$F$69,SMALL(IF(Data!$A$2:$A$69=$B$1,ROW(Data!$A$2:$A$69)-ROW(Data!$A$2)+1),ROWS(H$2:H4))),"")</f>
        <v>6</v>
      </c>
      <c r="I4" s="26">
        <f t="array" ref="I4">IF(ROWS(I$2:I4)&lt;=COUNTIF(Data!$A$2:$A$69,$B$1),INDEX(Data!$G$2:$G$69,SMALL(IF(Data!$A$2:$A$69=$B$1,ROW(Data!$A$2:$A$69)-ROW(Data!$A$2)+1),ROWS(I$2:I4))),"")</f>
        <v>6</v>
      </c>
      <c r="J4" s="22">
        <f t="array" ref="J4">IF(ROWS(J$2:J4)&lt;=COUNTIF(Data!$A$2:$A$69,$B$1),INDEX(Data!$H$2:$H$69,SMALL(IF(Data!$A$2:$A$69=$B$1,ROW(Data!$A$2:$A$69)-ROW(Data!$A$2)+1),ROWS(J$2:J4))),"")</f>
        <v>3</v>
      </c>
      <c r="K4" s="26">
        <f t="array" ref="K4">IF(ROWS(K$2:K4)&lt;=COUNTIF(Data!$A$2:$A$69,$B$1),INDEX(Data!$I$2:$I$69,SMALL(IF(Data!$A$2:$A$69=$B$1,ROW(Data!$A$2:$A$69)-ROW(Data!$A$2)+1),ROWS(K$2:K4))),"")</f>
        <v>0</v>
      </c>
      <c r="L4" s="22">
        <f t="array" ref="L4">IF(ROWS(L$2:L4)&lt;=COUNTIF(Data!$A$2:$A$69,$B$1),INDEX(Data!$J$2:$J$69,SMALL(IF(Data!$A$2:$A$69=$B$1,ROW(Data!$A$2:$A$69)-ROW(Data!$A$2)+1),ROWS(L$2:L4))),"")</f>
        <v>0</v>
      </c>
      <c r="M4" s="26">
        <f t="array" ref="M4">IF(ROWS(M$2:M4)&lt;=COUNTIF(Data!$A$2:$A$69,$B$1),INDEX(Data!$K$2:$K$69,SMALL(IF(Data!$A$2:$A$69=$B$1,ROW(Data!$A$2:$A$69)-ROW(Data!$A$2)+1),ROWS(M$2:M4))),"")</f>
        <v>0</v>
      </c>
      <c r="N4" s="22">
        <f t="array" ref="N4">IF(ROWS(N$2:N4)&lt;=COUNTIF(Data!$A$2:$A$69,$B$1),INDEX(Data!$L$2:$L$69,SMALL(IF(Data!$A$2:$A$69=$B$1,ROW(Data!$A$2:$A$69)-ROW(Data!$A$2)+1),ROWS(N$2:N4))),"")</f>
        <v>0</v>
      </c>
    </row>
    <row r="5" spans="1:14">
      <c r="D5" s="19" t="str">
        <f t="array" ref="D5">IF(ROWS(D$2:D5)&lt;=COUNTIF(Data!$A$2:$A$69,$B$1),INDEX(Data!$B$2:$B$69,SMALL(IF(Data!$A$2:$A$69=$B$1,ROW(Data!$A$2:$A$69)-ROW(Data!$A$2)+1),ROWS(D$2:D5))),"")</f>
        <v/>
      </c>
      <c r="E5" s="26" t="str">
        <f t="array" ref="E5">IF(ROWS(E$2:E5)&lt;=COUNTIF(Data!$A$2:$A$69,$B$1),INDEX(Data!$C$2:$C$69,SMALL(IF(Data!$A$2:$A$69=$B$1,ROW(Data!$A$2:$A$69)-ROW(Data!$A$2)+1),ROWS(E$2:E5))),"")</f>
        <v/>
      </c>
      <c r="F5" s="22" t="str">
        <f t="array" ref="F5">IF(ROWS(F$2:F5)&lt;=COUNTIF(Data!$A$2:$A$69,$B$1),INDEX(Data!$D$2:$D$69,SMALL(IF(Data!$A$2:$A$69=$B$1,ROW(Data!$A$2:$A$69)-ROW(Data!$A$2)+1),ROWS(F$2:F5))),"")</f>
        <v/>
      </c>
      <c r="G5" s="26" t="str">
        <f t="array" ref="G5">IF(ROWS(G$2:G5)&lt;=COUNTIF(Data!$A$2:$A$69,$B$1),INDEX(Data!$E$2:$E$69,SMALL(IF(Data!$A$2:$A$69=$B$1,ROW(Data!$A$2:$A$69)-ROW(Data!$A$2)+1),ROWS(G$2:G5))),"")</f>
        <v/>
      </c>
      <c r="H5" s="22" t="str">
        <f t="array" ref="H5">IF(ROWS(H$2:H5)&lt;=COUNTIF(Data!$A$2:$A$69,$B$1),INDEX(Data!$F$2:$F$69,SMALL(IF(Data!$A$2:$A$69=$B$1,ROW(Data!$A$2:$A$69)-ROW(Data!$A$2)+1),ROWS(H$2:H5))),"")</f>
        <v/>
      </c>
      <c r="I5" s="26" t="str">
        <f t="array" ref="I5">IF(ROWS(I$2:I5)&lt;=COUNTIF(Data!$A$2:$A$69,$B$1),INDEX(Data!$G$2:$G$69,SMALL(IF(Data!$A$2:$A$69=$B$1,ROW(Data!$A$2:$A$69)-ROW(Data!$A$2)+1),ROWS(I$2:I5))),"")</f>
        <v/>
      </c>
      <c r="J5" s="22" t="str">
        <f t="array" ref="J5">IF(ROWS(J$2:J5)&lt;=COUNTIF(Data!$A$2:$A$69,$B$1),INDEX(Data!$H$2:$H$69,SMALL(IF(Data!$A$2:$A$69=$B$1,ROW(Data!$A$2:$A$69)-ROW(Data!$A$2)+1),ROWS(J$2:J5))),"")</f>
        <v/>
      </c>
      <c r="K5" s="26" t="str">
        <f t="array" ref="K5">IF(ROWS(K$2:K5)&lt;=COUNTIF(Data!$A$2:$A$69,$B$1),INDEX(Data!$I$2:$I$69,SMALL(IF(Data!$A$2:$A$69=$B$1,ROW(Data!$A$2:$A$69)-ROW(Data!$A$2)+1),ROWS(K$2:K5))),"")</f>
        <v/>
      </c>
      <c r="L5" s="22" t="str">
        <f t="array" ref="L5">IF(ROWS(L$2:L5)&lt;=COUNTIF(Data!$A$2:$A$69,$B$1),INDEX(Data!$J$2:$J$69,SMALL(IF(Data!$A$2:$A$69=$B$1,ROW(Data!$A$2:$A$69)-ROW(Data!$A$2)+1),ROWS(L$2:L5))),"")</f>
        <v/>
      </c>
      <c r="M5" s="26" t="str">
        <f t="array" ref="M5">IF(ROWS(M$2:M5)&lt;=COUNTIF(Data!$A$2:$A$69,$B$1),INDEX(Data!$K$2:$K$69,SMALL(IF(Data!$A$2:$A$69=$B$1,ROW(Data!$A$2:$A$69)-ROW(Data!$A$2)+1),ROWS(M$2:M5))),"")</f>
        <v/>
      </c>
      <c r="N5" s="22" t="str">
        <f t="array" ref="N5">IF(ROWS(N$2:N5)&lt;=COUNTIF(Data!$A$2:$A$69,$B$1),INDEX(Data!$L$2:$L$69,SMALL(IF(Data!$A$2:$A$69=$B$1,ROW(Data!$A$2:$A$69)-ROW(Data!$A$2)+1),ROWS(N$2:N5))),"")</f>
        <v/>
      </c>
    </row>
    <row r="6" spans="1:14">
      <c r="D6" s="19" t="str">
        <f t="array" ref="D6">IF(ROWS(D$2:D6)&lt;=COUNTIF(Data!$A$2:$A$69,$B$1),INDEX(Data!$B$2:$B$69,SMALL(IF(Data!$A$2:$A$69=$B$1,ROW(Data!$A$2:$A$69)-ROW(Data!$A$2)+1),ROWS(D$2:D6))),"")</f>
        <v/>
      </c>
      <c r="E6" s="26" t="str">
        <f t="array" ref="E6">IF(ROWS(E$2:E6)&lt;=COUNTIF(Data!$A$2:$A$69,$B$1),INDEX(Data!$C$2:$C$69,SMALL(IF(Data!$A$2:$A$69=$B$1,ROW(Data!$A$2:$A$69)-ROW(Data!$A$2)+1),ROWS(E$2:E6))),"")</f>
        <v/>
      </c>
      <c r="F6" s="22" t="str">
        <f t="array" ref="F6">IF(ROWS(F$2:F6)&lt;=COUNTIF(Data!$A$2:$A$69,$B$1),INDEX(Data!$D$2:$D$69,SMALL(IF(Data!$A$2:$A$69=$B$1,ROW(Data!$A$2:$A$69)-ROW(Data!$A$2)+1),ROWS(F$2:F6))),"")</f>
        <v/>
      </c>
      <c r="G6" s="26" t="str">
        <f t="array" ref="G6">IF(ROWS(G$2:G6)&lt;=COUNTIF(Data!$A$2:$A$69,$B$1),INDEX(Data!$E$2:$E$69,SMALL(IF(Data!$A$2:$A$69=$B$1,ROW(Data!$A$2:$A$69)-ROW(Data!$A$2)+1),ROWS(G$2:G6))),"")</f>
        <v/>
      </c>
      <c r="H6" s="22" t="str">
        <f t="array" ref="H6">IF(ROWS(H$2:H6)&lt;=COUNTIF(Data!$A$2:$A$69,$B$1),INDEX(Data!$F$2:$F$69,SMALL(IF(Data!$A$2:$A$69=$B$1,ROW(Data!$A$2:$A$69)-ROW(Data!$A$2)+1),ROWS(H$2:H6))),"")</f>
        <v/>
      </c>
      <c r="I6" s="26" t="str">
        <f t="array" ref="I6">IF(ROWS(I$2:I6)&lt;=COUNTIF(Data!$A$2:$A$69,$B$1),INDEX(Data!$G$2:$G$69,SMALL(IF(Data!$A$2:$A$69=$B$1,ROW(Data!$A$2:$A$69)-ROW(Data!$A$2)+1),ROWS(I$2:I6))),"")</f>
        <v/>
      </c>
      <c r="J6" s="22" t="str">
        <f t="array" ref="J6">IF(ROWS(J$2:J6)&lt;=COUNTIF(Data!$A$2:$A$69,$B$1),INDEX(Data!$H$2:$H$69,SMALL(IF(Data!$A$2:$A$69=$B$1,ROW(Data!$A$2:$A$69)-ROW(Data!$A$2)+1),ROWS(J$2:J6))),"")</f>
        <v/>
      </c>
      <c r="K6" s="26" t="str">
        <f t="array" ref="K6">IF(ROWS(K$2:K6)&lt;=COUNTIF(Data!$A$2:$A$69,$B$1),INDEX(Data!$I$2:$I$69,SMALL(IF(Data!$A$2:$A$69=$B$1,ROW(Data!$A$2:$A$69)-ROW(Data!$A$2)+1),ROWS(K$2:K6))),"")</f>
        <v/>
      </c>
      <c r="L6" s="22" t="str">
        <f t="array" ref="L6">IF(ROWS(L$2:L6)&lt;=COUNTIF(Data!$A$2:$A$69,$B$1),INDEX(Data!$J$2:$J$69,SMALL(IF(Data!$A$2:$A$69=$B$1,ROW(Data!$A$2:$A$69)-ROW(Data!$A$2)+1),ROWS(L$2:L6))),"")</f>
        <v/>
      </c>
      <c r="M6" s="26" t="str">
        <f t="array" ref="M6">IF(ROWS(M$2:M6)&lt;=COUNTIF(Data!$A$2:$A$69,$B$1),INDEX(Data!$K$2:$K$69,SMALL(IF(Data!$A$2:$A$69=$B$1,ROW(Data!$A$2:$A$69)-ROW(Data!$A$2)+1),ROWS(M$2:M6))),"")</f>
        <v/>
      </c>
      <c r="N6" s="22" t="str">
        <f t="array" ref="N6">IF(ROWS(N$2:N6)&lt;=COUNTIF(Data!$A$2:$A$69,$B$1),INDEX(Data!$L$2:$L$69,SMALL(IF(Data!$A$2:$A$69=$B$1,ROW(Data!$A$2:$A$69)-ROW(Data!$A$2)+1),ROWS(N$2:N6))),"")</f>
        <v/>
      </c>
    </row>
    <row r="7" spans="1:14">
      <c r="D7" s="19" t="str">
        <f t="array" ref="D7">IF(ROWS(D$2:D7)&lt;=COUNTIF(Data!$A$2:$A$69,$B$1),INDEX(Data!$B$2:$B$69,SMALL(IF(Data!$A$2:$A$69=$B$1,ROW(Data!$A$2:$A$69)-ROW(Data!$A$2)+1),ROWS(D$2:D7))),"")</f>
        <v/>
      </c>
      <c r="E7" s="26" t="str">
        <f t="array" ref="E7">IF(ROWS(E$2:E7)&lt;=COUNTIF(Data!$A$2:$A$69,$B$1),INDEX(Data!$C$2:$C$69,SMALL(IF(Data!$A$2:$A$69=$B$1,ROW(Data!$A$2:$A$69)-ROW(Data!$A$2)+1),ROWS(E$2:E7))),"")</f>
        <v/>
      </c>
      <c r="F7" s="22" t="str">
        <f t="array" ref="F7">IF(ROWS(F$2:F7)&lt;=COUNTIF(Data!$A$2:$A$69,$B$1),INDEX(Data!$D$2:$D$69,SMALL(IF(Data!$A$2:$A$69=$B$1,ROW(Data!$A$2:$A$69)-ROW(Data!$A$2)+1),ROWS(F$2:F7))),"")</f>
        <v/>
      </c>
      <c r="G7" s="26" t="str">
        <f t="array" ref="G7">IF(ROWS(G$2:G7)&lt;=COUNTIF(Data!$A$2:$A$69,$B$1),INDEX(Data!$E$2:$E$69,SMALL(IF(Data!$A$2:$A$69=$B$1,ROW(Data!$A$2:$A$69)-ROW(Data!$A$2)+1),ROWS(G$2:G7))),"")</f>
        <v/>
      </c>
      <c r="H7" s="22" t="str">
        <f t="array" ref="H7">IF(ROWS(H$2:H7)&lt;=COUNTIF(Data!$A$2:$A$69,$B$1),INDEX(Data!$F$2:$F$69,SMALL(IF(Data!$A$2:$A$69=$B$1,ROW(Data!$A$2:$A$69)-ROW(Data!$A$2)+1),ROWS(H$2:H7))),"")</f>
        <v/>
      </c>
      <c r="I7" s="26" t="str">
        <f t="array" ref="I7">IF(ROWS(I$2:I7)&lt;=COUNTIF(Data!$A$2:$A$69,$B$1),INDEX(Data!$G$2:$G$69,SMALL(IF(Data!$A$2:$A$69=$B$1,ROW(Data!$A$2:$A$69)-ROW(Data!$A$2)+1),ROWS(I$2:I7))),"")</f>
        <v/>
      </c>
      <c r="J7" s="22" t="str">
        <f t="array" ref="J7">IF(ROWS(J$2:J7)&lt;=COUNTIF(Data!$A$2:$A$69,$B$1),INDEX(Data!$H$2:$H$69,SMALL(IF(Data!$A$2:$A$69=$B$1,ROW(Data!$A$2:$A$69)-ROW(Data!$A$2)+1),ROWS(J$2:J7))),"")</f>
        <v/>
      </c>
      <c r="K7" s="26" t="str">
        <f t="array" ref="K7">IF(ROWS(K$2:K7)&lt;=COUNTIF(Data!$A$2:$A$69,$B$1),INDEX(Data!$I$2:$I$69,SMALL(IF(Data!$A$2:$A$69=$B$1,ROW(Data!$A$2:$A$69)-ROW(Data!$A$2)+1),ROWS(K$2:K7))),"")</f>
        <v/>
      </c>
      <c r="L7" s="22" t="str">
        <f t="array" ref="L7">IF(ROWS(L$2:L7)&lt;=COUNTIF(Data!$A$2:$A$69,$B$1),INDEX(Data!$J$2:$J$69,SMALL(IF(Data!$A$2:$A$69=$B$1,ROW(Data!$A$2:$A$69)-ROW(Data!$A$2)+1),ROWS(L$2:L7))),"")</f>
        <v/>
      </c>
      <c r="M7" s="26" t="str">
        <f t="array" ref="M7">IF(ROWS(M$2:M7)&lt;=COUNTIF(Data!$A$2:$A$69,$B$1),INDEX(Data!$K$2:$K$69,SMALL(IF(Data!$A$2:$A$69=$B$1,ROW(Data!$A$2:$A$69)-ROW(Data!$A$2)+1),ROWS(M$2:M7))),"")</f>
        <v/>
      </c>
      <c r="N7" s="22" t="str">
        <f t="array" ref="N7">IF(ROWS(N$2:N7)&lt;=COUNTIF(Data!$A$2:$A$69,$B$1),INDEX(Data!$L$2:$L$69,SMALL(IF(Data!$A$2:$A$69=$B$1,ROW(Data!$A$2:$A$69)-ROW(Data!$A$2)+1),ROWS(N$2:N7))),"")</f>
        <v/>
      </c>
    </row>
    <row r="8" spans="1:14">
      <c r="D8" s="19" t="str">
        <f t="array" ref="D8">IF(ROWS(D$2:D8)&lt;=COUNTIF(Data!$A$2:$A$69,$B$1),INDEX(Data!$B$2:$B$69,SMALL(IF(Data!$A$2:$A$69=$B$1,ROW(Data!$A$2:$A$69)-ROW(Data!$A$2)+1),ROWS(D$2:D8))),"")</f>
        <v/>
      </c>
      <c r="E8" s="26" t="str">
        <f t="array" ref="E8">IF(ROWS(E$2:E8)&lt;=COUNTIF(Data!$A$2:$A$69,$B$1),INDEX(Data!$C$2:$C$69,SMALL(IF(Data!$A$2:$A$69=$B$1,ROW(Data!$A$2:$A$69)-ROW(Data!$A$2)+1),ROWS(E$2:E8))),"")</f>
        <v/>
      </c>
      <c r="F8" s="22" t="str">
        <f t="array" ref="F8">IF(ROWS(F$2:F8)&lt;=COUNTIF(Data!$A$2:$A$69,$B$1),INDEX(Data!$D$2:$D$69,SMALL(IF(Data!$A$2:$A$69=$B$1,ROW(Data!$A$2:$A$69)-ROW(Data!$A$2)+1),ROWS(F$2:F8))),"")</f>
        <v/>
      </c>
      <c r="G8" s="26" t="str">
        <f t="array" ref="G8">IF(ROWS(G$2:G8)&lt;=COUNTIF(Data!$A$2:$A$69,$B$1),INDEX(Data!$E$2:$E$69,SMALL(IF(Data!$A$2:$A$69=$B$1,ROW(Data!$A$2:$A$69)-ROW(Data!$A$2)+1),ROWS(G$2:G8))),"")</f>
        <v/>
      </c>
      <c r="H8" s="22" t="str">
        <f t="array" ref="H8">IF(ROWS(H$2:H8)&lt;=COUNTIF(Data!$A$2:$A$69,$B$1),INDEX(Data!$F$2:$F$69,SMALL(IF(Data!$A$2:$A$69=$B$1,ROW(Data!$A$2:$A$69)-ROW(Data!$A$2)+1),ROWS(H$2:H8))),"")</f>
        <v/>
      </c>
      <c r="I8" s="26" t="str">
        <f t="array" ref="I8">IF(ROWS(I$2:I8)&lt;=COUNTIF(Data!$A$2:$A$69,$B$1),INDEX(Data!$G$2:$G$69,SMALL(IF(Data!$A$2:$A$69=$B$1,ROW(Data!$A$2:$A$69)-ROW(Data!$A$2)+1),ROWS(I$2:I8))),"")</f>
        <v/>
      </c>
      <c r="J8" s="22" t="str">
        <f t="array" ref="J8">IF(ROWS(J$2:J8)&lt;=COUNTIF(Data!$A$2:$A$69,$B$1),INDEX(Data!$H$2:$H$69,SMALL(IF(Data!$A$2:$A$69=$B$1,ROW(Data!$A$2:$A$69)-ROW(Data!$A$2)+1),ROWS(J$2:J8))),"")</f>
        <v/>
      </c>
      <c r="K8" s="26" t="str">
        <f t="array" ref="K8">IF(ROWS(K$2:K8)&lt;=COUNTIF(Data!$A$2:$A$69,$B$1),INDEX(Data!$I$2:$I$69,SMALL(IF(Data!$A$2:$A$69=$B$1,ROW(Data!$A$2:$A$69)-ROW(Data!$A$2)+1),ROWS(K$2:K8))),"")</f>
        <v/>
      </c>
      <c r="L8" s="22" t="str">
        <f t="array" ref="L8">IF(ROWS(L$2:L8)&lt;=COUNTIF(Data!$A$2:$A$69,$B$1),INDEX(Data!$J$2:$J$69,SMALL(IF(Data!$A$2:$A$69=$B$1,ROW(Data!$A$2:$A$69)-ROW(Data!$A$2)+1),ROWS(L$2:L8))),"")</f>
        <v/>
      </c>
      <c r="M8" s="26" t="str">
        <f t="array" ref="M8">IF(ROWS(M$2:M8)&lt;=COUNTIF(Data!$A$2:$A$69,$B$1),INDEX(Data!$K$2:$K$69,SMALL(IF(Data!$A$2:$A$69=$B$1,ROW(Data!$A$2:$A$69)-ROW(Data!$A$2)+1),ROWS(M$2:M8))),"")</f>
        <v/>
      </c>
      <c r="N8" s="22" t="str">
        <f t="array" ref="N8">IF(ROWS(N$2:N8)&lt;=COUNTIF(Data!$A$2:$A$69,$B$1),INDEX(Data!$L$2:$L$69,SMALL(IF(Data!$A$2:$A$69=$B$1,ROW(Data!$A$2:$A$69)-ROW(Data!$A$2)+1),ROWS(N$2:N8))),"")</f>
        <v/>
      </c>
    </row>
    <row r="9" spans="1:14">
      <c r="D9" s="19" t="str">
        <f t="array" ref="D9">IF(ROWS(D$2:D9)&lt;=COUNTIF(Data!$A$2:$A$69,$B$1),INDEX(Data!$B$2:$B$69,SMALL(IF(Data!$A$2:$A$69=$B$1,ROW(Data!$A$2:$A$69)-ROW(Data!$A$2)+1),ROWS(D$2:D9))),"")</f>
        <v/>
      </c>
      <c r="E9" s="26" t="str">
        <f t="array" ref="E9">IF(ROWS(E$2:E9)&lt;=COUNTIF(Data!$A$2:$A$69,$B$1),INDEX(Data!$C$2:$C$69,SMALL(IF(Data!$A$2:$A$69=$B$1,ROW(Data!$A$2:$A$69)-ROW(Data!$A$2)+1),ROWS(E$2:E9))),"")</f>
        <v/>
      </c>
      <c r="F9" s="22" t="str">
        <f t="array" ref="F9">IF(ROWS(F$2:F9)&lt;=COUNTIF(Data!$A$2:$A$69,$B$1),INDEX(Data!$D$2:$D$69,SMALL(IF(Data!$A$2:$A$69=$B$1,ROW(Data!$A$2:$A$69)-ROW(Data!$A$2)+1),ROWS(F$2:F9))),"")</f>
        <v/>
      </c>
      <c r="G9" s="26" t="str">
        <f t="array" ref="G9">IF(ROWS(G$2:G9)&lt;=COUNTIF(Data!$A$2:$A$69,$B$1),INDEX(Data!$E$2:$E$69,SMALL(IF(Data!$A$2:$A$69=$B$1,ROW(Data!$A$2:$A$69)-ROW(Data!$A$2)+1),ROWS(G$2:G9))),"")</f>
        <v/>
      </c>
      <c r="H9" s="22" t="str">
        <f t="array" ref="H9">IF(ROWS(H$2:H9)&lt;=COUNTIF(Data!$A$2:$A$69,$B$1),INDEX(Data!$F$2:$F$69,SMALL(IF(Data!$A$2:$A$69=$B$1,ROW(Data!$A$2:$A$69)-ROW(Data!$A$2)+1),ROWS(H$2:H9))),"")</f>
        <v/>
      </c>
      <c r="I9" s="26" t="str">
        <f t="array" ref="I9">IF(ROWS(I$2:I9)&lt;=COUNTIF(Data!$A$2:$A$69,$B$1),INDEX(Data!$G$2:$G$69,SMALL(IF(Data!$A$2:$A$69=$B$1,ROW(Data!$A$2:$A$69)-ROW(Data!$A$2)+1),ROWS(I$2:I9))),"")</f>
        <v/>
      </c>
      <c r="J9" s="22" t="str">
        <f t="array" ref="J9">IF(ROWS(J$2:J9)&lt;=COUNTIF(Data!$A$2:$A$69,$B$1),INDEX(Data!$H$2:$H$69,SMALL(IF(Data!$A$2:$A$69=$B$1,ROW(Data!$A$2:$A$69)-ROW(Data!$A$2)+1),ROWS(J$2:J9))),"")</f>
        <v/>
      </c>
      <c r="K9" s="26" t="str">
        <f t="array" ref="K9">IF(ROWS(K$2:K9)&lt;=COUNTIF(Data!$A$2:$A$69,$B$1),INDEX(Data!$I$2:$I$69,SMALL(IF(Data!$A$2:$A$69=$B$1,ROW(Data!$A$2:$A$69)-ROW(Data!$A$2)+1),ROWS(K$2:K9))),"")</f>
        <v/>
      </c>
      <c r="L9" s="22" t="str">
        <f t="array" ref="L9">IF(ROWS(L$2:L9)&lt;=COUNTIF(Data!$A$2:$A$69,$B$1),INDEX(Data!$J$2:$J$69,SMALL(IF(Data!$A$2:$A$69=$B$1,ROW(Data!$A$2:$A$69)-ROW(Data!$A$2)+1),ROWS(L$2:L9))),"")</f>
        <v/>
      </c>
      <c r="M9" s="26" t="str">
        <f t="array" ref="M9">IF(ROWS(M$2:M9)&lt;=COUNTIF(Data!$A$2:$A$69,$B$1),INDEX(Data!$K$2:$K$69,SMALL(IF(Data!$A$2:$A$69=$B$1,ROW(Data!$A$2:$A$69)-ROW(Data!$A$2)+1),ROWS(M$2:M9))),"")</f>
        <v/>
      </c>
      <c r="N9" s="22" t="str">
        <f t="array" ref="N9">IF(ROWS(N$2:N9)&lt;=COUNTIF(Data!$A$2:$A$69,$B$1),INDEX(Data!$L$2:$L$69,SMALL(IF(Data!$A$2:$A$69=$B$1,ROW(Data!$A$2:$A$69)-ROW(Data!$A$2)+1),ROWS(N$2:N9))),"")</f>
        <v/>
      </c>
    </row>
    <row r="10" spans="1:14">
      <c r="D10" s="19" t="str">
        <f t="array" ref="D10">IF(ROWS(D$2:D10)&lt;=COUNTIF(Data!$A$2:$A$69,$B$1),INDEX(Data!$B$2:$B$69,SMALL(IF(Data!$A$2:$A$69=$B$1,ROW(Data!$A$2:$A$69)-ROW(Data!$A$2)+1),ROWS(D$2:D10))),"")</f>
        <v/>
      </c>
      <c r="E10" s="26" t="str">
        <f t="array" ref="E10">IF(ROWS(E$2:E10)&lt;=COUNTIF(Data!$A$2:$A$69,$B$1),INDEX(Data!$C$2:$C$69,SMALL(IF(Data!$A$2:$A$69=$B$1,ROW(Data!$A$2:$A$69)-ROW(Data!$A$2)+1),ROWS(E$2:E10))),"")</f>
        <v/>
      </c>
      <c r="F10" s="22" t="str">
        <f t="array" ref="F10">IF(ROWS(F$2:F10)&lt;=COUNTIF(Data!$A$2:$A$69,$B$1),INDEX(Data!$D$2:$D$69,SMALL(IF(Data!$A$2:$A$69=$B$1,ROW(Data!$A$2:$A$69)-ROW(Data!$A$2)+1),ROWS(F$2:F10))),"")</f>
        <v/>
      </c>
      <c r="G10" s="26" t="str">
        <f t="array" ref="G10">IF(ROWS(G$2:G10)&lt;=COUNTIF(Data!$A$2:$A$69,$B$1),INDEX(Data!$E$2:$E$69,SMALL(IF(Data!$A$2:$A$69=$B$1,ROW(Data!$A$2:$A$69)-ROW(Data!$A$2)+1),ROWS(G$2:G10))),"")</f>
        <v/>
      </c>
      <c r="H10" s="22" t="str">
        <f t="array" ref="H10">IF(ROWS(H$2:H10)&lt;=COUNTIF(Data!$A$2:$A$69,$B$1),INDEX(Data!$F$2:$F$69,SMALL(IF(Data!$A$2:$A$69=$B$1,ROW(Data!$A$2:$A$69)-ROW(Data!$A$2)+1),ROWS(H$2:H10))),"")</f>
        <v/>
      </c>
      <c r="I10" s="26" t="str">
        <f t="array" ref="I10">IF(ROWS(I$2:I10)&lt;=COUNTIF(Data!$A$2:$A$69,$B$1),INDEX(Data!$G$2:$G$69,SMALL(IF(Data!$A$2:$A$69=$B$1,ROW(Data!$A$2:$A$69)-ROW(Data!$A$2)+1),ROWS(I$2:I10))),"")</f>
        <v/>
      </c>
      <c r="J10" s="22" t="str">
        <f t="array" ref="J10">IF(ROWS(J$2:J10)&lt;=COUNTIF(Data!$A$2:$A$69,$B$1),INDEX(Data!$H$2:$H$69,SMALL(IF(Data!$A$2:$A$69=$B$1,ROW(Data!$A$2:$A$69)-ROW(Data!$A$2)+1),ROWS(J$2:J10))),"")</f>
        <v/>
      </c>
      <c r="K10" s="26" t="str">
        <f t="array" ref="K10">IF(ROWS(K$2:K10)&lt;=COUNTIF(Data!$A$2:$A$69,$B$1),INDEX(Data!$I$2:$I$69,SMALL(IF(Data!$A$2:$A$69=$B$1,ROW(Data!$A$2:$A$69)-ROW(Data!$A$2)+1),ROWS(K$2:K10))),"")</f>
        <v/>
      </c>
      <c r="L10" s="22" t="str">
        <f t="array" ref="L10">IF(ROWS(L$2:L10)&lt;=COUNTIF(Data!$A$2:$A$69,$B$1),INDEX(Data!$J$2:$J$69,SMALL(IF(Data!$A$2:$A$69=$B$1,ROW(Data!$A$2:$A$69)-ROW(Data!$A$2)+1),ROWS(L$2:L10))),"")</f>
        <v/>
      </c>
      <c r="M10" s="26" t="str">
        <f t="array" ref="M10">IF(ROWS(M$2:M10)&lt;=COUNTIF(Data!$A$2:$A$69,$B$1),INDEX(Data!$K$2:$K$69,SMALL(IF(Data!$A$2:$A$69=$B$1,ROW(Data!$A$2:$A$69)-ROW(Data!$A$2)+1),ROWS(M$2:M10))),"")</f>
        <v/>
      </c>
      <c r="N10" s="22" t="str">
        <f t="array" ref="N10">IF(ROWS(N$2:N10)&lt;=COUNTIF(Data!$A$2:$A$69,$B$1),INDEX(Data!$L$2:$L$69,SMALL(IF(Data!$A$2:$A$69=$B$1,ROW(Data!$A$2:$A$69)-ROW(Data!$A$2)+1),ROWS(N$2:N10))),"")</f>
        <v/>
      </c>
    </row>
    <row r="11" spans="1:14">
      <c r="D11" s="19" t="str">
        <f t="array" ref="D11">IF(ROWS(D$2:D11)&lt;=COUNTIF(Data!$A$2:$A$69,$B$1),INDEX(Data!$B$2:$B$69,SMALL(IF(Data!$A$2:$A$69=$B$1,ROW(Data!$A$2:$A$69)-ROW(Data!$A$2)+1),ROWS(D$2:D11))),"")</f>
        <v/>
      </c>
      <c r="E11" s="26" t="str">
        <f t="array" ref="E11">IF(ROWS(E$2:E11)&lt;=COUNTIF(Data!$A$2:$A$69,$B$1),INDEX(Data!$C$2:$C$69,SMALL(IF(Data!$A$2:$A$69=$B$1,ROW(Data!$A$2:$A$69)-ROW(Data!$A$2)+1),ROWS(E$2:E11))),"")</f>
        <v/>
      </c>
      <c r="F11" s="22" t="str">
        <f t="array" ref="F11">IF(ROWS(F$2:F11)&lt;=COUNTIF(Data!$A$2:$A$69,$B$1),INDEX(Data!$D$2:$D$69,SMALL(IF(Data!$A$2:$A$69=$B$1,ROW(Data!$A$2:$A$69)-ROW(Data!$A$2)+1),ROWS(F$2:F11))),"")</f>
        <v/>
      </c>
      <c r="G11" s="26" t="str">
        <f t="array" ref="G11">IF(ROWS(G$2:G11)&lt;=COUNTIF(Data!$A$2:$A$69,$B$1),INDEX(Data!$E$2:$E$69,SMALL(IF(Data!$A$2:$A$69=$B$1,ROW(Data!$A$2:$A$69)-ROW(Data!$A$2)+1),ROWS(G$2:G11))),"")</f>
        <v/>
      </c>
      <c r="H11" s="22" t="str">
        <f t="array" ref="H11">IF(ROWS(H$2:H11)&lt;=COUNTIF(Data!$A$2:$A$69,$B$1),INDEX(Data!$F$2:$F$69,SMALL(IF(Data!$A$2:$A$69=$B$1,ROW(Data!$A$2:$A$69)-ROW(Data!$A$2)+1),ROWS(H$2:H11))),"")</f>
        <v/>
      </c>
      <c r="I11" s="26" t="str">
        <f t="array" ref="I11">IF(ROWS(I$2:I11)&lt;=COUNTIF(Data!$A$2:$A$69,$B$1),INDEX(Data!$G$2:$G$69,SMALL(IF(Data!$A$2:$A$69=$B$1,ROW(Data!$A$2:$A$69)-ROW(Data!$A$2)+1),ROWS(I$2:I11))),"")</f>
        <v/>
      </c>
      <c r="J11" s="22" t="str">
        <f t="array" ref="J11">IF(ROWS(J$2:J11)&lt;=COUNTIF(Data!$A$2:$A$69,$B$1),INDEX(Data!$H$2:$H$69,SMALL(IF(Data!$A$2:$A$69=$B$1,ROW(Data!$A$2:$A$69)-ROW(Data!$A$2)+1),ROWS(J$2:J11))),"")</f>
        <v/>
      </c>
      <c r="K11" s="26" t="str">
        <f t="array" ref="K11">IF(ROWS(K$2:K11)&lt;=COUNTIF(Data!$A$2:$A$69,$B$1),INDEX(Data!$I$2:$I$69,SMALL(IF(Data!$A$2:$A$69=$B$1,ROW(Data!$A$2:$A$69)-ROW(Data!$A$2)+1),ROWS(K$2:K11))),"")</f>
        <v/>
      </c>
      <c r="L11" s="22" t="str">
        <f t="array" ref="L11">IF(ROWS(L$2:L11)&lt;=COUNTIF(Data!$A$2:$A$69,$B$1),INDEX(Data!$J$2:$J$69,SMALL(IF(Data!$A$2:$A$69=$B$1,ROW(Data!$A$2:$A$69)-ROW(Data!$A$2)+1),ROWS(L$2:L11))),"")</f>
        <v/>
      </c>
      <c r="M11" s="26" t="str">
        <f t="array" ref="M11">IF(ROWS(M$2:M11)&lt;=COUNTIF(Data!$A$2:$A$69,$B$1),INDEX(Data!$K$2:$K$69,SMALL(IF(Data!$A$2:$A$69=$B$1,ROW(Data!$A$2:$A$69)-ROW(Data!$A$2)+1),ROWS(M$2:M11))),"")</f>
        <v/>
      </c>
      <c r="N11" s="22" t="str">
        <f t="array" ref="N11">IF(ROWS(N$2:N11)&lt;=COUNTIF(Data!$A$2:$A$69,$B$1),INDEX(Data!$L$2:$L$69,SMALL(IF(Data!$A$2:$A$69=$B$1,ROW(Data!$A$2:$A$69)-ROW(Data!$A$2)+1),ROWS(N$2:N11))),"")</f>
        <v/>
      </c>
    </row>
    <row r="12" spans="1:14">
      <c r="D12" s="19" t="str">
        <f t="array" ref="D12">IF(ROWS(D$2:D12)&lt;=COUNTIF(Data!$A$2:$A$69,$B$1),INDEX(Data!$B$2:$B$69,SMALL(IF(Data!$A$2:$A$69=$B$1,ROW(Data!$A$2:$A$69)-ROW(Data!$A$2)+1),ROWS(D$2:D12))),"")</f>
        <v/>
      </c>
      <c r="E12" s="26" t="str">
        <f t="array" ref="E12">IF(ROWS(E$2:E12)&lt;=COUNTIF(Data!$A$2:$A$69,$B$1),INDEX(Data!$C$2:$C$69,SMALL(IF(Data!$A$2:$A$69=$B$1,ROW(Data!$A$2:$A$69)-ROW(Data!$A$2)+1),ROWS(E$2:E12))),"")</f>
        <v/>
      </c>
      <c r="F12" s="22" t="str">
        <f t="array" ref="F12">IF(ROWS(F$2:F12)&lt;=COUNTIF(Data!$A$2:$A$69,$B$1),INDEX(Data!$D$2:$D$69,SMALL(IF(Data!$A$2:$A$69=$B$1,ROW(Data!$A$2:$A$69)-ROW(Data!$A$2)+1),ROWS(F$2:F12))),"")</f>
        <v/>
      </c>
      <c r="G12" s="26" t="str">
        <f t="array" ref="G12">IF(ROWS(G$2:G12)&lt;=COUNTIF(Data!$A$2:$A$69,$B$1),INDEX(Data!$E$2:$E$69,SMALL(IF(Data!$A$2:$A$69=$B$1,ROW(Data!$A$2:$A$69)-ROW(Data!$A$2)+1),ROWS(G$2:G12))),"")</f>
        <v/>
      </c>
      <c r="H12" s="22" t="str">
        <f t="array" ref="H12">IF(ROWS(H$2:H12)&lt;=COUNTIF(Data!$A$2:$A$69,$B$1),INDEX(Data!$F$2:$F$69,SMALL(IF(Data!$A$2:$A$69=$B$1,ROW(Data!$A$2:$A$69)-ROW(Data!$A$2)+1),ROWS(H$2:H12))),"")</f>
        <v/>
      </c>
      <c r="I12" s="26" t="str">
        <f t="array" ref="I12">IF(ROWS(I$2:I12)&lt;=COUNTIF(Data!$A$2:$A$69,$B$1),INDEX(Data!$G$2:$G$69,SMALL(IF(Data!$A$2:$A$69=$B$1,ROW(Data!$A$2:$A$69)-ROW(Data!$A$2)+1),ROWS(I$2:I12))),"")</f>
        <v/>
      </c>
      <c r="J12" s="22" t="str">
        <f t="array" ref="J12">IF(ROWS(J$2:J12)&lt;=COUNTIF(Data!$A$2:$A$69,$B$1),INDEX(Data!$H$2:$H$69,SMALL(IF(Data!$A$2:$A$69=$B$1,ROW(Data!$A$2:$A$69)-ROW(Data!$A$2)+1),ROWS(J$2:J12))),"")</f>
        <v/>
      </c>
      <c r="K12" s="26" t="str">
        <f t="array" ref="K12">IF(ROWS(K$2:K12)&lt;=COUNTIF(Data!$A$2:$A$69,$B$1),INDEX(Data!$I$2:$I$69,SMALL(IF(Data!$A$2:$A$69=$B$1,ROW(Data!$A$2:$A$69)-ROW(Data!$A$2)+1),ROWS(K$2:K12))),"")</f>
        <v/>
      </c>
      <c r="L12" s="22" t="str">
        <f t="array" ref="L12">IF(ROWS(L$2:L12)&lt;=COUNTIF(Data!$A$2:$A$69,$B$1),INDEX(Data!$J$2:$J$69,SMALL(IF(Data!$A$2:$A$69=$B$1,ROW(Data!$A$2:$A$69)-ROW(Data!$A$2)+1),ROWS(L$2:L12))),"")</f>
        <v/>
      </c>
      <c r="M12" s="26" t="str">
        <f t="array" ref="M12">IF(ROWS(M$2:M12)&lt;=COUNTIF(Data!$A$2:$A$69,$B$1),INDEX(Data!$K$2:$K$69,SMALL(IF(Data!$A$2:$A$69=$B$1,ROW(Data!$A$2:$A$69)-ROW(Data!$A$2)+1),ROWS(M$2:M12))),"")</f>
        <v/>
      </c>
      <c r="N12" s="22" t="str">
        <f t="array" ref="N12">IF(ROWS(N$2:N12)&lt;=COUNTIF(Data!$A$2:$A$69,$B$1),INDEX(Data!$L$2:$L$69,SMALL(IF(Data!$A$2:$A$69=$B$1,ROW(Data!$A$2:$A$69)-ROW(Data!$A$2)+1),ROWS(N$2:N12))),"")</f>
        <v/>
      </c>
    </row>
    <row r="13" spans="1:14">
      <c r="D13" s="19" t="str">
        <f t="array" ref="D13">IF(ROWS(D$2:D13)&lt;=COUNTIF(Data!$A$2:$A$69,$B$1),INDEX(Data!$B$2:$B$69,SMALL(IF(Data!$A$2:$A$69=$B$1,ROW(Data!$A$2:$A$69)-ROW(Data!$A$2)+1),ROWS(D$2:D13))),"")</f>
        <v/>
      </c>
      <c r="E13" s="26" t="str">
        <f t="array" ref="E13">IF(ROWS(E$2:E13)&lt;=COUNTIF(Data!$A$2:$A$69,$B$1),INDEX(Data!$C$2:$C$69,SMALL(IF(Data!$A$2:$A$69=$B$1,ROW(Data!$A$2:$A$69)-ROW(Data!$A$2)+1),ROWS(E$2:E13))),"")</f>
        <v/>
      </c>
      <c r="F13" s="22" t="str">
        <f t="array" ref="F13">IF(ROWS(F$2:F13)&lt;=COUNTIF(Data!$A$2:$A$69,$B$1),INDEX(Data!$D$2:$D$69,SMALL(IF(Data!$A$2:$A$69=$B$1,ROW(Data!$A$2:$A$69)-ROW(Data!$A$2)+1),ROWS(F$2:F13))),"")</f>
        <v/>
      </c>
      <c r="G13" s="26" t="str">
        <f t="array" ref="G13">IF(ROWS(G$2:G13)&lt;=COUNTIF(Data!$A$2:$A$69,$B$1),INDEX(Data!$E$2:$E$69,SMALL(IF(Data!$A$2:$A$69=$B$1,ROW(Data!$A$2:$A$69)-ROW(Data!$A$2)+1),ROWS(G$2:G13))),"")</f>
        <v/>
      </c>
      <c r="H13" s="22" t="str">
        <f t="array" ref="H13">IF(ROWS(H$2:H13)&lt;=COUNTIF(Data!$A$2:$A$69,$B$1),INDEX(Data!$F$2:$F$69,SMALL(IF(Data!$A$2:$A$69=$B$1,ROW(Data!$A$2:$A$69)-ROW(Data!$A$2)+1),ROWS(H$2:H13))),"")</f>
        <v/>
      </c>
      <c r="I13" s="26" t="str">
        <f t="array" ref="I13">IF(ROWS(I$2:I13)&lt;=COUNTIF(Data!$A$2:$A$69,$B$1),INDEX(Data!$G$2:$G$69,SMALL(IF(Data!$A$2:$A$69=$B$1,ROW(Data!$A$2:$A$69)-ROW(Data!$A$2)+1),ROWS(I$2:I13))),"")</f>
        <v/>
      </c>
      <c r="J13" s="22" t="str">
        <f t="array" ref="J13">IF(ROWS(J$2:J13)&lt;=COUNTIF(Data!$A$2:$A$69,$B$1),INDEX(Data!$H$2:$H$69,SMALL(IF(Data!$A$2:$A$69=$B$1,ROW(Data!$A$2:$A$69)-ROW(Data!$A$2)+1),ROWS(J$2:J13))),"")</f>
        <v/>
      </c>
      <c r="K13" s="26" t="str">
        <f t="array" ref="K13">IF(ROWS(K$2:K13)&lt;=COUNTIF(Data!$A$2:$A$69,$B$1),INDEX(Data!$I$2:$I$69,SMALL(IF(Data!$A$2:$A$69=$B$1,ROW(Data!$A$2:$A$69)-ROW(Data!$A$2)+1),ROWS(K$2:K13))),"")</f>
        <v/>
      </c>
      <c r="L13" s="22" t="str">
        <f t="array" ref="L13">IF(ROWS(L$2:L13)&lt;=COUNTIF(Data!$A$2:$A$69,$B$1),INDEX(Data!$J$2:$J$69,SMALL(IF(Data!$A$2:$A$69=$B$1,ROW(Data!$A$2:$A$69)-ROW(Data!$A$2)+1),ROWS(L$2:L13))),"")</f>
        <v/>
      </c>
      <c r="M13" s="26" t="str">
        <f t="array" ref="M13">IF(ROWS(M$2:M13)&lt;=COUNTIF(Data!$A$2:$A$69,$B$1),INDEX(Data!$K$2:$K$69,SMALL(IF(Data!$A$2:$A$69=$B$1,ROW(Data!$A$2:$A$69)-ROW(Data!$A$2)+1),ROWS(M$2:M13))),"")</f>
        <v/>
      </c>
      <c r="N13" s="22" t="str">
        <f t="array" ref="N13">IF(ROWS(N$2:N13)&lt;=COUNTIF(Data!$A$2:$A$69,$B$1),INDEX(Data!$L$2:$L$69,SMALL(IF(Data!$A$2:$A$69=$B$1,ROW(Data!$A$2:$A$69)-ROW(Data!$A$2)+1),ROWS(N$2:N13))),"")</f>
        <v/>
      </c>
    </row>
    <row r="14" spans="1:14">
      <c r="D14" s="19" t="str">
        <f t="array" ref="D14">IF(ROWS(D$2:D14)&lt;=COUNTIF(Data!$A$2:$A$69,$B$1),INDEX(Data!$B$2:$B$69,SMALL(IF(Data!$A$2:$A$69=$B$1,ROW(Data!$A$2:$A$69)-ROW(Data!$A$2)+1),ROWS(D$2:D14))),"")</f>
        <v/>
      </c>
      <c r="E14" s="26" t="str">
        <f t="array" ref="E14">IF(ROWS(E$2:E14)&lt;=COUNTIF(Data!$A$2:$A$69,$B$1),INDEX(Data!$C$2:$C$69,SMALL(IF(Data!$A$2:$A$69=$B$1,ROW(Data!$A$2:$A$69)-ROW(Data!$A$2)+1),ROWS(E$2:E14))),"")</f>
        <v/>
      </c>
      <c r="F14" s="22" t="str">
        <f t="array" ref="F14">IF(ROWS(F$2:F14)&lt;=COUNTIF(Data!$A$2:$A$69,$B$1),INDEX(Data!$D$2:$D$69,SMALL(IF(Data!$A$2:$A$69=$B$1,ROW(Data!$A$2:$A$69)-ROW(Data!$A$2)+1),ROWS(F$2:F14))),"")</f>
        <v/>
      </c>
      <c r="G14" s="26" t="str">
        <f t="array" ref="G14">IF(ROWS(G$2:G14)&lt;=COUNTIF(Data!$A$2:$A$69,$B$1),INDEX(Data!$E$2:$E$69,SMALL(IF(Data!$A$2:$A$69=$B$1,ROW(Data!$A$2:$A$69)-ROW(Data!$A$2)+1),ROWS(G$2:G14))),"")</f>
        <v/>
      </c>
      <c r="H14" s="22" t="str">
        <f t="array" ref="H14">IF(ROWS(H$2:H14)&lt;=COUNTIF(Data!$A$2:$A$69,$B$1),INDEX(Data!$F$2:$F$69,SMALL(IF(Data!$A$2:$A$69=$B$1,ROW(Data!$A$2:$A$69)-ROW(Data!$A$2)+1),ROWS(H$2:H14))),"")</f>
        <v/>
      </c>
      <c r="I14" s="26" t="str">
        <f t="array" ref="I14">IF(ROWS(I$2:I14)&lt;=COUNTIF(Data!$A$2:$A$69,$B$1),INDEX(Data!$G$2:$G$69,SMALL(IF(Data!$A$2:$A$69=$B$1,ROW(Data!$A$2:$A$69)-ROW(Data!$A$2)+1),ROWS(I$2:I14))),"")</f>
        <v/>
      </c>
      <c r="J14" s="22" t="str">
        <f t="array" ref="J14">IF(ROWS(J$2:J14)&lt;=COUNTIF(Data!$A$2:$A$69,$B$1),INDEX(Data!$H$2:$H$69,SMALL(IF(Data!$A$2:$A$69=$B$1,ROW(Data!$A$2:$A$69)-ROW(Data!$A$2)+1),ROWS(J$2:J14))),"")</f>
        <v/>
      </c>
      <c r="K14" s="26" t="str">
        <f t="array" ref="K14">IF(ROWS(K$2:K14)&lt;=COUNTIF(Data!$A$2:$A$69,$B$1),INDEX(Data!$I$2:$I$69,SMALL(IF(Data!$A$2:$A$69=$B$1,ROW(Data!$A$2:$A$69)-ROW(Data!$A$2)+1),ROWS(K$2:K14))),"")</f>
        <v/>
      </c>
      <c r="L14" s="22" t="str">
        <f t="array" ref="L14">IF(ROWS(L$2:L14)&lt;=COUNTIF(Data!$A$2:$A$69,$B$1),INDEX(Data!$J$2:$J$69,SMALL(IF(Data!$A$2:$A$69=$B$1,ROW(Data!$A$2:$A$69)-ROW(Data!$A$2)+1),ROWS(L$2:L14))),"")</f>
        <v/>
      </c>
      <c r="M14" s="26" t="str">
        <f t="array" ref="M14">IF(ROWS(M$2:M14)&lt;=COUNTIF(Data!$A$2:$A$69,$B$1),INDEX(Data!$K$2:$K$69,SMALL(IF(Data!$A$2:$A$69=$B$1,ROW(Data!$A$2:$A$69)-ROW(Data!$A$2)+1),ROWS(M$2:M14))),"")</f>
        <v/>
      </c>
      <c r="N14" s="22" t="str">
        <f t="array" ref="N14">IF(ROWS(N$2:N14)&lt;=COUNTIF(Data!$A$2:$A$69,$B$1),INDEX(Data!$L$2:$L$69,SMALL(IF(Data!$A$2:$A$69=$B$1,ROW(Data!$A$2:$A$69)-ROW(Data!$A$2)+1),ROWS(N$2:N14))),"")</f>
        <v/>
      </c>
    </row>
    <row r="15" spans="1:14">
      <c r="D15" s="19" t="str">
        <f t="array" ref="D15">IF(ROWS(D$2:D15)&lt;=COUNTIF(Data!$A$2:$A$69,$B$1),INDEX(Data!$B$2:$B$69,SMALL(IF(Data!$A$2:$A$69=$B$1,ROW(Data!$A$2:$A$69)-ROW(Data!$A$2)+1),ROWS(D$2:D15))),"")</f>
        <v/>
      </c>
      <c r="E15" s="26" t="str">
        <f t="array" ref="E15">IF(ROWS(E$2:E15)&lt;=COUNTIF(Data!$A$2:$A$69,$B$1),INDEX(Data!$C$2:$C$69,SMALL(IF(Data!$A$2:$A$69=$B$1,ROW(Data!$A$2:$A$69)-ROW(Data!$A$2)+1),ROWS(E$2:E15))),"")</f>
        <v/>
      </c>
      <c r="F15" s="22" t="str">
        <f t="array" ref="F15">IF(ROWS(F$2:F15)&lt;=COUNTIF(Data!$A$2:$A$69,$B$1),INDEX(Data!$D$2:$D$69,SMALL(IF(Data!$A$2:$A$69=$B$1,ROW(Data!$A$2:$A$69)-ROW(Data!$A$2)+1),ROWS(F$2:F15))),"")</f>
        <v/>
      </c>
      <c r="G15" s="26" t="str">
        <f t="array" ref="G15">IF(ROWS(G$2:G15)&lt;=COUNTIF(Data!$A$2:$A$69,$B$1),INDEX(Data!$E$2:$E$69,SMALL(IF(Data!$A$2:$A$69=$B$1,ROW(Data!$A$2:$A$69)-ROW(Data!$A$2)+1),ROWS(G$2:G15))),"")</f>
        <v/>
      </c>
      <c r="H15" s="22" t="str">
        <f t="array" ref="H15">IF(ROWS(H$2:H15)&lt;=COUNTIF(Data!$A$2:$A$69,$B$1),INDEX(Data!$F$2:$F$69,SMALL(IF(Data!$A$2:$A$69=$B$1,ROW(Data!$A$2:$A$69)-ROW(Data!$A$2)+1),ROWS(H$2:H15))),"")</f>
        <v/>
      </c>
      <c r="I15" s="26" t="str">
        <f t="array" ref="I15">IF(ROWS(I$2:I15)&lt;=COUNTIF(Data!$A$2:$A$69,$B$1),INDEX(Data!$G$2:$G$69,SMALL(IF(Data!$A$2:$A$69=$B$1,ROW(Data!$A$2:$A$69)-ROW(Data!$A$2)+1),ROWS(I$2:I15))),"")</f>
        <v/>
      </c>
      <c r="J15" s="22" t="str">
        <f t="array" ref="J15">IF(ROWS(J$2:J15)&lt;=COUNTIF(Data!$A$2:$A$69,$B$1),INDEX(Data!$H$2:$H$69,SMALL(IF(Data!$A$2:$A$69=$B$1,ROW(Data!$A$2:$A$69)-ROW(Data!$A$2)+1),ROWS(J$2:J15))),"")</f>
        <v/>
      </c>
      <c r="K15" s="26" t="str">
        <f t="array" ref="K15">IF(ROWS(K$2:K15)&lt;=COUNTIF(Data!$A$2:$A$69,$B$1),INDEX(Data!$I$2:$I$69,SMALL(IF(Data!$A$2:$A$69=$B$1,ROW(Data!$A$2:$A$69)-ROW(Data!$A$2)+1),ROWS(K$2:K15))),"")</f>
        <v/>
      </c>
      <c r="L15" s="22" t="str">
        <f t="array" ref="L15">IF(ROWS(L$2:L15)&lt;=COUNTIF(Data!$A$2:$A$69,$B$1),INDEX(Data!$J$2:$J$69,SMALL(IF(Data!$A$2:$A$69=$B$1,ROW(Data!$A$2:$A$69)-ROW(Data!$A$2)+1),ROWS(L$2:L15))),"")</f>
        <v/>
      </c>
      <c r="M15" s="26" t="str">
        <f t="array" ref="M15">IF(ROWS(M$2:M15)&lt;=COUNTIF(Data!$A$2:$A$69,$B$1),INDEX(Data!$K$2:$K$69,SMALL(IF(Data!$A$2:$A$69=$B$1,ROW(Data!$A$2:$A$69)-ROW(Data!$A$2)+1),ROWS(M$2:M15))),"")</f>
        <v/>
      </c>
      <c r="N15" s="22" t="str">
        <f t="array" ref="N15">IF(ROWS(N$2:N15)&lt;=COUNTIF(Data!$A$2:$A$69,$B$1),INDEX(Data!$L$2:$L$69,SMALL(IF(Data!$A$2:$A$69=$B$1,ROW(Data!$A$2:$A$69)-ROW(Data!$A$2)+1),ROWS(N$2:N15))),"")</f>
        <v/>
      </c>
    </row>
    <row r="16" spans="1:14">
      <c r="D16" s="19" t="str">
        <f t="array" ref="D16">IF(ROWS(D$2:D16)&lt;=COUNTIF(Data!$A$2:$A$69,$B$1),INDEX(Data!$B$2:$B$69,SMALL(IF(Data!$A$2:$A$69=$B$1,ROW(Data!$A$2:$A$69)-ROW(Data!$A$2)+1),ROWS(D$2:D16))),"")</f>
        <v/>
      </c>
      <c r="E16" s="26" t="str">
        <f t="array" ref="E16">IF(ROWS(E$2:E16)&lt;=COUNTIF(Data!$A$2:$A$69,$B$1),INDEX(Data!$C$2:$C$69,SMALL(IF(Data!$A$2:$A$69=$B$1,ROW(Data!$A$2:$A$69)-ROW(Data!$A$2)+1),ROWS(E$2:E16))),"")</f>
        <v/>
      </c>
      <c r="F16" s="22" t="str">
        <f t="array" ref="F16">IF(ROWS(F$2:F16)&lt;=COUNTIF(Data!$A$2:$A$69,$B$1),INDEX(Data!$D$2:$D$69,SMALL(IF(Data!$A$2:$A$69=$B$1,ROW(Data!$A$2:$A$69)-ROW(Data!$A$2)+1),ROWS(F$2:F16))),"")</f>
        <v/>
      </c>
      <c r="G16" s="26" t="str">
        <f t="array" ref="G16">IF(ROWS(G$2:G16)&lt;=COUNTIF(Data!$A$2:$A$69,$B$1),INDEX(Data!$E$2:$E$69,SMALL(IF(Data!$A$2:$A$69=$B$1,ROW(Data!$A$2:$A$69)-ROW(Data!$A$2)+1),ROWS(G$2:G16))),"")</f>
        <v/>
      </c>
      <c r="H16" s="22" t="str">
        <f t="array" ref="H16">IF(ROWS(H$2:H16)&lt;=COUNTIF(Data!$A$2:$A$69,$B$1),INDEX(Data!$F$2:$F$69,SMALL(IF(Data!$A$2:$A$69=$B$1,ROW(Data!$A$2:$A$69)-ROW(Data!$A$2)+1),ROWS(H$2:H16))),"")</f>
        <v/>
      </c>
      <c r="I16" s="26" t="str">
        <f t="array" ref="I16">IF(ROWS(I$2:I16)&lt;=COUNTIF(Data!$A$2:$A$69,$B$1),INDEX(Data!$G$2:$G$69,SMALL(IF(Data!$A$2:$A$69=$B$1,ROW(Data!$A$2:$A$69)-ROW(Data!$A$2)+1),ROWS(I$2:I16))),"")</f>
        <v/>
      </c>
      <c r="J16" s="22" t="str">
        <f t="array" ref="J16">IF(ROWS(J$2:J16)&lt;=COUNTIF(Data!$A$2:$A$69,$B$1),INDEX(Data!$H$2:$H$69,SMALL(IF(Data!$A$2:$A$69=$B$1,ROW(Data!$A$2:$A$69)-ROW(Data!$A$2)+1),ROWS(J$2:J16))),"")</f>
        <v/>
      </c>
      <c r="K16" s="26" t="str">
        <f t="array" ref="K16">IF(ROWS(K$2:K16)&lt;=COUNTIF(Data!$A$2:$A$69,$B$1),INDEX(Data!$I$2:$I$69,SMALL(IF(Data!$A$2:$A$69=$B$1,ROW(Data!$A$2:$A$69)-ROW(Data!$A$2)+1),ROWS(K$2:K16))),"")</f>
        <v/>
      </c>
      <c r="L16" s="22" t="str">
        <f t="array" ref="L16">IF(ROWS(L$2:L16)&lt;=COUNTIF(Data!$A$2:$A$69,$B$1),INDEX(Data!$J$2:$J$69,SMALL(IF(Data!$A$2:$A$69=$B$1,ROW(Data!$A$2:$A$69)-ROW(Data!$A$2)+1),ROWS(L$2:L16))),"")</f>
        <v/>
      </c>
      <c r="M16" s="26" t="str">
        <f t="array" ref="M16">IF(ROWS(M$2:M16)&lt;=COUNTIF(Data!$A$2:$A$69,$B$1),INDEX(Data!$K$2:$K$69,SMALL(IF(Data!$A$2:$A$69=$B$1,ROW(Data!$A$2:$A$69)-ROW(Data!$A$2)+1),ROWS(M$2:M16))),"")</f>
        <v/>
      </c>
      <c r="N16" s="22" t="str">
        <f t="array" ref="N16">IF(ROWS(N$2:N16)&lt;=COUNTIF(Data!$A$2:$A$69,$B$1),INDEX(Data!$L$2:$L$69,SMALL(IF(Data!$A$2:$A$69=$B$1,ROW(Data!$A$2:$A$69)-ROW(Data!$A$2)+1),ROWS(N$2:N16))),"")</f>
        <v/>
      </c>
    </row>
    <row r="17" spans="4:14">
      <c r="D17" s="19" t="str">
        <f t="array" ref="D17">IF(ROWS(D$2:D17)&lt;=COUNTIF(Data!$A$2:$A$69,$B$1),INDEX(Data!$B$2:$B$69,SMALL(IF(Data!$A$2:$A$69=$B$1,ROW(Data!$A$2:$A$69)-ROW(Data!$A$2)+1),ROWS(D$2:D17))),"")</f>
        <v/>
      </c>
      <c r="E17" s="26" t="str">
        <f t="array" ref="E17">IF(ROWS(E$2:E17)&lt;=COUNTIF(Data!$A$2:$A$69,$B$1),INDEX(Data!$C$2:$C$69,SMALL(IF(Data!$A$2:$A$69=$B$1,ROW(Data!$A$2:$A$69)-ROW(Data!$A$2)+1),ROWS(E$2:E17))),"")</f>
        <v/>
      </c>
      <c r="F17" s="22" t="str">
        <f t="array" ref="F17">IF(ROWS(F$2:F17)&lt;=COUNTIF(Data!$A$2:$A$69,$B$1),INDEX(Data!$D$2:$D$69,SMALL(IF(Data!$A$2:$A$69=$B$1,ROW(Data!$A$2:$A$69)-ROW(Data!$A$2)+1),ROWS(F$2:F17))),"")</f>
        <v/>
      </c>
      <c r="G17" s="26" t="str">
        <f t="array" ref="G17">IF(ROWS(G$2:G17)&lt;=COUNTIF(Data!$A$2:$A$69,$B$1),INDEX(Data!$E$2:$E$69,SMALL(IF(Data!$A$2:$A$69=$B$1,ROW(Data!$A$2:$A$69)-ROW(Data!$A$2)+1),ROWS(G$2:G17))),"")</f>
        <v/>
      </c>
      <c r="H17" s="22" t="str">
        <f t="array" ref="H17">IF(ROWS(H$2:H17)&lt;=COUNTIF(Data!$A$2:$A$69,$B$1),INDEX(Data!$F$2:$F$69,SMALL(IF(Data!$A$2:$A$69=$B$1,ROW(Data!$A$2:$A$69)-ROW(Data!$A$2)+1),ROWS(H$2:H17))),"")</f>
        <v/>
      </c>
      <c r="I17" s="26" t="str">
        <f t="array" ref="I17">IF(ROWS(I$2:I17)&lt;=COUNTIF(Data!$A$2:$A$69,$B$1),INDEX(Data!$G$2:$G$69,SMALL(IF(Data!$A$2:$A$69=$B$1,ROW(Data!$A$2:$A$69)-ROW(Data!$A$2)+1),ROWS(I$2:I17))),"")</f>
        <v/>
      </c>
      <c r="J17" s="22" t="str">
        <f t="array" ref="J17">IF(ROWS(J$2:J17)&lt;=COUNTIF(Data!$A$2:$A$69,$B$1),INDEX(Data!$H$2:$H$69,SMALL(IF(Data!$A$2:$A$69=$B$1,ROW(Data!$A$2:$A$69)-ROW(Data!$A$2)+1),ROWS(J$2:J17))),"")</f>
        <v/>
      </c>
      <c r="K17" s="26" t="str">
        <f t="array" ref="K17">IF(ROWS(K$2:K17)&lt;=COUNTIF(Data!$A$2:$A$69,$B$1),INDEX(Data!$I$2:$I$69,SMALL(IF(Data!$A$2:$A$69=$B$1,ROW(Data!$A$2:$A$69)-ROW(Data!$A$2)+1),ROWS(K$2:K17))),"")</f>
        <v/>
      </c>
      <c r="L17" s="22" t="str">
        <f t="array" ref="L17">IF(ROWS(L$2:L17)&lt;=COUNTIF(Data!$A$2:$A$69,$B$1),INDEX(Data!$J$2:$J$69,SMALL(IF(Data!$A$2:$A$69=$B$1,ROW(Data!$A$2:$A$69)-ROW(Data!$A$2)+1),ROWS(L$2:L17))),"")</f>
        <v/>
      </c>
      <c r="M17" s="26" t="str">
        <f t="array" ref="M17">IF(ROWS(M$2:M17)&lt;=COUNTIF(Data!$A$2:$A$69,$B$1),INDEX(Data!$K$2:$K$69,SMALL(IF(Data!$A$2:$A$69=$B$1,ROW(Data!$A$2:$A$69)-ROW(Data!$A$2)+1),ROWS(M$2:M17))),"")</f>
        <v/>
      </c>
      <c r="N17" s="22" t="str">
        <f t="array" ref="N17">IF(ROWS(N$2:N17)&lt;=COUNTIF(Data!$A$2:$A$69,$B$1),INDEX(Data!$L$2:$L$69,SMALL(IF(Data!$A$2:$A$69=$B$1,ROW(Data!$A$2:$A$69)-ROW(Data!$A$2)+1),ROWS(N$2:N17))),"")</f>
        <v/>
      </c>
    </row>
    <row r="18" spans="4:14">
      <c r="D18" s="19" t="str">
        <f t="array" ref="D18">IF(ROWS(D$2:D18)&lt;=COUNTIF(Data!$A$2:$A$69,$B$1),INDEX(Data!$B$2:$B$69,SMALL(IF(Data!$A$2:$A$69=$B$1,ROW(Data!$A$2:$A$69)-ROW(Data!$A$2)+1),ROWS(D$2:D18))),"")</f>
        <v/>
      </c>
      <c r="E18" s="26" t="str">
        <f t="array" ref="E18">IF(ROWS(E$2:E18)&lt;=COUNTIF(Data!$A$2:$A$69,$B$1),INDEX(Data!$C$2:$C$69,SMALL(IF(Data!$A$2:$A$69=$B$1,ROW(Data!$A$2:$A$69)-ROW(Data!$A$2)+1),ROWS(E$2:E18))),"")</f>
        <v/>
      </c>
      <c r="F18" s="22" t="str">
        <f t="array" ref="F18">IF(ROWS(F$2:F18)&lt;=COUNTIF(Data!$A$2:$A$69,$B$1),INDEX(Data!$D$2:$D$69,SMALL(IF(Data!$A$2:$A$69=$B$1,ROW(Data!$A$2:$A$69)-ROW(Data!$A$2)+1),ROWS(F$2:F18))),"")</f>
        <v/>
      </c>
      <c r="G18" s="26" t="str">
        <f t="array" ref="G18">IF(ROWS(G$2:G18)&lt;=COUNTIF(Data!$A$2:$A$69,$B$1),INDEX(Data!$E$2:$E$69,SMALL(IF(Data!$A$2:$A$69=$B$1,ROW(Data!$A$2:$A$69)-ROW(Data!$A$2)+1),ROWS(G$2:G18))),"")</f>
        <v/>
      </c>
      <c r="H18" s="22" t="str">
        <f t="array" ref="H18">IF(ROWS(H$2:H18)&lt;=COUNTIF(Data!$A$2:$A$69,$B$1),INDEX(Data!$F$2:$F$69,SMALL(IF(Data!$A$2:$A$69=$B$1,ROW(Data!$A$2:$A$69)-ROW(Data!$A$2)+1),ROWS(H$2:H18))),"")</f>
        <v/>
      </c>
      <c r="I18" s="26" t="str">
        <f t="array" ref="I18">IF(ROWS(I$2:I18)&lt;=COUNTIF(Data!$A$2:$A$69,$B$1),INDEX(Data!$G$2:$G$69,SMALL(IF(Data!$A$2:$A$69=$B$1,ROW(Data!$A$2:$A$69)-ROW(Data!$A$2)+1),ROWS(I$2:I18))),"")</f>
        <v/>
      </c>
      <c r="J18" s="22" t="str">
        <f t="array" ref="J18">IF(ROWS(J$2:J18)&lt;=COUNTIF(Data!$A$2:$A$69,$B$1),INDEX(Data!$H$2:$H$69,SMALL(IF(Data!$A$2:$A$69=$B$1,ROW(Data!$A$2:$A$69)-ROW(Data!$A$2)+1),ROWS(J$2:J18))),"")</f>
        <v/>
      </c>
      <c r="K18" s="26" t="str">
        <f t="array" ref="K18">IF(ROWS(K$2:K18)&lt;=COUNTIF(Data!$A$2:$A$69,$B$1),INDEX(Data!$I$2:$I$69,SMALL(IF(Data!$A$2:$A$69=$B$1,ROW(Data!$A$2:$A$69)-ROW(Data!$A$2)+1),ROWS(K$2:K18))),"")</f>
        <v/>
      </c>
      <c r="L18" s="22" t="str">
        <f t="array" ref="L18">IF(ROWS(L$2:L18)&lt;=COUNTIF(Data!$A$2:$A$69,$B$1),INDEX(Data!$J$2:$J$69,SMALL(IF(Data!$A$2:$A$69=$B$1,ROW(Data!$A$2:$A$69)-ROW(Data!$A$2)+1),ROWS(L$2:L18))),"")</f>
        <v/>
      </c>
      <c r="M18" s="26" t="str">
        <f t="array" ref="M18">IF(ROWS(M$2:M18)&lt;=COUNTIF(Data!$A$2:$A$69,$B$1),INDEX(Data!$K$2:$K$69,SMALL(IF(Data!$A$2:$A$69=$B$1,ROW(Data!$A$2:$A$69)-ROW(Data!$A$2)+1),ROWS(M$2:M18))),"")</f>
        <v/>
      </c>
      <c r="N18" s="22" t="str">
        <f t="array" ref="N18">IF(ROWS(N$2:N18)&lt;=COUNTIF(Data!$A$2:$A$69,$B$1),INDEX(Data!$L$2:$L$69,SMALL(IF(Data!$A$2:$A$69=$B$1,ROW(Data!$A$2:$A$69)-ROW(Data!$A$2)+1),ROWS(N$2:N18))),"")</f>
        <v/>
      </c>
    </row>
    <row r="19" spans="4:14">
      <c r="D19" s="19" t="str">
        <f t="array" ref="D19">IF(ROWS(D$2:D19)&lt;=COUNTIF(Data!$A$2:$A$69,$B$1),INDEX(Data!$B$2:$B$69,SMALL(IF(Data!$A$2:$A$69=$B$1,ROW(Data!$A$2:$A$69)-ROW(Data!$A$2)+1),ROWS(D$2:D19))),"")</f>
        <v/>
      </c>
      <c r="E19" s="26" t="str">
        <f t="array" ref="E19">IF(ROWS(E$2:E19)&lt;=COUNTIF(Data!$A$2:$A$69,$B$1),INDEX(Data!$C$2:$C$69,SMALL(IF(Data!$A$2:$A$69=$B$1,ROW(Data!$A$2:$A$69)-ROW(Data!$A$2)+1),ROWS(E$2:E19))),"")</f>
        <v/>
      </c>
      <c r="F19" s="22" t="str">
        <f t="array" ref="F19">IF(ROWS(F$2:F19)&lt;=COUNTIF(Data!$A$2:$A$69,$B$1),INDEX(Data!$D$2:$D$69,SMALL(IF(Data!$A$2:$A$69=$B$1,ROW(Data!$A$2:$A$69)-ROW(Data!$A$2)+1),ROWS(F$2:F19))),"")</f>
        <v/>
      </c>
      <c r="G19" s="26" t="str">
        <f t="array" ref="G19">IF(ROWS(G$2:G19)&lt;=COUNTIF(Data!$A$2:$A$69,$B$1),INDEX(Data!$E$2:$E$69,SMALL(IF(Data!$A$2:$A$69=$B$1,ROW(Data!$A$2:$A$69)-ROW(Data!$A$2)+1),ROWS(G$2:G19))),"")</f>
        <v/>
      </c>
      <c r="H19" s="22" t="str">
        <f t="array" ref="H19">IF(ROWS(H$2:H19)&lt;=COUNTIF(Data!$A$2:$A$69,$B$1),INDEX(Data!$F$2:$F$69,SMALL(IF(Data!$A$2:$A$69=$B$1,ROW(Data!$A$2:$A$69)-ROW(Data!$A$2)+1),ROWS(H$2:H19))),"")</f>
        <v/>
      </c>
      <c r="I19" s="26" t="str">
        <f t="array" ref="I19">IF(ROWS(I$2:I19)&lt;=COUNTIF(Data!$A$2:$A$69,$B$1),INDEX(Data!$G$2:$G$69,SMALL(IF(Data!$A$2:$A$69=$B$1,ROW(Data!$A$2:$A$69)-ROW(Data!$A$2)+1),ROWS(I$2:I19))),"")</f>
        <v/>
      </c>
      <c r="J19" s="22" t="str">
        <f t="array" ref="J19">IF(ROWS(J$2:J19)&lt;=COUNTIF(Data!$A$2:$A$69,$B$1),INDEX(Data!$H$2:$H$69,SMALL(IF(Data!$A$2:$A$69=$B$1,ROW(Data!$A$2:$A$69)-ROW(Data!$A$2)+1),ROWS(J$2:J19))),"")</f>
        <v/>
      </c>
      <c r="K19" s="26" t="str">
        <f t="array" ref="K19">IF(ROWS(K$2:K19)&lt;=COUNTIF(Data!$A$2:$A$69,$B$1),INDEX(Data!$I$2:$I$69,SMALL(IF(Data!$A$2:$A$69=$B$1,ROW(Data!$A$2:$A$69)-ROW(Data!$A$2)+1),ROWS(K$2:K19))),"")</f>
        <v/>
      </c>
      <c r="L19" s="22" t="str">
        <f t="array" ref="L19">IF(ROWS(L$2:L19)&lt;=COUNTIF(Data!$A$2:$A$69,$B$1),INDEX(Data!$J$2:$J$69,SMALL(IF(Data!$A$2:$A$69=$B$1,ROW(Data!$A$2:$A$69)-ROW(Data!$A$2)+1),ROWS(L$2:L19))),"")</f>
        <v/>
      </c>
      <c r="M19" s="26" t="str">
        <f t="array" ref="M19">IF(ROWS(M$2:M19)&lt;=COUNTIF(Data!$A$2:$A$69,$B$1),INDEX(Data!$K$2:$K$69,SMALL(IF(Data!$A$2:$A$69=$B$1,ROW(Data!$A$2:$A$69)-ROW(Data!$A$2)+1),ROWS(M$2:M19))),"")</f>
        <v/>
      </c>
      <c r="N19" s="22" t="str">
        <f t="array" ref="N19">IF(ROWS(N$2:N19)&lt;=COUNTIF(Data!$A$2:$A$69,$B$1),INDEX(Data!$L$2:$L$69,SMALL(IF(Data!$A$2:$A$69=$B$1,ROW(Data!$A$2:$A$69)-ROW(Data!$A$2)+1),ROWS(N$2:N19))),"")</f>
        <v/>
      </c>
    </row>
    <row r="20" spans="4:14">
      <c r="D20" s="19" t="str">
        <f t="array" ref="D20">IF(ROWS(D$2:D20)&lt;=COUNTIF(Data!$A$2:$A$69,$B$1),INDEX(Data!$B$2:$B$69,SMALL(IF(Data!$A$2:$A$69=$B$1,ROW(Data!$A$2:$A$69)-ROW(Data!$A$2)+1),ROWS(D$2:D20))),"")</f>
        <v/>
      </c>
      <c r="E20" s="26" t="str">
        <f t="array" ref="E20">IF(ROWS(E$2:E20)&lt;=COUNTIF(Data!$A$2:$A$69,$B$1),INDEX(Data!$C$2:$C$69,SMALL(IF(Data!$A$2:$A$69=$B$1,ROW(Data!$A$2:$A$69)-ROW(Data!$A$2)+1),ROWS(E$2:E20))),"")</f>
        <v/>
      </c>
      <c r="F20" s="22" t="str">
        <f t="array" ref="F20">IF(ROWS(F$2:F20)&lt;=COUNTIF(Data!$A$2:$A$69,$B$1),INDEX(Data!$D$2:$D$69,SMALL(IF(Data!$A$2:$A$69=$B$1,ROW(Data!$A$2:$A$69)-ROW(Data!$A$2)+1),ROWS(F$2:F20))),"")</f>
        <v/>
      </c>
      <c r="G20" s="26" t="str">
        <f t="array" ref="G20">IF(ROWS(G$2:G20)&lt;=COUNTIF(Data!$A$2:$A$69,$B$1),INDEX(Data!$E$2:$E$69,SMALL(IF(Data!$A$2:$A$69=$B$1,ROW(Data!$A$2:$A$69)-ROW(Data!$A$2)+1),ROWS(G$2:G20))),"")</f>
        <v/>
      </c>
      <c r="H20" s="22" t="str">
        <f t="array" ref="H20">IF(ROWS(H$2:H20)&lt;=COUNTIF(Data!$A$2:$A$69,$B$1),INDEX(Data!$F$2:$F$69,SMALL(IF(Data!$A$2:$A$69=$B$1,ROW(Data!$A$2:$A$69)-ROW(Data!$A$2)+1),ROWS(H$2:H20))),"")</f>
        <v/>
      </c>
      <c r="I20" s="26" t="str">
        <f t="array" ref="I20">IF(ROWS(I$2:I20)&lt;=COUNTIF(Data!$A$2:$A$69,$B$1),INDEX(Data!$G$2:$G$69,SMALL(IF(Data!$A$2:$A$69=$B$1,ROW(Data!$A$2:$A$69)-ROW(Data!$A$2)+1),ROWS(I$2:I20))),"")</f>
        <v/>
      </c>
      <c r="J20" s="22" t="str">
        <f t="array" ref="J20">IF(ROWS(J$2:J20)&lt;=COUNTIF(Data!$A$2:$A$69,$B$1),INDEX(Data!$H$2:$H$69,SMALL(IF(Data!$A$2:$A$69=$B$1,ROW(Data!$A$2:$A$69)-ROW(Data!$A$2)+1),ROWS(J$2:J20))),"")</f>
        <v/>
      </c>
      <c r="K20" s="26" t="str">
        <f t="array" ref="K20">IF(ROWS(K$2:K20)&lt;=COUNTIF(Data!$A$2:$A$69,$B$1),INDEX(Data!$I$2:$I$69,SMALL(IF(Data!$A$2:$A$69=$B$1,ROW(Data!$A$2:$A$69)-ROW(Data!$A$2)+1),ROWS(K$2:K20))),"")</f>
        <v/>
      </c>
      <c r="L20" s="22" t="str">
        <f t="array" ref="L20">IF(ROWS(L$2:L20)&lt;=COUNTIF(Data!$A$2:$A$69,$B$1),INDEX(Data!$J$2:$J$69,SMALL(IF(Data!$A$2:$A$69=$B$1,ROW(Data!$A$2:$A$69)-ROW(Data!$A$2)+1),ROWS(L$2:L20))),"")</f>
        <v/>
      </c>
      <c r="M20" s="26" t="str">
        <f t="array" ref="M20">IF(ROWS(M$2:M20)&lt;=COUNTIF(Data!$A$2:$A$69,$B$1),INDEX(Data!$K$2:$K$69,SMALL(IF(Data!$A$2:$A$69=$B$1,ROW(Data!$A$2:$A$69)-ROW(Data!$A$2)+1),ROWS(M$2:M20))),"")</f>
        <v/>
      </c>
      <c r="N20" s="22" t="str">
        <f t="array" ref="N20">IF(ROWS(N$2:N20)&lt;=COUNTIF(Data!$A$2:$A$69,$B$1),INDEX(Data!$L$2:$L$69,SMALL(IF(Data!$A$2:$A$69=$B$1,ROW(Data!$A$2:$A$69)-ROW(Data!$A$2)+1),ROWS(N$2:N20))),"")</f>
        <v/>
      </c>
    </row>
    <row r="21" spans="4:14">
      <c r="D21" s="19" t="str">
        <f t="array" ref="D21">IF(ROWS(D$2:D21)&lt;=COUNTIF(Data!$A$2:$A$69,$B$1),INDEX(Data!$B$2:$B$69,SMALL(IF(Data!$A$2:$A$69=$B$1,ROW(Data!$A$2:$A$69)-ROW(Data!$A$2)+1),ROWS(D$2:D21))),"")</f>
        <v/>
      </c>
      <c r="E21" s="26" t="str">
        <f t="array" ref="E21">IF(ROWS(E$2:E21)&lt;=COUNTIF(Data!$A$2:$A$69,$B$1),INDEX(Data!$C$2:$C$69,SMALL(IF(Data!$A$2:$A$69=$B$1,ROW(Data!$A$2:$A$69)-ROW(Data!$A$2)+1),ROWS(E$2:E21))),"")</f>
        <v/>
      </c>
      <c r="F21" s="22" t="str">
        <f t="array" ref="F21">IF(ROWS(F$2:F21)&lt;=COUNTIF(Data!$A$2:$A$69,$B$1),INDEX(Data!$D$2:$D$69,SMALL(IF(Data!$A$2:$A$69=$B$1,ROW(Data!$A$2:$A$69)-ROW(Data!$A$2)+1),ROWS(F$2:F21))),"")</f>
        <v/>
      </c>
      <c r="G21" s="26" t="str">
        <f t="array" ref="G21">IF(ROWS(G$2:G21)&lt;=COUNTIF(Data!$A$2:$A$69,$B$1),INDEX(Data!$E$2:$E$69,SMALL(IF(Data!$A$2:$A$69=$B$1,ROW(Data!$A$2:$A$69)-ROW(Data!$A$2)+1),ROWS(G$2:G21))),"")</f>
        <v/>
      </c>
      <c r="H21" s="22" t="str">
        <f t="array" ref="H21">IF(ROWS(H$2:H21)&lt;=COUNTIF(Data!$A$2:$A$69,$B$1),INDEX(Data!$F$2:$F$69,SMALL(IF(Data!$A$2:$A$69=$B$1,ROW(Data!$A$2:$A$69)-ROW(Data!$A$2)+1),ROWS(H$2:H21))),"")</f>
        <v/>
      </c>
      <c r="I21" s="26" t="str">
        <f t="array" ref="I21">IF(ROWS(I$2:I21)&lt;=COUNTIF(Data!$A$2:$A$69,$B$1),INDEX(Data!$G$2:$G$69,SMALL(IF(Data!$A$2:$A$69=$B$1,ROW(Data!$A$2:$A$69)-ROW(Data!$A$2)+1),ROWS(I$2:I21))),"")</f>
        <v/>
      </c>
      <c r="J21" s="22" t="str">
        <f t="array" ref="J21">IF(ROWS(J$2:J21)&lt;=COUNTIF(Data!$A$2:$A$69,$B$1),INDEX(Data!$H$2:$H$69,SMALL(IF(Data!$A$2:$A$69=$B$1,ROW(Data!$A$2:$A$69)-ROW(Data!$A$2)+1),ROWS(J$2:J21))),"")</f>
        <v/>
      </c>
      <c r="K21" s="26" t="str">
        <f t="array" ref="K21">IF(ROWS(K$2:K21)&lt;=COUNTIF(Data!$A$2:$A$69,$B$1),INDEX(Data!$I$2:$I$69,SMALL(IF(Data!$A$2:$A$69=$B$1,ROW(Data!$A$2:$A$69)-ROW(Data!$A$2)+1),ROWS(K$2:K21))),"")</f>
        <v/>
      </c>
      <c r="L21" s="22" t="str">
        <f t="array" ref="L21">IF(ROWS(L$2:L21)&lt;=COUNTIF(Data!$A$2:$A$69,$B$1),INDEX(Data!$J$2:$J$69,SMALL(IF(Data!$A$2:$A$69=$B$1,ROW(Data!$A$2:$A$69)-ROW(Data!$A$2)+1),ROWS(L$2:L21))),"")</f>
        <v/>
      </c>
      <c r="M21" s="26" t="str">
        <f t="array" ref="M21">IF(ROWS(M$2:M21)&lt;=COUNTIF(Data!$A$2:$A$69,$B$1),INDEX(Data!$K$2:$K$69,SMALL(IF(Data!$A$2:$A$69=$B$1,ROW(Data!$A$2:$A$69)-ROW(Data!$A$2)+1),ROWS(M$2:M21))),"")</f>
        <v/>
      </c>
      <c r="N21" s="22" t="str">
        <f t="array" ref="N21">IF(ROWS(N$2:N21)&lt;=COUNTIF(Data!$A$2:$A$69,$B$1),INDEX(Data!$L$2:$L$69,SMALL(IF(Data!$A$2:$A$69=$B$1,ROW(Data!$A$2:$A$69)-ROW(Data!$A$2)+1),ROWS(N$2:N21))),"")</f>
        <v/>
      </c>
    </row>
    <row r="22" spans="4:14">
      <c r="D22" s="19" t="str">
        <f t="array" ref="D22">IF(ROWS(D$2:D22)&lt;=COUNTIF(Data!$A$2:$A$69,$B$1),INDEX(Data!$B$2:$B$69,SMALL(IF(Data!$A$2:$A$69=$B$1,ROW(Data!$A$2:$A$69)-ROW(Data!$A$2)+1),ROWS(D$2:D22))),"")</f>
        <v/>
      </c>
      <c r="E22" s="26" t="str">
        <f t="array" ref="E22">IF(ROWS(E$2:E22)&lt;=COUNTIF(Data!$A$2:$A$69,$B$1),INDEX(Data!$C$2:$C$69,SMALL(IF(Data!$A$2:$A$69=$B$1,ROW(Data!$A$2:$A$69)-ROW(Data!$A$2)+1),ROWS(E$2:E22))),"")</f>
        <v/>
      </c>
      <c r="F22" s="22" t="str">
        <f t="array" ref="F22">IF(ROWS(F$2:F22)&lt;=COUNTIF(Data!$A$2:$A$69,$B$1),INDEX(Data!$D$2:$D$69,SMALL(IF(Data!$A$2:$A$69=$B$1,ROW(Data!$A$2:$A$69)-ROW(Data!$A$2)+1),ROWS(F$2:F22))),"")</f>
        <v/>
      </c>
      <c r="G22" s="26" t="str">
        <f t="array" ref="G22">IF(ROWS(G$2:G22)&lt;=COUNTIF(Data!$A$2:$A$69,$B$1),INDEX(Data!$E$2:$E$69,SMALL(IF(Data!$A$2:$A$69=$B$1,ROW(Data!$A$2:$A$69)-ROW(Data!$A$2)+1),ROWS(G$2:G22))),"")</f>
        <v/>
      </c>
      <c r="H22" s="22" t="str">
        <f t="array" ref="H22">IF(ROWS(H$2:H22)&lt;=COUNTIF(Data!$A$2:$A$69,$B$1),INDEX(Data!$F$2:$F$69,SMALL(IF(Data!$A$2:$A$69=$B$1,ROW(Data!$A$2:$A$69)-ROW(Data!$A$2)+1),ROWS(H$2:H22))),"")</f>
        <v/>
      </c>
      <c r="I22" s="26" t="str">
        <f t="array" ref="I22">IF(ROWS(I$2:I22)&lt;=COUNTIF(Data!$A$2:$A$69,$B$1),INDEX(Data!$G$2:$G$69,SMALL(IF(Data!$A$2:$A$69=$B$1,ROW(Data!$A$2:$A$69)-ROW(Data!$A$2)+1),ROWS(I$2:I22))),"")</f>
        <v/>
      </c>
      <c r="J22" s="22" t="str">
        <f t="array" ref="J22">IF(ROWS(J$2:J22)&lt;=COUNTIF(Data!$A$2:$A$69,$B$1),INDEX(Data!$H$2:$H$69,SMALL(IF(Data!$A$2:$A$69=$B$1,ROW(Data!$A$2:$A$69)-ROW(Data!$A$2)+1),ROWS(J$2:J22))),"")</f>
        <v/>
      </c>
      <c r="K22" s="26" t="str">
        <f t="array" ref="K22">IF(ROWS(K$2:K22)&lt;=COUNTIF(Data!$A$2:$A$69,$B$1),INDEX(Data!$I$2:$I$69,SMALL(IF(Data!$A$2:$A$69=$B$1,ROW(Data!$A$2:$A$69)-ROW(Data!$A$2)+1),ROWS(K$2:K22))),"")</f>
        <v/>
      </c>
      <c r="L22" s="22" t="str">
        <f t="array" ref="L22">IF(ROWS(L$2:L22)&lt;=COUNTIF(Data!$A$2:$A$69,$B$1),INDEX(Data!$J$2:$J$69,SMALL(IF(Data!$A$2:$A$69=$B$1,ROW(Data!$A$2:$A$69)-ROW(Data!$A$2)+1),ROWS(L$2:L22))),"")</f>
        <v/>
      </c>
      <c r="M22" s="26" t="str">
        <f t="array" ref="M22">IF(ROWS(M$2:M22)&lt;=COUNTIF(Data!$A$2:$A$69,$B$1),INDEX(Data!$K$2:$K$69,SMALL(IF(Data!$A$2:$A$69=$B$1,ROW(Data!$A$2:$A$69)-ROW(Data!$A$2)+1),ROWS(M$2:M22))),"")</f>
        <v/>
      </c>
      <c r="N22" s="22" t="str">
        <f t="array" ref="N22">IF(ROWS(N$2:N22)&lt;=COUNTIF(Data!$A$2:$A$69,$B$1),INDEX(Data!$L$2:$L$69,SMALL(IF(Data!$A$2:$A$69=$B$1,ROW(Data!$A$2:$A$69)-ROW(Data!$A$2)+1),ROWS(N$2:N22))),"")</f>
        <v/>
      </c>
    </row>
    <row r="23" spans="4:14">
      <c r="D23" s="19" t="str">
        <f t="array" ref="D23">IF(ROWS(D$2:D23)&lt;=COUNTIF(Data!$A$2:$A$69,$B$1),INDEX(Data!$B$2:$B$69,SMALL(IF(Data!$A$2:$A$69=$B$1,ROW(Data!$A$2:$A$69)-ROW(Data!$A$2)+1),ROWS(D$2:D23))),"")</f>
        <v/>
      </c>
      <c r="E23" s="26" t="str">
        <f t="array" ref="E23">IF(ROWS(E$2:E23)&lt;=COUNTIF(Data!$A$2:$A$69,$B$1),INDEX(Data!$C$2:$C$69,SMALL(IF(Data!$A$2:$A$69=$B$1,ROW(Data!$A$2:$A$69)-ROW(Data!$A$2)+1),ROWS(E$2:E23))),"")</f>
        <v/>
      </c>
      <c r="F23" s="22" t="str">
        <f t="array" ref="F23">IF(ROWS(F$2:F23)&lt;=COUNTIF(Data!$A$2:$A$69,$B$1),INDEX(Data!$D$2:$D$69,SMALL(IF(Data!$A$2:$A$69=$B$1,ROW(Data!$A$2:$A$69)-ROW(Data!$A$2)+1),ROWS(F$2:F23))),"")</f>
        <v/>
      </c>
      <c r="G23" s="26" t="str">
        <f t="array" ref="G23">IF(ROWS(G$2:G23)&lt;=COUNTIF(Data!$A$2:$A$69,$B$1),INDEX(Data!$E$2:$E$69,SMALL(IF(Data!$A$2:$A$69=$B$1,ROW(Data!$A$2:$A$69)-ROW(Data!$A$2)+1),ROWS(G$2:G23))),"")</f>
        <v/>
      </c>
      <c r="H23" s="22" t="str">
        <f t="array" ref="H23">IF(ROWS(H$2:H23)&lt;=COUNTIF(Data!$A$2:$A$69,$B$1),INDEX(Data!$F$2:$F$69,SMALL(IF(Data!$A$2:$A$69=$B$1,ROW(Data!$A$2:$A$69)-ROW(Data!$A$2)+1),ROWS(H$2:H23))),"")</f>
        <v/>
      </c>
      <c r="I23" s="26" t="str">
        <f t="array" ref="I23">IF(ROWS(I$2:I23)&lt;=COUNTIF(Data!$A$2:$A$69,$B$1),INDEX(Data!$G$2:$G$69,SMALL(IF(Data!$A$2:$A$69=$B$1,ROW(Data!$A$2:$A$69)-ROW(Data!$A$2)+1),ROWS(I$2:I23))),"")</f>
        <v/>
      </c>
      <c r="J23" s="22" t="str">
        <f t="array" ref="J23">IF(ROWS(J$2:J23)&lt;=COUNTIF(Data!$A$2:$A$69,$B$1),INDEX(Data!$H$2:$H$69,SMALL(IF(Data!$A$2:$A$69=$B$1,ROW(Data!$A$2:$A$69)-ROW(Data!$A$2)+1),ROWS(J$2:J23))),"")</f>
        <v/>
      </c>
      <c r="K23" s="26" t="str">
        <f t="array" ref="K23">IF(ROWS(K$2:K23)&lt;=COUNTIF(Data!$A$2:$A$69,$B$1),INDEX(Data!$I$2:$I$69,SMALL(IF(Data!$A$2:$A$69=$B$1,ROW(Data!$A$2:$A$69)-ROW(Data!$A$2)+1),ROWS(K$2:K23))),"")</f>
        <v/>
      </c>
      <c r="L23" s="22" t="str">
        <f t="array" ref="L23">IF(ROWS(L$2:L23)&lt;=COUNTIF(Data!$A$2:$A$69,$B$1),INDEX(Data!$J$2:$J$69,SMALL(IF(Data!$A$2:$A$69=$B$1,ROW(Data!$A$2:$A$69)-ROW(Data!$A$2)+1),ROWS(L$2:L23))),"")</f>
        <v/>
      </c>
      <c r="M23" s="26" t="str">
        <f t="array" ref="M23">IF(ROWS(M$2:M23)&lt;=COUNTIF(Data!$A$2:$A$69,$B$1),INDEX(Data!$K$2:$K$69,SMALL(IF(Data!$A$2:$A$69=$B$1,ROW(Data!$A$2:$A$69)-ROW(Data!$A$2)+1),ROWS(M$2:M23))),"")</f>
        <v/>
      </c>
      <c r="N23" s="22" t="str">
        <f t="array" ref="N23">IF(ROWS(N$2:N23)&lt;=COUNTIF(Data!$A$2:$A$69,$B$1),INDEX(Data!$L$2:$L$69,SMALL(IF(Data!$A$2:$A$69=$B$1,ROW(Data!$A$2:$A$69)-ROW(Data!$A$2)+1),ROWS(N$2:N23))),"")</f>
        <v/>
      </c>
    </row>
    <row r="24" spans="4:14">
      <c r="D24" s="19" t="str">
        <f t="array" ref="D24">IF(ROWS(D$2:D24)&lt;=COUNTIF(Data!$A$2:$A$69,$B$1),INDEX(Data!$B$2:$B$69,SMALL(IF(Data!$A$2:$A$69=$B$1,ROW(Data!$A$2:$A$69)-ROW(Data!$A$2)+1),ROWS(D$2:D24))),"")</f>
        <v/>
      </c>
      <c r="E24" s="26" t="str">
        <f t="array" ref="E24">IF(ROWS(E$2:E24)&lt;=COUNTIF(Data!$A$2:$A$69,$B$1),INDEX(Data!$C$2:$C$69,SMALL(IF(Data!$A$2:$A$69=$B$1,ROW(Data!$A$2:$A$69)-ROW(Data!$A$2)+1),ROWS(E$2:E24))),"")</f>
        <v/>
      </c>
      <c r="F24" s="22" t="str">
        <f t="array" ref="F24">IF(ROWS(F$2:F24)&lt;=COUNTIF(Data!$A$2:$A$69,$B$1),INDEX(Data!$D$2:$D$69,SMALL(IF(Data!$A$2:$A$69=$B$1,ROW(Data!$A$2:$A$69)-ROW(Data!$A$2)+1),ROWS(F$2:F24))),"")</f>
        <v/>
      </c>
      <c r="G24" s="26" t="str">
        <f t="array" ref="G24">IF(ROWS(G$2:G24)&lt;=COUNTIF(Data!$A$2:$A$69,$B$1),INDEX(Data!$E$2:$E$69,SMALL(IF(Data!$A$2:$A$69=$B$1,ROW(Data!$A$2:$A$69)-ROW(Data!$A$2)+1),ROWS(G$2:G24))),"")</f>
        <v/>
      </c>
      <c r="H24" s="22" t="str">
        <f t="array" ref="H24">IF(ROWS(H$2:H24)&lt;=COUNTIF(Data!$A$2:$A$69,$B$1),INDEX(Data!$F$2:$F$69,SMALL(IF(Data!$A$2:$A$69=$B$1,ROW(Data!$A$2:$A$69)-ROW(Data!$A$2)+1),ROWS(H$2:H24))),"")</f>
        <v/>
      </c>
      <c r="I24" s="26" t="str">
        <f t="array" ref="I24">IF(ROWS(I$2:I24)&lt;=COUNTIF(Data!$A$2:$A$69,$B$1),INDEX(Data!$G$2:$G$69,SMALL(IF(Data!$A$2:$A$69=$B$1,ROW(Data!$A$2:$A$69)-ROW(Data!$A$2)+1),ROWS(I$2:I24))),"")</f>
        <v/>
      </c>
      <c r="J24" s="22" t="str">
        <f t="array" ref="J24">IF(ROWS(J$2:J24)&lt;=COUNTIF(Data!$A$2:$A$69,$B$1),INDEX(Data!$H$2:$H$69,SMALL(IF(Data!$A$2:$A$69=$B$1,ROW(Data!$A$2:$A$69)-ROW(Data!$A$2)+1),ROWS(J$2:J24))),"")</f>
        <v/>
      </c>
      <c r="K24" s="26" t="str">
        <f t="array" ref="K24">IF(ROWS(K$2:K24)&lt;=COUNTIF(Data!$A$2:$A$69,$B$1),INDEX(Data!$I$2:$I$69,SMALL(IF(Data!$A$2:$A$69=$B$1,ROW(Data!$A$2:$A$69)-ROW(Data!$A$2)+1),ROWS(K$2:K24))),"")</f>
        <v/>
      </c>
      <c r="L24" s="22" t="str">
        <f t="array" ref="L24">IF(ROWS(L$2:L24)&lt;=COUNTIF(Data!$A$2:$A$69,$B$1),INDEX(Data!$J$2:$J$69,SMALL(IF(Data!$A$2:$A$69=$B$1,ROW(Data!$A$2:$A$69)-ROW(Data!$A$2)+1),ROWS(L$2:L24))),"")</f>
        <v/>
      </c>
      <c r="M24" s="26" t="str">
        <f t="array" ref="M24">IF(ROWS(M$2:M24)&lt;=COUNTIF(Data!$A$2:$A$69,$B$1),INDEX(Data!$K$2:$K$69,SMALL(IF(Data!$A$2:$A$69=$B$1,ROW(Data!$A$2:$A$69)-ROW(Data!$A$2)+1),ROWS(M$2:M24))),"")</f>
        <v/>
      </c>
      <c r="N24" s="22" t="str">
        <f t="array" ref="N24">IF(ROWS(N$2:N24)&lt;=COUNTIF(Data!$A$2:$A$69,$B$1),INDEX(Data!$L$2:$L$69,SMALL(IF(Data!$A$2:$A$69=$B$1,ROW(Data!$A$2:$A$69)-ROW(Data!$A$2)+1),ROWS(N$2:N24))),"")</f>
        <v/>
      </c>
    </row>
    <row r="25" spans="4:14">
      <c r="D25" s="19" t="str">
        <f t="array" ref="D25">IF(ROWS(D$2:D25)&lt;=COUNTIF(Data!$A$2:$A$69,$B$1),INDEX(Data!$B$2:$B$69,SMALL(IF(Data!$A$2:$A$69=$B$1,ROW(Data!$A$2:$A$69)-ROW(Data!$A$2)+1),ROWS(D$2:D25))),"")</f>
        <v/>
      </c>
      <c r="E25" s="26" t="str">
        <f t="array" ref="E25">IF(ROWS(E$2:E25)&lt;=COUNTIF(Data!$A$2:$A$69,$B$1),INDEX(Data!$C$2:$C$69,SMALL(IF(Data!$A$2:$A$69=$B$1,ROW(Data!$A$2:$A$69)-ROW(Data!$A$2)+1),ROWS(E$2:E25))),"")</f>
        <v/>
      </c>
      <c r="F25" s="22" t="str">
        <f t="array" ref="F25">IF(ROWS(F$2:F25)&lt;=COUNTIF(Data!$A$2:$A$69,$B$1),INDEX(Data!$D$2:$D$69,SMALL(IF(Data!$A$2:$A$69=$B$1,ROW(Data!$A$2:$A$69)-ROW(Data!$A$2)+1),ROWS(F$2:F25))),"")</f>
        <v/>
      </c>
      <c r="G25" s="26" t="str">
        <f t="array" ref="G25">IF(ROWS(G$2:G25)&lt;=COUNTIF(Data!$A$2:$A$69,$B$1),INDEX(Data!$E$2:$E$69,SMALL(IF(Data!$A$2:$A$69=$B$1,ROW(Data!$A$2:$A$69)-ROW(Data!$A$2)+1),ROWS(G$2:G25))),"")</f>
        <v/>
      </c>
      <c r="H25" s="22" t="str">
        <f t="array" ref="H25">IF(ROWS(H$2:H25)&lt;=COUNTIF(Data!$A$2:$A$69,$B$1),INDEX(Data!$F$2:$F$69,SMALL(IF(Data!$A$2:$A$69=$B$1,ROW(Data!$A$2:$A$69)-ROW(Data!$A$2)+1),ROWS(H$2:H25))),"")</f>
        <v/>
      </c>
      <c r="I25" s="26" t="str">
        <f t="array" ref="I25">IF(ROWS(I$2:I25)&lt;=COUNTIF(Data!$A$2:$A$69,$B$1),INDEX(Data!$G$2:$G$69,SMALL(IF(Data!$A$2:$A$69=$B$1,ROW(Data!$A$2:$A$69)-ROW(Data!$A$2)+1),ROWS(I$2:I25))),"")</f>
        <v/>
      </c>
      <c r="J25" s="22" t="str">
        <f t="array" ref="J25">IF(ROWS(J$2:J25)&lt;=COUNTIF(Data!$A$2:$A$69,$B$1),INDEX(Data!$H$2:$H$69,SMALL(IF(Data!$A$2:$A$69=$B$1,ROW(Data!$A$2:$A$69)-ROW(Data!$A$2)+1),ROWS(J$2:J25))),"")</f>
        <v/>
      </c>
      <c r="K25" s="26" t="str">
        <f t="array" ref="K25">IF(ROWS(K$2:K25)&lt;=COUNTIF(Data!$A$2:$A$69,$B$1),INDEX(Data!$I$2:$I$69,SMALL(IF(Data!$A$2:$A$69=$B$1,ROW(Data!$A$2:$A$69)-ROW(Data!$A$2)+1),ROWS(K$2:K25))),"")</f>
        <v/>
      </c>
      <c r="L25" s="22" t="str">
        <f t="array" ref="L25">IF(ROWS(L$2:L25)&lt;=COUNTIF(Data!$A$2:$A$69,$B$1),INDEX(Data!$J$2:$J$69,SMALL(IF(Data!$A$2:$A$69=$B$1,ROW(Data!$A$2:$A$69)-ROW(Data!$A$2)+1),ROWS(L$2:L25))),"")</f>
        <v/>
      </c>
      <c r="M25" s="26" t="str">
        <f t="array" ref="M25">IF(ROWS(M$2:M25)&lt;=COUNTIF(Data!$A$2:$A$69,$B$1),INDEX(Data!$K$2:$K$69,SMALL(IF(Data!$A$2:$A$69=$B$1,ROW(Data!$A$2:$A$69)-ROW(Data!$A$2)+1),ROWS(M$2:M25))),"")</f>
        <v/>
      </c>
      <c r="N25" s="22" t="str">
        <f t="array" ref="N25">IF(ROWS(N$2:N25)&lt;=COUNTIF(Data!$A$2:$A$69,$B$1),INDEX(Data!$L$2:$L$69,SMALL(IF(Data!$A$2:$A$69=$B$1,ROW(Data!$A$2:$A$69)-ROW(Data!$A$2)+1),ROWS(N$2:N25))),"")</f>
        <v/>
      </c>
    </row>
    <row r="26" spans="4:14">
      <c r="D26" s="19" t="str">
        <f t="array" ref="D26">IF(ROWS(D$2:D26)&lt;=COUNTIF(Data!$A$2:$A$69,$B$1),INDEX(Data!$B$2:$B$69,SMALL(IF(Data!$A$2:$A$69=$B$1,ROW(Data!$A$2:$A$69)-ROW(Data!$A$2)+1),ROWS(D$2:D26))),"")</f>
        <v/>
      </c>
      <c r="E26" s="26" t="str">
        <f t="array" ref="E26">IF(ROWS(E$2:E26)&lt;=COUNTIF(Data!$A$2:$A$69,$B$1),INDEX(Data!$C$2:$C$69,SMALL(IF(Data!$A$2:$A$69=$B$1,ROW(Data!$A$2:$A$69)-ROW(Data!$A$2)+1),ROWS(E$2:E26))),"")</f>
        <v/>
      </c>
      <c r="F26" s="22" t="str">
        <f t="array" ref="F26">IF(ROWS(F$2:F26)&lt;=COUNTIF(Data!$A$2:$A$69,$B$1),INDEX(Data!$D$2:$D$69,SMALL(IF(Data!$A$2:$A$69=$B$1,ROW(Data!$A$2:$A$69)-ROW(Data!$A$2)+1),ROWS(F$2:F26))),"")</f>
        <v/>
      </c>
      <c r="G26" s="26" t="str">
        <f t="array" ref="G26">IF(ROWS(G$2:G26)&lt;=COUNTIF(Data!$A$2:$A$69,$B$1),INDEX(Data!$E$2:$E$69,SMALL(IF(Data!$A$2:$A$69=$B$1,ROW(Data!$A$2:$A$69)-ROW(Data!$A$2)+1),ROWS(G$2:G26))),"")</f>
        <v/>
      </c>
      <c r="H26" s="22" t="str">
        <f t="array" ref="H26">IF(ROWS(H$2:H26)&lt;=COUNTIF(Data!$A$2:$A$69,$B$1),INDEX(Data!$F$2:$F$69,SMALL(IF(Data!$A$2:$A$69=$B$1,ROW(Data!$A$2:$A$69)-ROW(Data!$A$2)+1),ROWS(H$2:H26))),"")</f>
        <v/>
      </c>
      <c r="I26" s="26" t="str">
        <f t="array" ref="I26">IF(ROWS(I$2:I26)&lt;=COUNTIF(Data!$A$2:$A$69,$B$1),INDEX(Data!$G$2:$G$69,SMALL(IF(Data!$A$2:$A$69=$B$1,ROW(Data!$A$2:$A$69)-ROW(Data!$A$2)+1),ROWS(I$2:I26))),"")</f>
        <v/>
      </c>
      <c r="J26" s="22" t="str">
        <f t="array" ref="J26">IF(ROWS(J$2:J26)&lt;=COUNTIF(Data!$A$2:$A$69,$B$1),INDEX(Data!$H$2:$H$69,SMALL(IF(Data!$A$2:$A$69=$B$1,ROW(Data!$A$2:$A$69)-ROW(Data!$A$2)+1),ROWS(J$2:J26))),"")</f>
        <v/>
      </c>
      <c r="K26" s="26" t="str">
        <f t="array" ref="K26">IF(ROWS(K$2:K26)&lt;=COUNTIF(Data!$A$2:$A$69,$B$1),INDEX(Data!$I$2:$I$69,SMALL(IF(Data!$A$2:$A$69=$B$1,ROW(Data!$A$2:$A$69)-ROW(Data!$A$2)+1),ROWS(K$2:K26))),"")</f>
        <v/>
      </c>
      <c r="L26" s="22" t="str">
        <f t="array" ref="L26">IF(ROWS(L$2:L26)&lt;=COUNTIF(Data!$A$2:$A$69,$B$1),INDEX(Data!$J$2:$J$69,SMALL(IF(Data!$A$2:$A$69=$B$1,ROW(Data!$A$2:$A$69)-ROW(Data!$A$2)+1),ROWS(L$2:L26))),"")</f>
        <v/>
      </c>
      <c r="M26" s="26" t="str">
        <f t="array" ref="M26">IF(ROWS(M$2:M26)&lt;=COUNTIF(Data!$A$2:$A$69,$B$1),INDEX(Data!$K$2:$K$69,SMALL(IF(Data!$A$2:$A$69=$B$1,ROW(Data!$A$2:$A$69)-ROW(Data!$A$2)+1),ROWS(M$2:M26))),"")</f>
        <v/>
      </c>
      <c r="N26" s="22" t="str">
        <f t="array" ref="N26">IF(ROWS(N$2:N26)&lt;=COUNTIF(Data!$A$2:$A$69,$B$1),INDEX(Data!$L$2:$L$69,SMALL(IF(Data!$A$2:$A$69=$B$1,ROW(Data!$A$2:$A$69)-ROW(Data!$A$2)+1),ROWS(N$2:N26))),"")</f>
        <v/>
      </c>
    </row>
    <row r="27" spans="4:14">
      <c r="D27" s="19" t="str">
        <f t="array" ref="D27">IF(ROWS(D$2:D27)&lt;=COUNTIF(Data!$A$2:$A$69,$B$1),INDEX(Data!$B$2:$B$69,SMALL(IF(Data!$A$2:$A$69=$B$1,ROW(Data!$A$2:$A$69)-ROW(Data!$A$2)+1),ROWS(D$2:D27))),"")</f>
        <v/>
      </c>
      <c r="E27" s="26" t="str">
        <f t="array" ref="E27">IF(ROWS(E$2:E27)&lt;=COUNTIF(Data!$A$2:$A$69,$B$1),INDEX(Data!$C$2:$C$69,SMALL(IF(Data!$A$2:$A$69=$B$1,ROW(Data!$A$2:$A$69)-ROW(Data!$A$2)+1),ROWS(E$2:E27))),"")</f>
        <v/>
      </c>
      <c r="F27" s="22" t="str">
        <f t="array" ref="F27">IF(ROWS(F$2:F27)&lt;=COUNTIF(Data!$A$2:$A$69,$B$1),INDEX(Data!$D$2:$D$69,SMALL(IF(Data!$A$2:$A$69=$B$1,ROW(Data!$A$2:$A$69)-ROW(Data!$A$2)+1),ROWS(F$2:F27))),"")</f>
        <v/>
      </c>
      <c r="G27" s="26" t="str">
        <f t="array" ref="G27">IF(ROWS(G$2:G27)&lt;=COUNTIF(Data!$A$2:$A$69,$B$1),INDEX(Data!$E$2:$E$69,SMALL(IF(Data!$A$2:$A$69=$B$1,ROW(Data!$A$2:$A$69)-ROW(Data!$A$2)+1),ROWS(G$2:G27))),"")</f>
        <v/>
      </c>
      <c r="H27" s="22" t="str">
        <f t="array" ref="H27">IF(ROWS(H$2:H27)&lt;=COUNTIF(Data!$A$2:$A$69,$B$1),INDEX(Data!$F$2:$F$69,SMALL(IF(Data!$A$2:$A$69=$B$1,ROW(Data!$A$2:$A$69)-ROW(Data!$A$2)+1),ROWS(H$2:H27))),"")</f>
        <v/>
      </c>
      <c r="I27" s="26" t="str">
        <f t="array" ref="I27">IF(ROWS(I$2:I27)&lt;=COUNTIF(Data!$A$2:$A$69,$B$1),INDEX(Data!$G$2:$G$69,SMALL(IF(Data!$A$2:$A$69=$B$1,ROW(Data!$A$2:$A$69)-ROW(Data!$A$2)+1),ROWS(I$2:I27))),"")</f>
        <v/>
      </c>
      <c r="J27" s="22" t="str">
        <f t="array" ref="J27">IF(ROWS(J$2:J27)&lt;=COUNTIF(Data!$A$2:$A$69,$B$1),INDEX(Data!$H$2:$H$69,SMALL(IF(Data!$A$2:$A$69=$B$1,ROW(Data!$A$2:$A$69)-ROW(Data!$A$2)+1),ROWS(J$2:J27))),"")</f>
        <v/>
      </c>
      <c r="K27" s="26" t="str">
        <f t="array" ref="K27">IF(ROWS(K$2:K27)&lt;=COUNTIF(Data!$A$2:$A$69,$B$1),INDEX(Data!$I$2:$I$69,SMALL(IF(Data!$A$2:$A$69=$B$1,ROW(Data!$A$2:$A$69)-ROW(Data!$A$2)+1),ROWS(K$2:K27))),"")</f>
        <v/>
      </c>
      <c r="L27" s="22" t="str">
        <f t="array" ref="L27">IF(ROWS(L$2:L27)&lt;=COUNTIF(Data!$A$2:$A$69,$B$1),INDEX(Data!$J$2:$J$69,SMALL(IF(Data!$A$2:$A$69=$B$1,ROW(Data!$A$2:$A$69)-ROW(Data!$A$2)+1),ROWS(L$2:L27))),"")</f>
        <v/>
      </c>
      <c r="M27" s="26" t="str">
        <f t="array" ref="M27">IF(ROWS(M$2:M27)&lt;=COUNTIF(Data!$A$2:$A$69,$B$1),INDEX(Data!$K$2:$K$69,SMALL(IF(Data!$A$2:$A$69=$B$1,ROW(Data!$A$2:$A$69)-ROW(Data!$A$2)+1),ROWS(M$2:M27))),"")</f>
        <v/>
      </c>
      <c r="N27" s="22" t="str">
        <f t="array" ref="N27">IF(ROWS(N$2:N27)&lt;=COUNTIF(Data!$A$2:$A$69,$B$1),INDEX(Data!$L$2:$L$69,SMALL(IF(Data!$A$2:$A$69=$B$1,ROW(Data!$A$2:$A$69)-ROW(Data!$A$2)+1),ROWS(N$2:N27))),"")</f>
        <v/>
      </c>
    </row>
    <row r="28" spans="4:14">
      <c r="D28" s="19" t="str">
        <f t="array" ref="D28">IF(ROWS(D$2:D28)&lt;=COUNTIF(Data!$A$2:$A$69,$B$1),INDEX(Data!$B$2:$B$69,SMALL(IF(Data!$A$2:$A$69=$B$1,ROW(Data!$A$2:$A$69)-ROW(Data!$A$2)+1),ROWS(D$2:D28))),"")</f>
        <v/>
      </c>
      <c r="E28" s="26" t="str">
        <f t="array" ref="E28">IF(ROWS(E$2:E28)&lt;=COUNTIF(Data!$A$2:$A$69,$B$1),INDEX(Data!$C$2:$C$69,SMALL(IF(Data!$A$2:$A$69=$B$1,ROW(Data!$A$2:$A$69)-ROW(Data!$A$2)+1),ROWS(E$2:E28))),"")</f>
        <v/>
      </c>
      <c r="F28" s="22" t="str">
        <f t="array" ref="F28">IF(ROWS(F$2:F28)&lt;=COUNTIF(Data!$A$2:$A$69,$B$1),INDEX(Data!$D$2:$D$69,SMALL(IF(Data!$A$2:$A$69=$B$1,ROW(Data!$A$2:$A$69)-ROW(Data!$A$2)+1),ROWS(F$2:F28))),"")</f>
        <v/>
      </c>
      <c r="G28" s="26" t="str">
        <f t="array" ref="G28">IF(ROWS(G$2:G28)&lt;=COUNTIF(Data!$A$2:$A$69,$B$1),INDEX(Data!$E$2:$E$69,SMALL(IF(Data!$A$2:$A$69=$B$1,ROW(Data!$A$2:$A$69)-ROW(Data!$A$2)+1),ROWS(G$2:G28))),"")</f>
        <v/>
      </c>
      <c r="H28" s="22" t="str">
        <f t="array" ref="H28">IF(ROWS(H$2:H28)&lt;=COUNTIF(Data!$A$2:$A$69,$B$1),INDEX(Data!$F$2:$F$69,SMALL(IF(Data!$A$2:$A$69=$B$1,ROW(Data!$A$2:$A$69)-ROW(Data!$A$2)+1),ROWS(H$2:H28))),"")</f>
        <v/>
      </c>
      <c r="I28" s="26" t="str">
        <f t="array" ref="I28">IF(ROWS(I$2:I28)&lt;=COUNTIF(Data!$A$2:$A$69,$B$1),INDEX(Data!$G$2:$G$69,SMALL(IF(Data!$A$2:$A$69=$B$1,ROW(Data!$A$2:$A$69)-ROW(Data!$A$2)+1),ROWS(I$2:I28))),"")</f>
        <v/>
      </c>
      <c r="J28" s="22" t="str">
        <f t="array" ref="J28">IF(ROWS(J$2:J28)&lt;=COUNTIF(Data!$A$2:$A$69,$B$1),INDEX(Data!$H$2:$H$69,SMALL(IF(Data!$A$2:$A$69=$B$1,ROW(Data!$A$2:$A$69)-ROW(Data!$A$2)+1),ROWS(J$2:J28))),"")</f>
        <v/>
      </c>
      <c r="K28" s="26" t="str">
        <f t="array" ref="K28">IF(ROWS(K$2:K28)&lt;=COUNTIF(Data!$A$2:$A$69,$B$1),INDEX(Data!$I$2:$I$69,SMALL(IF(Data!$A$2:$A$69=$B$1,ROW(Data!$A$2:$A$69)-ROW(Data!$A$2)+1),ROWS(K$2:K28))),"")</f>
        <v/>
      </c>
      <c r="L28" s="22" t="str">
        <f t="array" ref="L28">IF(ROWS(L$2:L28)&lt;=COUNTIF(Data!$A$2:$A$69,$B$1),INDEX(Data!$J$2:$J$69,SMALL(IF(Data!$A$2:$A$69=$B$1,ROW(Data!$A$2:$A$69)-ROW(Data!$A$2)+1),ROWS(L$2:L28))),"")</f>
        <v/>
      </c>
      <c r="M28" s="26" t="str">
        <f t="array" ref="M28">IF(ROWS(M$2:M28)&lt;=COUNTIF(Data!$A$2:$A$69,$B$1),INDEX(Data!$K$2:$K$69,SMALL(IF(Data!$A$2:$A$69=$B$1,ROW(Data!$A$2:$A$69)-ROW(Data!$A$2)+1),ROWS(M$2:M28))),"")</f>
        <v/>
      </c>
      <c r="N28" s="22" t="str">
        <f t="array" ref="N28">IF(ROWS(N$2:N28)&lt;=COUNTIF(Data!$A$2:$A$69,$B$1),INDEX(Data!$L$2:$L$69,SMALL(IF(Data!$A$2:$A$69=$B$1,ROW(Data!$A$2:$A$69)-ROW(Data!$A$2)+1),ROWS(N$2:N28))),"")</f>
        <v/>
      </c>
    </row>
    <row r="29" spans="4:14">
      <c r="D29" s="19" t="str">
        <f t="array" ref="D29">IF(ROWS(D$2:D29)&lt;=COUNTIF(Data!$A$2:$A$69,$B$1),INDEX(Data!$B$2:$B$69,SMALL(IF(Data!$A$2:$A$69=$B$1,ROW(Data!$A$2:$A$69)-ROW(Data!$A$2)+1),ROWS(D$2:D29))),"")</f>
        <v/>
      </c>
      <c r="E29" s="26" t="str">
        <f t="array" ref="E29">IF(ROWS(E$2:E29)&lt;=COUNTIF(Data!$A$2:$A$69,$B$1),INDEX(Data!$C$2:$C$69,SMALL(IF(Data!$A$2:$A$69=$B$1,ROW(Data!$A$2:$A$69)-ROW(Data!$A$2)+1),ROWS(E$2:E29))),"")</f>
        <v/>
      </c>
      <c r="F29" s="22" t="str">
        <f t="array" ref="F29">IF(ROWS(F$2:F29)&lt;=COUNTIF(Data!$A$2:$A$69,$B$1),INDEX(Data!$D$2:$D$69,SMALL(IF(Data!$A$2:$A$69=$B$1,ROW(Data!$A$2:$A$69)-ROW(Data!$A$2)+1),ROWS(F$2:F29))),"")</f>
        <v/>
      </c>
      <c r="G29" s="26" t="str">
        <f t="array" ref="G29">IF(ROWS(G$2:G29)&lt;=COUNTIF(Data!$A$2:$A$69,$B$1),INDEX(Data!$E$2:$E$69,SMALL(IF(Data!$A$2:$A$69=$B$1,ROW(Data!$A$2:$A$69)-ROW(Data!$A$2)+1),ROWS(G$2:G29))),"")</f>
        <v/>
      </c>
      <c r="H29" s="22" t="str">
        <f t="array" ref="H29">IF(ROWS(H$2:H29)&lt;=COUNTIF(Data!$A$2:$A$69,$B$1),INDEX(Data!$F$2:$F$69,SMALL(IF(Data!$A$2:$A$69=$B$1,ROW(Data!$A$2:$A$69)-ROW(Data!$A$2)+1),ROWS(H$2:H29))),"")</f>
        <v/>
      </c>
      <c r="I29" s="26" t="str">
        <f t="array" ref="I29">IF(ROWS(I$2:I29)&lt;=COUNTIF(Data!$A$2:$A$69,$B$1),INDEX(Data!$G$2:$G$69,SMALL(IF(Data!$A$2:$A$69=$B$1,ROW(Data!$A$2:$A$69)-ROW(Data!$A$2)+1),ROWS(I$2:I29))),"")</f>
        <v/>
      </c>
      <c r="J29" s="22" t="str">
        <f t="array" ref="J29">IF(ROWS(J$2:J29)&lt;=COUNTIF(Data!$A$2:$A$69,$B$1),INDEX(Data!$H$2:$H$69,SMALL(IF(Data!$A$2:$A$69=$B$1,ROW(Data!$A$2:$A$69)-ROW(Data!$A$2)+1),ROWS(J$2:J29))),"")</f>
        <v/>
      </c>
      <c r="K29" s="26" t="str">
        <f t="array" ref="K29">IF(ROWS(K$2:K29)&lt;=COUNTIF(Data!$A$2:$A$69,$B$1),INDEX(Data!$I$2:$I$69,SMALL(IF(Data!$A$2:$A$69=$B$1,ROW(Data!$A$2:$A$69)-ROW(Data!$A$2)+1),ROWS(K$2:K29))),"")</f>
        <v/>
      </c>
      <c r="L29" s="22" t="str">
        <f t="array" ref="L29">IF(ROWS(L$2:L29)&lt;=COUNTIF(Data!$A$2:$A$69,$B$1),INDEX(Data!$J$2:$J$69,SMALL(IF(Data!$A$2:$A$69=$B$1,ROW(Data!$A$2:$A$69)-ROW(Data!$A$2)+1),ROWS(L$2:L29))),"")</f>
        <v/>
      </c>
      <c r="M29" s="26" t="str">
        <f t="array" ref="M29">IF(ROWS(M$2:M29)&lt;=COUNTIF(Data!$A$2:$A$69,$B$1),INDEX(Data!$K$2:$K$69,SMALL(IF(Data!$A$2:$A$69=$B$1,ROW(Data!$A$2:$A$69)-ROW(Data!$A$2)+1),ROWS(M$2:M29))),"")</f>
        <v/>
      </c>
      <c r="N29" s="22" t="str">
        <f t="array" ref="N29">IF(ROWS(N$2:N29)&lt;=COUNTIF(Data!$A$2:$A$69,$B$1),INDEX(Data!$L$2:$L$69,SMALL(IF(Data!$A$2:$A$69=$B$1,ROW(Data!$A$2:$A$69)-ROW(Data!$A$2)+1),ROWS(N$2:N29))),"")</f>
        <v/>
      </c>
    </row>
    <row r="30" spans="4:14">
      <c r="D30" s="19" t="str">
        <f t="array" ref="D30">IF(ROWS(D$2:D30)&lt;=COUNTIF(Data!$A$2:$A$69,$B$1),INDEX(Data!$B$2:$B$69,SMALL(IF(Data!$A$2:$A$69=$B$1,ROW(Data!$A$2:$A$69)-ROW(Data!$A$2)+1),ROWS(D$2:D30))),"")</f>
        <v/>
      </c>
      <c r="E30" s="26" t="str">
        <f t="array" ref="E30">IF(ROWS(E$2:E30)&lt;=COUNTIF(Data!$A$2:$A$69,$B$1),INDEX(Data!$C$2:$C$69,SMALL(IF(Data!$A$2:$A$69=$B$1,ROW(Data!$A$2:$A$69)-ROW(Data!$A$2)+1),ROWS(E$2:E30))),"")</f>
        <v/>
      </c>
      <c r="F30" s="22" t="str">
        <f t="array" ref="F30">IF(ROWS(F$2:F30)&lt;=COUNTIF(Data!$A$2:$A$69,$B$1),INDEX(Data!$D$2:$D$69,SMALL(IF(Data!$A$2:$A$69=$B$1,ROW(Data!$A$2:$A$69)-ROW(Data!$A$2)+1),ROWS(F$2:F30))),"")</f>
        <v/>
      </c>
      <c r="G30" s="26" t="str">
        <f t="array" ref="G30">IF(ROWS(G$2:G30)&lt;=COUNTIF(Data!$A$2:$A$69,$B$1),INDEX(Data!$E$2:$E$69,SMALL(IF(Data!$A$2:$A$69=$B$1,ROW(Data!$A$2:$A$69)-ROW(Data!$A$2)+1),ROWS(G$2:G30))),"")</f>
        <v/>
      </c>
      <c r="H30" s="22" t="str">
        <f t="array" ref="H30">IF(ROWS(H$2:H30)&lt;=COUNTIF(Data!$A$2:$A$69,$B$1),INDEX(Data!$F$2:$F$69,SMALL(IF(Data!$A$2:$A$69=$B$1,ROW(Data!$A$2:$A$69)-ROW(Data!$A$2)+1),ROWS(H$2:H30))),"")</f>
        <v/>
      </c>
      <c r="I30" s="26" t="str">
        <f t="array" ref="I30">IF(ROWS(I$2:I30)&lt;=COUNTIF(Data!$A$2:$A$69,$B$1),INDEX(Data!$G$2:$G$69,SMALL(IF(Data!$A$2:$A$69=$B$1,ROW(Data!$A$2:$A$69)-ROW(Data!$A$2)+1),ROWS(I$2:I30))),"")</f>
        <v/>
      </c>
      <c r="J30" s="22" t="str">
        <f t="array" ref="J30">IF(ROWS(J$2:J30)&lt;=COUNTIF(Data!$A$2:$A$69,$B$1),INDEX(Data!$H$2:$H$69,SMALL(IF(Data!$A$2:$A$69=$B$1,ROW(Data!$A$2:$A$69)-ROW(Data!$A$2)+1),ROWS(J$2:J30))),"")</f>
        <v/>
      </c>
      <c r="K30" s="26" t="str">
        <f t="array" ref="K30">IF(ROWS(K$2:K30)&lt;=COUNTIF(Data!$A$2:$A$69,$B$1),INDEX(Data!$I$2:$I$69,SMALL(IF(Data!$A$2:$A$69=$B$1,ROW(Data!$A$2:$A$69)-ROW(Data!$A$2)+1),ROWS(K$2:K30))),"")</f>
        <v/>
      </c>
      <c r="L30" s="22" t="str">
        <f t="array" ref="L30">IF(ROWS(L$2:L30)&lt;=COUNTIF(Data!$A$2:$A$69,$B$1),INDEX(Data!$J$2:$J$69,SMALL(IF(Data!$A$2:$A$69=$B$1,ROW(Data!$A$2:$A$69)-ROW(Data!$A$2)+1),ROWS(L$2:L30))),"")</f>
        <v/>
      </c>
      <c r="M30" s="26" t="str">
        <f t="array" ref="M30">IF(ROWS(M$2:M30)&lt;=COUNTIF(Data!$A$2:$A$69,$B$1),INDEX(Data!$K$2:$K$69,SMALL(IF(Data!$A$2:$A$69=$B$1,ROW(Data!$A$2:$A$69)-ROW(Data!$A$2)+1),ROWS(M$2:M30))),"")</f>
        <v/>
      </c>
      <c r="N30" s="22" t="str">
        <f t="array" ref="N30">IF(ROWS(N$2:N30)&lt;=COUNTIF(Data!$A$2:$A$69,$B$1),INDEX(Data!$L$2:$L$69,SMALL(IF(Data!$A$2:$A$69=$B$1,ROW(Data!$A$2:$A$69)-ROW(Data!$A$2)+1),ROWS(N$2:N30))),"")</f>
        <v/>
      </c>
    </row>
    <row r="31" spans="4:14">
      <c r="D31" s="19" t="str">
        <f t="array" ref="D31">IF(ROWS(D$2:D31)&lt;=COUNTIF(Data!$A$2:$A$69,$B$1),INDEX(Data!$B$2:$B$69,SMALL(IF(Data!$A$2:$A$69=$B$1,ROW(Data!$A$2:$A$69)-ROW(Data!$A$2)+1),ROWS(D$2:D31))),"")</f>
        <v/>
      </c>
      <c r="E31" s="26" t="str">
        <f t="array" ref="E31">IF(ROWS(E$2:E31)&lt;=COUNTIF(Data!$A$2:$A$69,$B$1),INDEX(Data!$C$2:$C$69,SMALL(IF(Data!$A$2:$A$69=$B$1,ROW(Data!$A$2:$A$69)-ROW(Data!$A$2)+1),ROWS(E$2:E31))),"")</f>
        <v/>
      </c>
      <c r="F31" s="22" t="str">
        <f t="array" ref="F31">IF(ROWS(F$2:F31)&lt;=COUNTIF(Data!$A$2:$A$69,$B$1),INDEX(Data!$D$2:$D$69,SMALL(IF(Data!$A$2:$A$69=$B$1,ROW(Data!$A$2:$A$69)-ROW(Data!$A$2)+1),ROWS(F$2:F31))),"")</f>
        <v/>
      </c>
      <c r="G31" s="26" t="str">
        <f t="array" ref="G31">IF(ROWS(G$2:G31)&lt;=COUNTIF(Data!$A$2:$A$69,$B$1),INDEX(Data!$E$2:$E$69,SMALL(IF(Data!$A$2:$A$69=$B$1,ROW(Data!$A$2:$A$69)-ROW(Data!$A$2)+1),ROWS(G$2:G31))),"")</f>
        <v/>
      </c>
      <c r="H31" s="22" t="str">
        <f t="array" ref="H31">IF(ROWS(H$2:H31)&lt;=COUNTIF(Data!$A$2:$A$69,$B$1),INDEX(Data!$F$2:$F$69,SMALL(IF(Data!$A$2:$A$69=$B$1,ROW(Data!$A$2:$A$69)-ROW(Data!$A$2)+1),ROWS(H$2:H31))),"")</f>
        <v/>
      </c>
      <c r="I31" s="26" t="str">
        <f t="array" ref="I31">IF(ROWS(I$2:I31)&lt;=COUNTIF(Data!$A$2:$A$69,$B$1),INDEX(Data!$G$2:$G$69,SMALL(IF(Data!$A$2:$A$69=$B$1,ROW(Data!$A$2:$A$69)-ROW(Data!$A$2)+1),ROWS(I$2:I31))),"")</f>
        <v/>
      </c>
      <c r="J31" s="22" t="str">
        <f t="array" ref="J31">IF(ROWS(J$2:J31)&lt;=COUNTIF(Data!$A$2:$A$69,$B$1),INDEX(Data!$H$2:$H$69,SMALL(IF(Data!$A$2:$A$69=$B$1,ROW(Data!$A$2:$A$69)-ROW(Data!$A$2)+1),ROWS(J$2:J31))),"")</f>
        <v/>
      </c>
      <c r="K31" s="26" t="str">
        <f t="array" ref="K31">IF(ROWS(K$2:K31)&lt;=COUNTIF(Data!$A$2:$A$69,$B$1),INDEX(Data!$I$2:$I$69,SMALL(IF(Data!$A$2:$A$69=$B$1,ROW(Data!$A$2:$A$69)-ROW(Data!$A$2)+1),ROWS(K$2:K31))),"")</f>
        <v/>
      </c>
      <c r="L31" s="22" t="str">
        <f t="array" ref="L31">IF(ROWS(L$2:L31)&lt;=COUNTIF(Data!$A$2:$A$69,$B$1),INDEX(Data!$J$2:$J$69,SMALL(IF(Data!$A$2:$A$69=$B$1,ROW(Data!$A$2:$A$69)-ROW(Data!$A$2)+1),ROWS(L$2:L31))),"")</f>
        <v/>
      </c>
      <c r="M31" s="26" t="str">
        <f t="array" ref="M31">IF(ROWS(M$2:M31)&lt;=COUNTIF(Data!$A$2:$A$69,$B$1),INDEX(Data!$K$2:$K$69,SMALL(IF(Data!$A$2:$A$69=$B$1,ROW(Data!$A$2:$A$69)-ROW(Data!$A$2)+1),ROWS(M$2:M31))),"")</f>
        <v/>
      </c>
      <c r="N31" s="22" t="str">
        <f t="array" ref="N31">IF(ROWS(N$2:N31)&lt;=COUNTIF(Data!$A$2:$A$69,$B$1),INDEX(Data!$L$2:$L$69,SMALL(IF(Data!$A$2:$A$69=$B$1,ROW(Data!$A$2:$A$69)-ROW(Data!$A$2)+1),ROWS(N$2:N31))),"")</f>
        <v/>
      </c>
    </row>
    <row r="32" spans="4:14">
      <c r="D32" s="19" t="str">
        <f t="array" ref="D32">IF(ROWS(D$2:D32)&lt;=COUNTIF(Data!$A$2:$A$69,$B$1),INDEX(Data!$B$2:$B$69,SMALL(IF(Data!$A$2:$A$69=$B$1,ROW(Data!$A$2:$A$69)-ROW(Data!$A$2)+1),ROWS(D$2:D32))),"")</f>
        <v/>
      </c>
      <c r="E32" s="26" t="str">
        <f t="array" ref="E32">IF(ROWS(E$2:E32)&lt;=COUNTIF(Data!$A$2:$A$69,$B$1),INDEX(Data!$C$2:$C$69,SMALL(IF(Data!$A$2:$A$69=$B$1,ROW(Data!$A$2:$A$69)-ROW(Data!$A$2)+1),ROWS(E$2:E32))),"")</f>
        <v/>
      </c>
      <c r="F32" s="22" t="str">
        <f t="array" ref="F32">IF(ROWS(F$2:F32)&lt;=COUNTIF(Data!$A$2:$A$69,$B$1),INDEX(Data!$D$2:$D$69,SMALL(IF(Data!$A$2:$A$69=$B$1,ROW(Data!$A$2:$A$69)-ROW(Data!$A$2)+1),ROWS(F$2:F32))),"")</f>
        <v/>
      </c>
      <c r="G32" s="26" t="str">
        <f t="array" ref="G32">IF(ROWS(G$2:G32)&lt;=COUNTIF(Data!$A$2:$A$69,$B$1),INDEX(Data!$E$2:$E$69,SMALL(IF(Data!$A$2:$A$69=$B$1,ROW(Data!$A$2:$A$69)-ROW(Data!$A$2)+1),ROWS(G$2:G32))),"")</f>
        <v/>
      </c>
      <c r="H32" s="22" t="str">
        <f t="array" ref="H32">IF(ROWS(H$2:H32)&lt;=COUNTIF(Data!$A$2:$A$69,$B$1),INDEX(Data!$F$2:$F$69,SMALL(IF(Data!$A$2:$A$69=$B$1,ROW(Data!$A$2:$A$69)-ROW(Data!$A$2)+1),ROWS(H$2:H32))),"")</f>
        <v/>
      </c>
      <c r="I32" s="26" t="str">
        <f t="array" ref="I32">IF(ROWS(I$2:I32)&lt;=COUNTIF(Data!$A$2:$A$69,$B$1),INDEX(Data!$G$2:$G$69,SMALL(IF(Data!$A$2:$A$69=$B$1,ROW(Data!$A$2:$A$69)-ROW(Data!$A$2)+1),ROWS(I$2:I32))),"")</f>
        <v/>
      </c>
      <c r="J32" s="22" t="str">
        <f t="array" ref="J32">IF(ROWS(J$2:J32)&lt;=COUNTIF(Data!$A$2:$A$69,$B$1),INDEX(Data!$H$2:$H$69,SMALL(IF(Data!$A$2:$A$69=$B$1,ROW(Data!$A$2:$A$69)-ROW(Data!$A$2)+1),ROWS(J$2:J32))),"")</f>
        <v/>
      </c>
      <c r="K32" s="26" t="str">
        <f t="array" ref="K32">IF(ROWS(K$2:K32)&lt;=COUNTIF(Data!$A$2:$A$69,$B$1),INDEX(Data!$I$2:$I$69,SMALL(IF(Data!$A$2:$A$69=$B$1,ROW(Data!$A$2:$A$69)-ROW(Data!$A$2)+1),ROWS(K$2:K32))),"")</f>
        <v/>
      </c>
      <c r="L32" s="22" t="str">
        <f t="array" ref="L32">IF(ROWS(L$2:L32)&lt;=COUNTIF(Data!$A$2:$A$69,$B$1),INDEX(Data!$J$2:$J$69,SMALL(IF(Data!$A$2:$A$69=$B$1,ROW(Data!$A$2:$A$69)-ROW(Data!$A$2)+1),ROWS(L$2:L32))),"")</f>
        <v/>
      </c>
      <c r="M32" s="26" t="str">
        <f t="array" ref="M32">IF(ROWS(M$2:M32)&lt;=COUNTIF(Data!$A$2:$A$69,$B$1),INDEX(Data!$K$2:$K$69,SMALL(IF(Data!$A$2:$A$69=$B$1,ROW(Data!$A$2:$A$69)-ROW(Data!$A$2)+1),ROWS(M$2:M32))),"")</f>
        <v/>
      </c>
      <c r="N32" s="22" t="str">
        <f t="array" ref="N32">IF(ROWS(N$2:N32)&lt;=COUNTIF(Data!$A$2:$A$69,$B$1),INDEX(Data!$L$2:$L$69,SMALL(IF(Data!$A$2:$A$69=$B$1,ROW(Data!$A$2:$A$69)-ROW(Data!$A$2)+1),ROWS(N$2:N32))),"")</f>
        <v/>
      </c>
    </row>
    <row r="33" spans="4:14">
      <c r="D33" s="19" t="str">
        <f t="array" ref="D33">IF(ROWS(D$2:D33)&lt;=COUNTIF(Data!$A$2:$A$69,$B$1),INDEX(Data!$B$2:$B$69,SMALL(IF(Data!$A$2:$A$69=$B$1,ROW(Data!$A$2:$A$69)-ROW(Data!$A$2)+1),ROWS(D$2:D33))),"")</f>
        <v/>
      </c>
      <c r="E33" s="26" t="str">
        <f t="array" ref="E33">IF(ROWS(E$2:E33)&lt;=COUNTIF(Data!$A$2:$A$69,$B$1),INDEX(Data!$C$2:$C$69,SMALL(IF(Data!$A$2:$A$69=$B$1,ROW(Data!$A$2:$A$69)-ROW(Data!$A$2)+1),ROWS(E$2:E33))),"")</f>
        <v/>
      </c>
      <c r="F33" s="22" t="str">
        <f t="array" ref="F33">IF(ROWS(F$2:F33)&lt;=COUNTIF(Data!$A$2:$A$69,$B$1),INDEX(Data!$D$2:$D$69,SMALL(IF(Data!$A$2:$A$69=$B$1,ROW(Data!$A$2:$A$69)-ROW(Data!$A$2)+1),ROWS(F$2:F33))),"")</f>
        <v/>
      </c>
      <c r="G33" s="26" t="str">
        <f t="array" ref="G33">IF(ROWS(G$2:G33)&lt;=COUNTIF(Data!$A$2:$A$69,$B$1),INDEX(Data!$E$2:$E$69,SMALL(IF(Data!$A$2:$A$69=$B$1,ROW(Data!$A$2:$A$69)-ROW(Data!$A$2)+1),ROWS(G$2:G33))),"")</f>
        <v/>
      </c>
      <c r="H33" s="22" t="str">
        <f t="array" ref="H33">IF(ROWS(H$2:H33)&lt;=COUNTIF(Data!$A$2:$A$69,$B$1),INDEX(Data!$F$2:$F$69,SMALL(IF(Data!$A$2:$A$69=$B$1,ROW(Data!$A$2:$A$69)-ROW(Data!$A$2)+1),ROWS(H$2:H33))),"")</f>
        <v/>
      </c>
      <c r="I33" s="26" t="str">
        <f t="array" ref="I33">IF(ROWS(I$2:I33)&lt;=COUNTIF(Data!$A$2:$A$69,$B$1),INDEX(Data!$G$2:$G$69,SMALL(IF(Data!$A$2:$A$69=$B$1,ROW(Data!$A$2:$A$69)-ROW(Data!$A$2)+1),ROWS(I$2:I33))),"")</f>
        <v/>
      </c>
      <c r="J33" s="22" t="str">
        <f t="array" ref="J33">IF(ROWS(J$2:J33)&lt;=COUNTIF(Data!$A$2:$A$69,$B$1),INDEX(Data!$H$2:$H$69,SMALL(IF(Data!$A$2:$A$69=$B$1,ROW(Data!$A$2:$A$69)-ROW(Data!$A$2)+1),ROWS(J$2:J33))),"")</f>
        <v/>
      </c>
      <c r="K33" s="26" t="str">
        <f t="array" ref="K33">IF(ROWS(K$2:K33)&lt;=COUNTIF(Data!$A$2:$A$69,$B$1),INDEX(Data!$I$2:$I$69,SMALL(IF(Data!$A$2:$A$69=$B$1,ROW(Data!$A$2:$A$69)-ROW(Data!$A$2)+1),ROWS(K$2:K33))),"")</f>
        <v/>
      </c>
      <c r="L33" s="22" t="str">
        <f t="array" ref="L33">IF(ROWS(L$2:L33)&lt;=COUNTIF(Data!$A$2:$A$69,$B$1),INDEX(Data!$J$2:$J$69,SMALL(IF(Data!$A$2:$A$69=$B$1,ROW(Data!$A$2:$A$69)-ROW(Data!$A$2)+1),ROWS(L$2:L33))),"")</f>
        <v/>
      </c>
      <c r="M33" s="26" t="str">
        <f t="array" ref="M33">IF(ROWS(M$2:M33)&lt;=COUNTIF(Data!$A$2:$A$69,$B$1),INDEX(Data!$K$2:$K$69,SMALL(IF(Data!$A$2:$A$69=$B$1,ROW(Data!$A$2:$A$69)-ROW(Data!$A$2)+1),ROWS(M$2:M33))),"")</f>
        <v/>
      </c>
      <c r="N33" s="22" t="str">
        <f t="array" ref="N33">IF(ROWS(N$2:N33)&lt;=COUNTIF(Data!$A$2:$A$69,$B$1),INDEX(Data!$L$2:$L$69,SMALL(IF(Data!$A$2:$A$69=$B$1,ROW(Data!$A$2:$A$69)-ROW(Data!$A$2)+1),ROWS(N$2:N33))),"")</f>
        <v/>
      </c>
    </row>
    <row r="34" spans="4:14">
      <c r="D34" s="19" t="str">
        <f t="array" ref="D34">IF(ROWS(D$2:D34)&lt;=COUNTIF(Data!$A$2:$A$69,$B$1),INDEX(Data!$B$2:$B$69,SMALL(IF(Data!$A$2:$A$69=$B$1,ROW(Data!$A$2:$A$69)-ROW(Data!$A$2)+1),ROWS(D$2:D34))),"")</f>
        <v/>
      </c>
      <c r="E34" s="26" t="str">
        <f t="array" ref="E34">IF(ROWS(E$2:E34)&lt;=COUNTIF(Data!$A$2:$A$69,$B$1),INDEX(Data!$C$2:$C$69,SMALL(IF(Data!$A$2:$A$69=$B$1,ROW(Data!$A$2:$A$69)-ROW(Data!$A$2)+1),ROWS(E$2:E34))),"")</f>
        <v/>
      </c>
      <c r="F34" s="22" t="str">
        <f t="array" ref="F34">IF(ROWS(F$2:F34)&lt;=COUNTIF(Data!$A$2:$A$69,$B$1),INDEX(Data!$D$2:$D$69,SMALL(IF(Data!$A$2:$A$69=$B$1,ROW(Data!$A$2:$A$69)-ROW(Data!$A$2)+1),ROWS(F$2:F34))),"")</f>
        <v/>
      </c>
      <c r="G34" s="26" t="str">
        <f t="array" ref="G34">IF(ROWS(G$2:G34)&lt;=COUNTIF(Data!$A$2:$A$69,$B$1),INDEX(Data!$E$2:$E$69,SMALL(IF(Data!$A$2:$A$69=$B$1,ROW(Data!$A$2:$A$69)-ROW(Data!$A$2)+1),ROWS(G$2:G34))),"")</f>
        <v/>
      </c>
      <c r="H34" s="22" t="str">
        <f t="array" ref="H34">IF(ROWS(H$2:H34)&lt;=COUNTIF(Data!$A$2:$A$69,$B$1),INDEX(Data!$F$2:$F$69,SMALL(IF(Data!$A$2:$A$69=$B$1,ROW(Data!$A$2:$A$69)-ROW(Data!$A$2)+1),ROWS(H$2:H34))),"")</f>
        <v/>
      </c>
      <c r="I34" s="26" t="str">
        <f t="array" ref="I34">IF(ROWS(I$2:I34)&lt;=COUNTIF(Data!$A$2:$A$69,$B$1),INDEX(Data!$G$2:$G$69,SMALL(IF(Data!$A$2:$A$69=$B$1,ROW(Data!$A$2:$A$69)-ROW(Data!$A$2)+1),ROWS(I$2:I34))),"")</f>
        <v/>
      </c>
      <c r="J34" s="22" t="str">
        <f t="array" ref="J34">IF(ROWS(J$2:J34)&lt;=COUNTIF(Data!$A$2:$A$69,$B$1),INDEX(Data!$H$2:$H$69,SMALL(IF(Data!$A$2:$A$69=$B$1,ROW(Data!$A$2:$A$69)-ROW(Data!$A$2)+1),ROWS(J$2:J34))),"")</f>
        <v/>
      </c>
      <c r="K34" s="26" t="str">
        <f t="array" ref="K34">IF(ROWS(K$2:K34)&lt;=COUNTIF(Data!$A$2:$A$69,$B$1),INDEX(Data!$I$2:$I$69,SMALL(IF(Data!$A$2:$A$69=$B$1,ROW(Data!$A$2:$A$69)-ROW(Data!$A$2)+1),ROWS(K$2:K34))),"")</f>
        <v/>
      </c>
      <c r="L34" s="22" t="str">
        <f t="array" ref="L34">IF(ROWS(L$2:L34)&lt;=COUNTIF(Data!$A$2:$A$69,$B$1),INDEX(Data!$J$2:$J$69,SMALL(IF(Data!$A$2:$A$69=$B$1,ROW(Data!$A$2:$A$69)-ROW(Data!$A$2)+1),ROWS(L$2:L34))),"")</f>
        <v/>
      </c>
      <c r="M34" s="26" t="str">
        <f t="array" ref="M34">IF(ROWS(M$2:M34)&lt;=COUNTIF(Data!$A$2:$A$69,$B$1),INDEX(Data!$K$2:$K$69,SMALL(IF(Data!$A$2:$A$69=$B$1,ROW(Data!$A$2:$A$69)-ROW(Data!$A$2)+1),ROWS(M$2:M34))),"")</f>
        <v/>
      </c>
      <c r="N34" s="22" t="str">
        <f t="array" ref="N34">IF(ROWS(N$2:N34)&lt;=COUNTIF(Data!$A$2:$A$69,$B$1),INDEX(Data!$L$2:$L$69,SMALL(IF(Data!$A$2:$A$69=$B$1,ROW(Data!$A$2:$A$69)-ROW(Data!$A$2)+1),ROWS(N$2:N34))),"")</f>
        <v/>
      </c>
    </row>
    <row r="35" spans="4:14">
      <c r="D35" s="19" t="str">
        <f t="array" ref="D35">IF(ROWS(D$2:D35)&lt;=COUNTIF(Data!$A$2:$A$69,$B$1),INDEX(Data!$B$2:$B$69,SMALL(IF(Data!$A$2:$A$69=$B$1,ROW(Data!$A$2:$A$69)-ROW(Data!$A$2)+1),ROWS(D$2:D35))),"")</f>
        <v/>
      </c>
      <c r="E35" s="26" t="str">
        <f t="array" ref="E35">IF(ROWS(E$2:E35)&lt;=COUNTIF(Data!$A$2:$A$69,$B$1),INDEX(Data!$C$2:$C$69,SMALL(IF(Data!$A$2:$A$69=$B$1,ROW(Data!$A$2:$A$69)-ROW(Data!$A$2)+1),ROWS(E$2:E35))),"")</f>
        <v/>
      </c>
      <c r="F35" s="22" t="str">
        <f t="array" ref="F35">IF(ROWS(F$2:F35)&lt;=COUNTIF(Data!$A$2:$A$69,$B$1),INDEX(Data!$D$2:$D$69,SMALL(IF(Data!$A$2:$A$69=$B$1,ROW(Data!$A$2:$A$69)-ROW(Data!$A$2)+1),ROWS(F$2:F35))),"")</f>
        <v/>
      </c>
      <c r="G35" s="26" t="str">
        <f t="array" ref="G35">IF(ROWS(G$2:G35)&lt;=COUNTIF(Data!$A$2:$A$69,$B$1),INDEX(Data!$E$2:$E$69,SMALL(IF(Data!$A$2:$A$69=$B$1,ROW(Data!$A$2:$A$69)-ROW(Data!$A$2)+1),ROWS(G$2:G35))),"")</f>
        <v/>
      </c>
      <c r="H35" s="22" t="str">
        <f t="array" ref="H35">IF(ROWS(H$2:H35)&lt;=COUNTIF(Data!$A$2:$A$69,$B$1),INDEX(Data!$F$2:$F$69,SMALL(IF(Data!$A$2:$A$69=$B$1,ROW(Data!$A$2:$A$69)-ROW(Data!$A$2)+1),ROWS(H$2:H35))),"")</f>
        <v/>
      </c>
      <c r="I35" s="26" t="str">
        <f t="array" ref="I35">IF(ROWS(I$2:I35)&lt;=COUNTIF(Data!$A$2:$A$69,$B$1),INDEX(Data!$G$2:$G$69,SMALL(IF(Data!$A$2:$A$69=$B$1,ROW(Data!$A$2:$A$69)-ROW(Data!$A$2)+1),ROWS(I$2:I35))),"")</f>
        <v/>
      </c>
      <c r="J35" s="22" t="str">
        <f t="array" ref="J35">IF(ROWS(J$2:J35)&lt;=COUNTIF(Data!$A$2:$A$69,$B$1),INDEX(Data!$H$2:$H$69,SMALL(IF(Data!$A$2:$A$69=$B$1,ROW(Data!$A$2:$A$69)-ROW(Data!$A$2)+1),ROWS(J$2:J35))),"")</f>
        <v/>
      </c>
      <c r="K35" s="26" t="str">
        <f t="array" ref="K35">IF(ROWS(K$2:K35)&lt;=COUNTIF(Data!$A$2:$A$69,$B$1),INDEX(Data!$I$2:$I$69,SMALL(IF(Data!$A$2:$A$69=$B$1,ROW(Data!$A$2:$A$69)-ROW(Data!$A$2)+1),ROWS(K$2:K35))),"")</f>
        <v/>
      </c>
      <c r="L35" s="22" t="str">
        <f t="array" ref="L35">IF(ROWS(L$2:L35)&lt;=COUNTIF(Data!$A$2:$A$69,$B$1),INDEX(Data!$J$2:$J$69,SMALL(IF(Data!$A$2:$A$69=$B$1,ROW(Data!$A$2:$A$69)-ROW(Data!$A$2)+1),ROWS(L$2:L35))),"")</f>
        <v/>
      </c>
      <c r="M35" s="26" t="str">
        <f t="array" ref="M35">IF(ROWS(M$2:M35)&lt;=COUNTIF(Data!$A$2:$A$69,$B$1),INDEX(Data!$K$2:$K$69,SMALL(IF(Data!$A$2:$A$69=$B$1,ROW(Data!$A$2:$A$69)-ROW(Data!$A$2)+1),ROWS(M$2:M35))),"")</f>
        <v/>
      </c>
      <c r="N35" s="22" t="str">
        <f t="array" ref="N35">IF(ROWS(N$2:N35)&lt;=COUNTIF(Data!$A$2:$A$69,$B$1),INDEX(Data!$L$2:$L$69,SMALL(IF(Data!$A$2:$A$69=$B$1,ROW(Data!$A$2:$A$69)-ROW(Data!$A$2)+1),ROWS(N$2:N35))),"")</f>
        <v/>
      </c>
    </row>
    <row r="36" spans="4:14">
      <c r="D36" s="19" t="str">
        <f t="array" ref="D36">IF(ROWS(D$2:D36)&lt;=COUNTIF(Data!$A$2:$A$69,$B$1),INDEX(Data!$B$2:$B$69,SMALL(IF(Data!$A$2:$A$69=$B$1,ROW(Data!$A$2:$A$69)-ROW(Data!$A$2)+1),ROWS(D$2:D36))),"")</f>
        <v/>
      </c>
      <c r="E36" s="26" t="str">
        <f t="array" ref="E36">IF(ROWS(E$2:E36)&lt;=COUNTIF(Data!$A$2:$A$69,$B$1),INDEX(Data!$C$2:$C$69,SMALL(IF(Data!$A$2:$A$69=$B$1,ROW(Data!$A$2:$A$69)-ROW(Data!$A$2)+1),ROWS(E$2:E36))),"")</f>
        <v/>
      </c>
      <c r="F36" s="22" t="str">
        <f t="array" ref="F36">IF(ROWS(F$2:F36)&lt;=COUNTIF(Data!$A$2:$A$69,$B$1),INDEX(Data!$D$2:$D$69,SMALL(IF(Data!$A$2:$A$69=$B$1,ROW(Data!$A$2:$A$69)-ROW(Data!$A$2)+1),ROWS(F$2:F36))),"")</f>
        <v/>
      </c>
      <c r="G36" s="26" t="str">
        <f t="array" ref="G36">IF(ROWS(G$2:G36)&lt;=COUNTIF(Data!$A$2:$A$69,$B$1),INDEX(Data!$E$2:$E$69,SMALL(IF(Data!$A$2:$A$69=$B$1,ROW(Data!$A$2:$A$69)-ROW(Data!$A$2)+1),ROWS(G$2:G36))),"")</f>
        <v/>
      </c>
      <c r="H36" s="22" t="str">
        <f t="array" ref="H36">IF(ROWS(H$2:H36)&lt;=COUNTIF(Data!$A$2:$A$69,$B$1),INDEX(Data!$F$2:$F$69,SMALL(IF(Data!$A$2:$A$69=$B$1,ROW(Data!$A$2:$A$69)-ROW(Data!$A$2)+1),ROWS(H$2:H36))),"")</f>
        <v/>
      </c>
      <c r="I36" s="26" t="str">
        <f t="array" ref="I36">IF(ROWS(I$2:I36)&lt;=COUNTIF(Data!$A$2:$A$69,$B$1),INDEX(Data!$G$2:$G$69,SMALL(IF(Data!$A$2:$A$69=$B$1,ROW(Data!$A$2:$A$69)-ROW(Data!$A$2)+1),ROWS(I$2:I36))),"")</f>
        <v/>
      </c>
      <c r="J36" s="22" t="str">
        <f t="array" ref="J36">IF(ROWS(J$2:J36)&lt;=COUNTIF(Data!$A$2:$A$69,$B$1),INDEX(Data!$H$2:$H$69,SMALL(IF(Data!$A$2:$A$69=$B$1,ROW(Data!$A$2:$A$69)-ROW(Data!$A$2)+1),ROWS(J$2:J36))),"")</f>
        <v/>
      </c>
      <c r="K36" s="26" t="str">
        <f t="array" ref="K36">IF(ROWS(K$2:K36)&lt;=COUNTIF(Data!$A$2:$A$69,$B$1),INDEX(Data!$I$2:$I$69,SMALL(IF(Data!$A$2:$A$69=$B$1,ROW(Data!$A$2:$A$69)-ROW(Data!$A$2)+1),ROWS(K$2:K36))),"")</f>
        <v/>
      </c>
      <c r="L36" s="22" t="str">
        <f t="array" ref="L36">IF(ROWS(L$2:L36)&lt;=COUNTIF(Data!$A$2:$A$69,$B$1),INDEX(Data!$J$2:$J$69,SMALL(IF(Data!$A$2:$A$69=$B$1,ROW(Data!$A$2:$A$69)-ROW(Data!$A$2)+1),ROWS(L$2:L36))),"")</f>
        <v/>
      </c>
      <c r="M36" s="26" t="str">
        <f t="array" ref="M36">IF(ROWS(M$2:M36)&lt;=COUNTIF(Data!$A$2:$A$69,$B$1),INDEX(Data!$K$2:$K$69,SMALL(IF(Data!$A$2:$A$69=$B$1,ROW(Data!$A$2:$A$69)-ROW(Data!$A$2)+1),ROWS(M$2:M36))),"")</f>
        <v/>
      </c>
      <c r="N36" s="22" t="str">
        <f t="array" ref="N36">IF(ROWS(N$2:N36)&lt;=COUNTIF(Data!$A$2:$A$69,$B$1),INDEX(Data!$L$2:$L$69,SMALL(IF(Data!$A$2:$A$69=$B$1,ROW(Data!$A$2:$A$69)-ROW(Data!$A$2)+1),ROWS(N$2:N36))),"")</f>
        <v/>
      </c>
    </row>
    <row r="37" spans="4:14">
      <c r="D37" s="19" t="str">
        <f t="array" ref="D37">IF(ROWS(D$2:D37)&lt;=COUNTIF(Data!$A$2:$A$69,$B$1),INDEX(Data!$B$2:$B$69,SMALL(IF(Data!$A$2:$A$69=$B$1,ROW(Data!$A$2:$A$69)-ROW(Data!$A$2)+1),ROWS(D$2:D37))),"")</f>
        <v/>
      </c>
      <c r="E37" s="26" t="str">
        <f t="array" ref="E37">IF(ROWS(E$2:E37)&lt;=COUNTIF(Data!$A$2:$A$69,$B$1),INDEX(Data!$C$2:$C$69,SMALL(IF(Data!$A$2:$A$69=$B$1,ROW(Data!$A$2:$A$69)-ROW(Data!$A$2)+1),ROWS(E$2:E37))),"")</f>
        <v/>
      </c>
      <c r="F37" s="22" t="str">
        <f t="array" ref="F37">IF(ROWS(F$2:F37)&lt;=COUNTIF(Data!$A$2:$A$69,$B$1),INDEX(Data!$D$2:$D$69,SMALL(IF(Data!$A$2:$A$69=$B$1,ROW(Data!$A$2:$A$69)-ROW(Data!$A$2)+1),ROWS(F$2:F37))),"")</f>
        <v/>
      </c>
      <c r="G37" s="26" t="str">
        <f t="array" ref="G37">IF(ROWS(G$2:G37)&lt;=COUNTIF(Data!$A$2:$A$69,$B$1),INDEX(Data!$E$2:$E$69,SMALL(IF(Data!$A$2:$A$69=$B$1,ROW(Data!$A$2:$A$69)-ROW(Data!$A$2)+1),ROWS(G$2:G37))),"")</f>
        <v/>
      </c>
      <c r="H37" s="22" t="str">
        <f t="array" ref="H37">IF(ROWS(H$2:H37)&lt;=COUNTIF(Data!$A$2:$A$69,$B$1),INDEX(Data!$F$2:$F$69,SMALL(IF(Data!$A$2:$A$69=$B$1,ROW(Data!$A$2:$A$69)-ROW(Data!$A$2)+1),ROWS(H$2:H37))),"")</f>
        <v/>
      </c>
      <c r="I37" s="26" t="str">
        <f t="array" ref="I37">IF(ROWS(I$2:I37)&lt;=COUNTIF(Data!$A$2:$A$69,$B$1),INDEX(Data!$G$2:$G$69,SMALL(IF(Data!$A$2:$A$69=$B$1,ROW(Data!$A$2:$A$69)-ROW(Data!$A$2)+1),ROWS(I$2:I37))),"")</f>
        <v/>
      </c>
      <c r="J37" s="22" t="str">
        <f t="array" ref="J37">IF(ROWS(J$2:J37)&lt;=COUNTIF(Data!$A$2:$A$69,$B$1),INDEX(Data!$H$2:$H$69,SMALL(IF(Data!$A$2:$A$69=$B$1,ROW(Data!$A$2:$A$69)-ROW(Data!$A$2)+1),ROWS(J$2:J37))),"")</f>
        <v/>
      </c>
      <c r="K37" s="26" t="str">
        <f t="array" ref="K37">IF(ROWS(K$2:K37)&lt;=COUNTIF(Data!$A$2:$A$69,$B$1),INDEX(Data!$I$2:$I$69,SMALL(IF(Data!$A$2:$A$69=$B$1,ROW(Data!$A$2:$A$69)-ROW(Data!$A$2)+1),ROWS(K$2:K37))),"")</f>
        <v/>
      </c>
      <c r="L37" s="22" t="str">
        <f t="array" ref="L37">IF(ROWS(L$2:L37)&lt;=COUNTIF(Data!$A$2:$A$69,$B$1),INDEX(Data!$J$2:$J$69,SMALL(IF(Data!$A$2:$A$69=$B$1,ROW(Data!$A$2:$A$69)-ROW(Data!$A$2)+1),ROWS(L$2:L37))),"")</f>
        <v/>
      </c>
      <c r="M37" s="26" t="str">
        <f t="array" ref="M37">IF(ROWS(M$2:M37)&lt;=COUNTIF(Data!$A$2:$A$69,$B$1),INDEX(Data!$K$2:$K$69,SMALL(IF(Data!$A$2:$A$69=$B$1,ROW(Data!$A$2:$A$69)-ROW(Data!$A$2)+1),ROWS(M$2:M37))),"")</f>
        <v/>
      </c>
      <c r="N37" s="22" t="str">
        <f t="array" ref="N37">IF(ROWS(N$2:N37)&lt;=COUNTIF(Data!$A$2:$A$69,$B$1),INDEX(Data!$L$2:$L$69,SMALL(IF(Data!$A$2:$A$69=$B$1,ROW(Data!$A$2:$A$69)-ROW(Data!$A$2)+1),ROWS(N$2:N37))),"")</f>
        <v/>
      </c>
    </row>
    <row r="38" spans="4:14">
      <c r="D38" s="19" t="str">
        <f t="array" ref="D38">IF(ROWS(D$2:D38)&lt;=COUNTIF(Data!$A$2:$A$69,$B$1),INDEX(Data!$B$2:$B$69,SMALL(IF(Data!$A$2:$A$69=$B$1,ROW(Data!$A$2:$A$69)-ROW(Data!$A$2)+1),ROWS(D$2:D38))),"")</f>
        <v/>
      </c>
      <c r="E38" s="26" t="str">
        <f t="array" ref="E38">IF(ROWS(E$2:E38)&lt;=COUNTIF(Data!$A$2:$A$69,$B$1),INDEX(Data!$C$2:$C$69,SMALL(IF(Data!$A$2:$A$69=$B$1,ROW(Data!$A$2:$A$69)-ROW(Data!$A$2)+1),ROWS(E$2:E38))),"")</f>
        <v/>
      </c>
      <c r="F38" s="22" t="str">
        <f t="array" ref="F38">IF(ROWS(F$2:F38)&lt;=COUNTIF(Data!$A$2:$A$69,$B$1),INDEX(Data!$D$2:$D$69,SMALL(IF(Data!$A$2:$A$69=$B$1,ROW(Data!$A$2:$A$69)-ROW(Data!$A$2)+1),ROWS(F$2:F38))),"")</f>
        <v/>
      </c>
      <c r="G38" s="26" t="str">
        <f t="array" ref="G38">IF(ROWS(G$2:G38)&lt;=COUNTIF(Data!$A$2:$A$69,$B$1),INDEX(Data!$E$2:$E$69,SMALL(IF(Data!$A$2:$A$69=$B$1,ROW(Data!$A$2:$A$69)-ROW(Data!$A$2)+1),ROWS(G$2:G38))),"")</f>
        <v/>
      </c>
      <c r="H38" s="22" t="str">
        <f t="array" ref="H38">IF(ROWS(H$2:H38)&lt;=COUNTIF(Data!$A$2:$A$69,$B$1),INDEX(Data!$F$2:$F$69,SMALL(IF(Data!$A$2:$A$69=$B$1,ROW(Data!$A$2:$A$69)-ROW(Data!$A$2)+1),ROWS(H$2:H38))),"")</f>
        <v/>
      </c>
      <c r="I38" s="26" t="str">
        <f t="array" ref="I38">IF(ROWS(I$2:I38)&lt;=COUNTIF(Data!$A$2:$A$69,$B$1),INDEX(Data!$G$2:$G$69,SMALL(IF(Data!$A$2:$A$69=$B$1,ROW(Data!$A$2:$A$69)-ROW(Data!$A$2)+1),ROWS(I$2:I38))),"")</f>
        <v/>
      </c>
      <c r="J38" s="22" t="str">
        <f t="array" ref="J38">IF(ROWS(J$2:J38)&lt;=COUNTIF(Data!$A$2:$A$69,$B$1),INDEX(Data!$H$2:$H$69,SMALL(IF(Data!$A$2:$A$69=$B$1,ROW(Data!$A$2:$A$69)-ROW(Data!$A$2)+1),ROWS(J$2:J38))),"")</f>
        <v/>
      </c>
      <c r="K38" s="26" t="str">
        <f t="array" ref="K38">IF(ROWS(K$2:K38)&lt;=COUNTIF(Data!$A$2:$A$69,$B$1),INDEX(Data!$I$2:$I$69,SMALL(IF(Data!$A$2:$A$69=$B$1,ROW(Data!$A$2:$A$69)-ROW(Data!$A$2)+1),ROWS(K$2:K38))),"")</f>
        <v/>
      </c>
      <c r="L38" s="22" t="str">
        <f t="array" ref="L38">IF(ROWS(L$2:L38)&lt;=COUNTIF(Data!$A$2:$A$69,$B$1),INDEX(Data!$J$2:$J$69,SMALL(IF(Data!$A$2:$A$69=$B$1,ROW(Data!$A$2:$A$69)-ROW(Data!$A$2)+1),ROWS(L$2:L38))),"")</f>
        <v/>
      </c>
      <c r="M38" s="26" t="str">
        <f t="array" ref="M38">IF(ROWS(M$2:M38)&lt;=COUNTIF(Data!$A$2:$A$69,$B$1),INDEX(Data!$K$2:$K$69,SMALL(IF(Data!$A$2:$A$69=$B$1,ROW(Data!$A$2:$A$69)-ROW(Data!$A$2)+1),ROWS(M$2:M38))),"")</f>
        <v/>
      </c>
      <c r="N38" s="22" t="str">
        <f t="array" ref="N38">IF(ROWS(N$2:N38)&lt;=COUNTIF(Data!$A$2:$A$69,$B$1),INDEX(Data!$L$2:$L$69,SMALL(IF(Data!$A$2:$A$69=$B$1,ROW(Data!$A$2:$A$69)-ROW(Data!$A$2)+1),ROWS(N$2:N38))),"")</f>
        <v/>
      </c>
    </row>
    <row r="39" spans="4:14">
      <c r="D39" s="19" t="str">
        <f t="array" ref="D39">IF(ROWS(D$2:D39)&lt;=COUNTIF(Data!$A$2:$A$69,$B$1),INDEX(Data!$B$2:$B$69,SMALL(IF(Data!$A$2:$A$69=$B$1,ROW(Data!$A$2:$A$69)-ROW(Data!$A$2)+1),ROWS(D$2:D39))),"")</f>
        <v/>
      </c>
      <c r="E39" s="26" t="str">
        <f t="array" ref="E39">IF(ROWS(E$2:E39)&lt;=COUNTIF(Data!$A$2:$A$69,$B$1),INDEX(Data!$C$2:$C$69,SMALL(IF(Data!$A$2:$A$69=$B$1,ROW(Data!$A$2:$A$69)-ROW(Data!$A$2)+1),ROWS(E$2:E39))),"")</f>
        <v/>
      </c>
      <c r="F39" s="22" t="str">
        <f t="array" ref="F39">IF(ROWS(F$2:F39)&lt;=COUNTIF(Data!$A$2:$A$69,$B$1),INDEX(Data!$D$2:$D$69,SMALL(IF(Data!$A$2:$A$69=$B$1,ROW(Data!$A$2:$A$69)-ROW(Data!$A$2)+1),ROWS(F$2:F39))),"")</f>
        <v/>
      </c>
      <c r="G39" s="26" t="str">
        <f t="array" ref="G39">IF(ROWS(G$2:G39)&lt;=COUNTIF(Data!$A$2:$A$69,$B$1),INDEX(Data!$E$2:$E$69,SMALL(IF(Data!$A$2:$A$69=$B$1,ROW(Data!$A$2:$A$69)-ROW(Data!$A$2)+1),ROWS(G$2:G39))),"")</f>
        <v/>
      </c>
      <c r="H39" s="22" t="str">
        <f t="array" ref="H39">IF(ROWS(H$2:H39)&lt;=COUNTIF(Data!$A$2:$A$69,$B$1),INDEX(Data!$F$2:$F$69,SMALL(IF(Data!$A$2:$A$69=$B$1,ROW(Data!$A$2:$A$69)-ROW(Data!$A$2)+1),ROWS(H$2:H39))),"")</f>
        <v/>
      </c>
      <c r="I39" s="26" t="str">
        <f t="array" ref="I39">IF(ROWS(I$2:I39)&lt;=COUNTIF(Data!$A$2:$A$69,$B$1),INDEX(Data!$G$2:$G$69,SMALL(IF(Data!$A$2:$A$69=$B$1,ROW(Data!$A$2:$A$69)-ROW(Data!$A$2)+1),ROWS(I$2:I39))),"")</f>
        <v/>
      </c>
      <c r="J39" s="22" t="str">
        <f t="array" ref="J39">IF(ROWS(J$2:J39)&lt;=COUNTIF(Data!$A$2:$A$69,$B$1),INDEX(Data!$H$2:$H$69,SMALL(IF(Data!$A$2:$A$69=$B$1,ROW(Data!$A$2:$A$69)-ROW(Data!$A$2)+1),ROWS(J$2:J39))),"")</f>
        <v/>
      </c>
      <c r="K39" s="26" t="str">
        <f t="array" ref="K39">IF(ROWS(K$2:K39)&lt;=COUNTIF(Data!$A$2:$A$69,$B$1),INDEX(Data!$I$2:$I$69,SMALL(IF(Data!$A$2:$A$69=$B$1,ROW(Data!$A$2:$A$69)-ROW(Data!$A$2)+1),ROWS(K$2:K39))),"")</f>
        <v/>
      </c>
      <c r="L39" s="22" t="str">
        <f t="array" ref="L39">IF(ROWS(L$2:L39)&lt;=COUNTIF(Data!$A$2:$A$69,$B$1),INDEX(Data!$J$2:$J$69,SMALL(IF(Data!$A$2:$A$69=$B$1,ROW(Data!$A$2:$A$69)-ROW(Data!$A$2)+1),ROWS(L$2:L39))),"")</f>
        <v/>
      </c>
      <c r="M39" s="26" t="str">
        <f t="array" ref="M39">IF(ROWS(M$2:M39)&lt;=COUNTIF(Data!$A$2:$A$69,$B$1),INDEX(Data!$K$2:$K$69,SMALL(IF(Data!$A$2:$A$69=$B$1,ROW(Data!$A$2:$A$69)-ROW(Data!$A$2)+1),ROWS(M$2:M39))),"")</f>
        <v/>
      </c>
      <c r="N39" s="22" t="str">
        <f t="array" ref="N39">IF(ROWS(N$2:N39)&lt;=COUNTIF(Data!$A$2:$A$69,$B$1),INDEX(Data!$L$2:$L$69,SMALL(IF(Data!$A$2:$A$69=$B$1,ROW(Data!$A$2:$A$69)-ROW(Data!$A$2)+1),ROWS(N$2:N39))),"")</f>
        <v/>
      </c>
    </row>
    <row r="40" spans="4:14" ht="15.75" thickBot="1">
      <c r="D40" s="20" t="str">
        <f t="array" ref="D40">IF(ROWS(D$2:D40)&lt;=COUNTIF(Data!$A$2:$A$69,$B$1),INDEX(Data!$B$2:$B$69,SMALL(IF(Data!$A$2:$A$69=$B$1,ROW(Data!$A$2:$A$69)-ROW(Data!$A$2)+1),ROWS(D$2:D40))),"")</f>
        <v/>
      </c>
      <c r="E40" s="27" t="str">
        <f t="array" ref="E40">IF(ROWS(E$2:E40)&lt;=COUNTIF(Data!$A$2:$A$69,$B$1),INDEX(Data!$C$2:$C$69,SMALL(IF(Data!$A$2:$A$69=$B$1,ROW(Data!$A$2:$A$69)-ROW(Data!$A$2)+1),ROWS(E$2:E40))),"")</f>
        <v/>
      </c>
      <c r="F40" s="23" t="str">
        <f t="array" ref="F40">IF(ROWS(F$2:F40)&lt;=COUNTIF(Data!$A$2:$A$69,$B$1),INDEX(Data!$D$2:$D$69,SMALL(IF(Data!$A$2:$A$69=$B$1,ROW(Data!$A$2:$A$69)-ROW(Data!$A$2)+1),ROWS(F$2:F40))),"")</f>
        <v/>
      </c>
      <c r="G40" s="27" t="str">
        <f t="array" ref="G40">IF(ROWS(G$2:G40)&lt;=COUNTIF(Data!$A$2:$A$69,$B$1),INDEX(Data!$E$2:$E$69,SMALL(IF(Data!$A$2:$A$69=$B$1,ROW(Data!$A$2:$A$69)-ROW(Data!$A$2)+1),ROWS(G$2:G40))),"")</f>
        <v/>
      </c>
      <c r="H40" s="23" t="str">
        <f t="array" ref="H40">IF(ROWS(H$2:H40)&lt;=COUNTIF(Data!$A$2:$A$69,$B$1),INDEX(Data!$F$2:$F$69,SMALL(IF(Data!$A$2:$A$69=$B$1,ROW(Data!$A$2:$A$69)-ROW(Data!$A$2)+1),ROWS(H$2:H40))),"")</f>
        <v/>
      </c>
      <c r="I40" s="27" t="str">
        <f t="array" ref="I40">IF(ROWS(I$2:I40)&lt;=COUNTIF(Data!$A$2:$A$69,$B$1),INDEX(Data!$G$2:$G$69,SMALL(IF(Data!$A$2:$A$69=$B$1,ROW(Data!$A$2:$A$69)-ROW(Data!$A$2)+1),ROWS(I$2:I40))),"")</f>
        <v/>
      </c>
      <c r="J40" s="23" t="str">
        <f t="array" ref="J40">IF(ROWS(J$2:J40)&lt;=COUNTIF(Data!$A$2:$A$69,$B$1),INDEX(Data!$H$2:$H$69,SMALL(IF(Data!$A$2:$A$69=$B$1,ROW(Data!$A$2:$A$69)-ROW(Data!$A$2)+1),ROWS(J$2:J40))),"")</f>
        <v/>
      </c>
      <c r="K40" s="27" t="str">
        <f t="array" ref="K40">IF(ROWS(K$2:K40)&lt;=COUNTIF(Data!$A$2:$A$69,$B$1),INDEX(Data!$I$2:$I$69,SMALL(IF(Data!$A$2:$A$69=$B$1,ROW(Data!$A$2:$A$69)-ROW(Data!$A$2)+1),ROWS(K$2:K40))),"")</f>
        <v/>
      </c>
      <c r="L40" s="23" t="str">
        <f t="array" ref="L40">IF(ROWS(L$2:L40)&lt;=COUNTIF(Data!$A$2:$A$69,$B$1),INDEX(Data!$J$2:$J$69,SMALL(IF(Data!$A$2:$A$69=$B$1,ROW(Data!$A$2:$A$69)-ROW(Data!$A$2)+1),ROWS(L$2:L40))),"")</f>
        <v/>
      </c>
      <c r="M40" s="27" t="str">
        <f t="array" ref="M40">IF(ROWS(M$2:M40)&lt;=COUNTIF(Data!$A$2:$A$69,$B$1),INDEX(Data!$K$2:$K$69,SMALL(IF(Data!$A$2:$A$69=$B$1,ROW(Data!$A$2:$A$69)-ROW(Data!$A$2)+1),ROWS(M$2:M40))),"")</f>
        <v/>
      </c>
      <c r="N40" s="23" t="str">
        <f t="array" ref="N40">IF(ROWS(N$2:N40)&lt;=COUNTIF(Data!$A$2:$A$69,$B$1),INDEX(Data!$L$2:$L$69,SMALL(IF(Data!$A$2:$A$69=$B$1,ROW(Data!$A$2:$A$69)-ROW(Data!$A$2)+1),ROWS(N$2:N40))),"")</f>
        <v/>
      </c>
    </row>
  </sheetData>
  <dataValidations count="1">
    <dataValidation type="list" allowBlank="1" showInputMessage="1" showErrorMessage="1" sqref="B1">
      <formula1>Filiales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A5"/>
  <sheetViews>
    <sheetView workbookViewId="0"/>
  </sheetViews>
  <sheetFormatPr defaultRowHeight="15"/>
  <sheetData>
    <row r="1" spans="1:1" ht="15.75" thickBot="1">
      <c r="A1" s="11" t="s">
        <v>56</v>
      </c>
    </row>
    <row r="2" spans="1:1">
      <c r="A2" s="10" t="s">
        <v>45</v>
      </c>
    </row>
    <row r="3" spans="1:1">
      <c r="A3" s="10" t="s">
        <v>46</v>
      </c>
    </row>
    <row r="4" spans="1:1">
      <c r="A4" s="10" t="s">
        <v>47</v>
      </c>
    </row>
    <row r="5" spans="1:1">
      <c r="A5" s="10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Data</vt:lpstr>
      <vt:lpstr>Résultat</vt:lpstr>
      <vt:lpstr>Liste</vt:lpstr>
      <vt:lpstr>Filiales</vt:lpstr>
    </vt:vector>
  </TitlesOfParts>
  <Company>ESSILOR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2015-05-15T09:31:27Z</dcterms:created>
  <dcterms:modified xsi:type="dcterms:W3CDTF">2015-05-15T12:08:18Z</dcterms:modified>
</cp:coreProperties>
</file>