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60" windowWidth="18915" windowHeight="7485"/>
  </bookViews>
  <sheets>
    <sheet name="Feuil1" sheetId="1" r:id="rId1"/>
    <sheet name="Listes" sheetId="2" r:id="rId2"/>
    <sheet name="Explications" sheetId="3" r:id="rId3"/>
  </sheets>
  <calcPr calcId="125725"/>
</workbook>
</file>

<file path=xl/calcChain.xml><?xml version="1.0" encoding="utf-8"?>
<calcChain xmlns="http://schemas.openxmlformats.org/spreadsheetml/2006/main">
  <c r="N14" i="1"/>
  <c r="M14"/>
  <c r="L14"/>
  <c r="J14"/>
  <c r="I14"/>
  <c r="H14"/>
  <c r="G24"/>
  <c r="G23"/>
  <c r="G26"/>
  <c r="G25"/>
  <c r="G22"/>
  <c r="G21"/>
  <c r="G20"/>
  <c r="N19" l="1"/>
  <c r="M19"/>
  <c r="L19"/>
  <c r="J19"/>
  <c r="I19"/>
  <c r="H19"/>
</calcChain>
</file>

<file path=xl/sharedStrings.xml><?xml version="1.0" encoding="utf-8"?>
<sst xmlns="http://schemas.openxmlformats.org/spreadsheetml/2006/main" count="77" uniqueCount="50">
  <si>
    <t>Activité 1</t>
  </si>
  <si>
    <t>Activité 2</t>
  </si>
  <si>
    <t>Activité 3</t>
  </si>
  <si>
    <t>Activité 4</t>
  </si>
  <si>
    <t>Activité 5</t>
  </si>
  <si>
    <t>Activité 6</t>
  </si>
  <si>
    <t>Activité 7</t>
  </si>
  <si>
    <t>Priorité</t>
  </si>
  <si>
    <t>Activité</t>
  </si>
  <si>
    <t xml:space="preserve">Bâtiment de plus de </t>
  </si>
  <si>
    <t>salariés</t>
  </si>
  <si>
    <t>X</t>
  </si>
  <si>
    <t>Durée d'Interruption Maximale des outils</t>
  </si>
  <si>
    <t>7 jours</t>
  </si>
  <si>
    <t>1 jour</t>
  </si>
  <si>
    <t>2 jours</t>
  </si>
  <si>
    <t>Effectif / bâtiment</t>
  </si>
  <si>
    <t>Accès cloud obligatoire</t>
  </si>
  <si>
    <t>jours</t>
  </si>
  <si>
    <t>Durée d'interruption outil en jours</t>
  </si>
  <si>
    <t>Type d'indisponibilité</t>
  </si>
  <si>
    <t>Bâtiment</t>
  </si>
  <si>
    <t>Type d'incident</t>
  </si>
  <si>
    <t>Date de début</t>
  </si>
  <si>
    <t>Date du jour</t>
  </si>
  <si>
    <t>Bâtiment, Outils, Prestataire impacté</t>
  </si>
  <si>
    <t>Simulation incident</t>
  </si>
  <si>
    <t>Afficher les activités de priorité</t>
  </si>
  <si>
    <t>SI</t>
  </si>
  <si>
    <t>RH</t>
  </si>
  <si>
    <t>Sous-traitant</t>
  </si>
  <si>
    <t>Bordeaux</t>
  </si>
  <si>
    <t>Lille</t>
  </si>
  <si>
    <t>Toulouse</t>
  </si>
  <si>
    <t>Outil paie</t>
  </si>
  <si>
    <t>Outil Prod</t>
  </si>
  <si>
    <t>Outil Logistique</t>
  </si>
  <si>
    <t>x</t>
  </si>
  <si>
    <t>ou</t>
  </si>
  <si>
    <t>Outils avec accès cloud obligatoire?</t>
  </si>
  <si>
    <t>Sites</t>
  </si>
  <si>
    <t>Outils</t>
  </si>
  <si>
    <t>Pré-requis</t>
  </si>
  <si>
    <t>Filtre des lignes par rapport aux priorités 1 et 2 sur la colonne F à partir de la ligne 20</t>
  </si>
  <si>
    <t>ET</t>
  </si>
  <si>
    <t>Filtre sur la ligne 17, colonne L à N, des outils qui doivent redémarrer dans les 2 jours</t>
  </si>
  <si>
    <t>Filtre sur la ligne 15, colonnes H à N, pour conserver les colonnes qui concernent la SI (ce filtre doit prendre le pas sur ceux du dessus)</t>
  </si>
  <si>
    <t>Filtre sur la ligne 19, colonnes H à N, pour conserver la colonne dans laquelle l'outil paie est mentionné (prend aussi le pas sur les premiers filtres)</t>
  </si>
  <si>
    <t>Filtre sur la ligne 18, colonne H à J des bâtiments qui font moins de 10 salariés</t>
  </si>
  <si>
    <t>ü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</si>
</sst>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8"/>
      <name val="Tahoma"/>
      <family val="2"/>
    </font>
    <font>
      <sz val="11"/>
      <color theme="0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333333"/>
      <name val="Segoe UI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6"/>
      <color rgb="FF00B050"/>
      <name val="Wingdings"/>
      <charset val="2"/>
    </font>
    <font>
      <sz val="11"/>
      <color rgb="FF00B050"/>
      <name val="Wingdings"/>
      <charset val="2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right"/>
    </xf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2" fillId="0" borderId="9" xfId="0" applyFont="1" applyBorder="1"/>
    <xf numFmtId="0" fontId="0" fillId="5" borderId="4" xfId="0" applyFill="1" applyBorder="1" applyAlignment="1">
      <alignment horizontal="right"/>
    </xf>
    <xf numFmtId="0" fontId="0" fillId="5" borderId="6" xfId="0" applyFill="1" applyBorder="1" applyAlignment="1">
      <alignment horizontal="right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2" fillId="0" borderId="10" xfId="0" applyFont="1" applyBorder="1"/>
    <xf numFmtId="0" fontId="2" fillId="0" borderId="0" xfId="0" applyFont="1" applyBorder="1"/>
    <xf numFmtId="0" fontId="0" fillId="6" borderId="0" xfId="0" applyFill="1"/>
    <xf numFmtId="0" fontId="0" fillId="6" borderId="0" xfId="0" applyFill="1" applyAlignment="1">
      <alignment horizontal="center"/>
    </xf>
    <xf numFmtId="0" fontId="3" fillId="0" borderId="0" xfId="0" applyFont="1"/>
    <xf numFmtId="0" fontId="2" fillId="0" borderId="9" xfId="0" applyFont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4" fillId="0" borderId="0" xfId="0" applyFont="1"/>
    <xf numFmtId="0" fontId="5" fillId="0" borderId="0" xfId="0" applyFont="1"/>
    <xf numFmtId="0" fontId="7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Fill="1" applyAlignment="1">
      <alignment horizontal="center"/>
    </xf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 applyAlignment="1">
      <alignment horizontal="right"/>
    </xf>
    <xf numFmtId="0" fontId="0" fillId="0" borderId="0" xfId="0" applyFill="1" applyBorder="1"/>
    <xf numFmtId="0" fontId="0" fillId="0" borderId="5" xfId="0" applyFill="1" applyBorder="1"/>
    <xf numFmtId="0" fontId="0" fillId="0" borderId="0" xfId="0" applyFill="1" applyBorder="1" applyAlignment="1">
      <alignment horizontal="center"/>
    </xf>
    <xf numFmtId="0" fontId="0" fillId="0" borderId="6" xfId="0" applyFill="1" applyBorder="1" applyAlignment="1">
      <alignment horizontal="right"/>
    </xf>
    <xf numFmtId="0" fontId="0" fillId="0" borderId="7" xfId="0" applyFill="1" applyBorder="1"/>
    <xf numFmtId="0" fontId="0" fillId="0" borderId="8" xfId="0" applyFill="1" applyBorder="1"/>
    <xf numFmtId="0" fontId="6" fillId="0" borderId="7" xfId="0" applyFont="1" applyFill="1" applyBorder="1" applyAlignment="1">
      <alignment horizontal="center"/>
    </xf>
    <xf numFmtId="0" fontId="8" fillId="0" borderId="0" xfId="0" applyFont="1" applyBorder="1"/>
    <xf numFmtId="0" fontId="8" fillId="0" borderId="7" xfId="0" applyFont="1" applyBorder="1"/>
    <xf numFmtId="0" fontId="9" fillId="0" borderId="0" xfId="0" applyFont="1" applyAlignment="1">
      <alignment horizontal="center"/>
    </xf>
    <xf numFmtId="0" fontId="10" fillId="0" borderId="0" xfId="0" applyFont="1"/>
    <xf numFmtId="0" fontId="0" fillId="5" borderId="11" xfId="0" applyFill="1" applyBorder="1"/>
    <xf numFmtId="0" fontId="0" fillId="5" borderId="12" xfId="0" applyFill="1" applyBorder="1"/>
    <xf numFmtId="0" fontId="0" fillId="5" borderId="13" xfId="0" applyFill="1" applyBorder="1"/>
    <xf numFmtId="0" fontId="3" fillId="5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control" Target="../activeX/activeX1.xml"/><Relationship Id="rId7" Type="http://schemas.openxmlformats.org/officeDocument/2006/relationships/ctrlProp" Target="../ctrlProps/ctrlProp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9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Y26"/>
  <sheetViews>
    <sheetView showGridLines="0" tabSelected="1" workbookViewId="0">
      <selection activeCell="C4" sqref="C4"/>
    </sheetView>
  </sheetViews>
  <sheetFormatPr defaultColWidth="11.42578125" defaultRowHeight="15"/>
  <cols>
    <col min="2" max="2" width="46.85546875" customWidth="1"/>
    <col min="3" max="3" width="10.5703125" customWidth="1"/>
    <col min="5" max="5" width="32.28515625" customWidth="1"/>
    <col min="6" max="6" width="3.28515625" customWidth="1"/>
    <col min="7" max="7" width="4.140625" customWidth="1"/>
    <col min="9" max="9" width="12.7109375" customWidth="1"/>
    <col min="11" max="11" width="1.5703125" customWidth="1"/>
    <col min="12" max="13" width="10.5703125" customWidth="1"/>
    <col min="14" max="14" width="15.140625" bestFit="1" customWidth="1"/>
    <col min="15" max="15" width="2.28515625" style="2" customWidth="1"/>
    <col min="16" max="25" width="11.42578125" style="2"/>
  </cols>
  <sheetData>
    <row r="4" spans="2:25">
      <c r="B4" s="40"/>
      <c r="C4" s="43" t="s">
        <v>42</v>
      </c>
      <c r="D4" s="41"/>
      <c r="E4" s="41"/>
      <c r="F4" s="41"/>
      <c r="G4" s="42"/>
    </row>
    <row r="5" spans="2:25">
      <c r="B5" s="7" t="s">
        <v>27</v>
      </c>
      <c r="C5" s="2"/>
      <c r="D5" s="2"/>
      <c r="E5" s="2"/>
      <c r="F5" s="2"/>
      <c r="G5" s="3"/>
    </row>
    <row r="6" spans="2:25">
      <c r="B6" s="7" t="s">
        <v>9</v>
      </c>
      <c r="C6" s="36">
        <v>10</v>
      </c>
      <c r="D6" s="2" t="s">
        <v>10</v>
      </c>
      <c r="E6" s="2"/>
      <c r="F6" s="2"/>
      <c r="G6" s="3"/>
    </row>
    <row r="7" spans="2:25">
      <c r="B7" s="8" t="s">
        <v>12</v>
      </c>
      <c r="C7" s="37">
        <v>2</v>
      </c>
      <c r="D7" s="4" t="s">
        <v>18</v>
      </c>
      <c r="E7" s="4"/>
      <c r="F7" s="4"/>
      <c r="G7" s="5"/>
    </row>
    <row r="9" spans="2:25">
      <c r="B9" s="25"/>
      <c r="C9" s="26" t="s">
        <v>26</v>
      </c>
      <c r="D9" s="26"/>
      <c r="E9" s="26"/>
      <c r="F9" s="26"/>
      <c r="G9" s="27"/>
    </row>
    <row r="10" spans="2:25">
      <c r="B10" s="28" t="s">
        <v>23</v>
      </c>
      <c r="C10" s="29"/>
      <c r="D10" s="29"/>
      <c r="E10" s="29"/>
      <c r="F10" s="29"/>
      <c r="G10" s="30"/>
    </row>
    <row r="11" spans="2:25">
      <c r="B11" s="28" t="s">
        <v>24</v>
      </c>
      <c r="C11" s="29"/>
      <c r="D11" s="29"/>
      <c r="E11" s="29"/>
      <c r="F11" s="29"/>
      <c r="G11" s="30"/>
    </row>
    <row r="12" spans="2:25">
      <c r="B12" s="28" t="s">
        <v>22</v>
      </c>
      <c r="C12" s="31" t="s">
        <v>28</v>
      </c>
      <c r="D12" s="29"/>
      <c r="E12" s="29"/>
      <c r="F12" s="29"/>
      <c r="G12" s="30"/>
    </row>
    <row r="13" spans="2:25">
      <c r="B13" s="32" t="s">
        <v>25</v>
      </c>
      <c r="C13" s="33" t="s">
        <v>34</v>
      </c>
      <c r="D13" s="35" t="s">
        <v>38</v>
      </c>
      <c r="E13" s="33" t="s">
        <v>39</v>
      </c>
      <c r="F13" s="33"/>
      <c r="G13" s="34"/>
    </row>
    <row r="14" spans="2:25">
      <c r="B14" s="1"/>
      <c r="H14" s="22" t="str">
        <f>IF(H18&lt;=$C$6,"X","")</f>
        <v>X</v>
      </c>
      <c r="I14" s="22" t="str">
        <f t="shared" ref="I14:L14" si="0">IF(I18&lt;=$C$6,"X","")</f>
        <v/>
      </c>
      <c r="J14" s="22" t="str">
        <f t="shared" si="0"/>
        <v>X</v>
      </c>
      <c r="K14" s="23"/>
      <c r="L14" s="22" t="str">
        <f>IF(VALUE(LEFT(L17,1))&lt;=$C$7,"X","")</f>
        <v>X</v>
      </c>
      <c r="M14" s="22" t="str">
        <f>IF(VALUE(LEFT(M17,1))&lt;=$C$7,"X","")</f>
        <v>X</v>
      </c>
      <c r="N14" s="22" t="str">
        <f>IF(VALUE(LEFT(N17,1))&lt;=$C$7,"X","")</f>
        <v/>
      </c>
    </row>
    <row r="15" spans="2:25" s="6" customFormat="1">
      <c r="D15" s="6" t="s">
        <v>20</v>
      </c>
      <c r="H15" s="17" t="s">
        <v>21</v>
      </c>
      <c r="I15" s="17" t="s">
        <v>21</v>
      </c>
      <c r="J15" s="17" t="s">
        <v>21</v>
      </c>
      <c r="L15" s="17" t="s">
        <v>28</v>
      </c>
      <c r="M15" s="17" t="s">
        <v>28</v>
      </c>
      <c r="N15" s="17" t="s">
        <v>28</v>
      </c>
      <c r="O15" s="12"/>
      <c r="P15" s="13"/>
      <c r="Q15" s="13"/>
      <c r="R15" s="13"/>
      <c r="S15" s="13"/>
      <c r="T15" s="13"/>
      <c r="U15" s="13"/>
      <c r="V15" s="13"/>
      <c r="W15" s="13"/>
      <c r="X15" s="13"/>
      <c r="Y15" s="13"/>
    </row>
    <row r="16" spans="2:25" s="6" customFormat="1">
      <c r="D16" s="6" t="s">
        <v>17</v>
      </c>
      <c r="H16" s="17"/>
      <c r="I16" s="17"/>
      <c r="J16" s="17"/>
      <c r="L16" s="17" t="s">
        <v>11</v>
      </c>
      <c r="M16" s="17"/>
      <c r="N16" s="17" t="s">
        <v>11</v>
      </c>
      <c r="O16" s="12"/>
      <c r="P16" s="13"/>
      <c r="Q16" s="13"/>
      <c r="R16" s="13"/>
      <c r="S16" s="13"/>
      <c r="T16" s="13"/>
      <c r="U16" s="13"/>
      <c r="V16" s="13"/>
      <c r="W16" s="13"/>
      <c r="X16" s="13"/>
      <c r="Y16" s="13"/>
    </row>
    <row r="17" spans="1:25" s="6" customFormat="1">
      <c r="D17" s="6" t="s">
        <v>19</v>
      </c>
      <c r="H17" s="17"/>
      <c r="I17" s="17"/>
      <c r="J17" s="17"/>
      <c r="L17" s="17" t="s">
        <v>14</v>
      </c>
      <c r="M17" s="17" t="s">
        <v>15</v>
      </c>
      <c r="N17" s="17" t="s">
        <v>13</v>
      </c>
      <c r="O17" s="12"/>
      <c r="P17" s="13"/>
      <c r="Q17" s="13"/>
      <c r="R17" s="13"/>
      <c r="S17" s="13"/>
      <c r="T17" s="13"/>
      <c r="U17" s="13"/>
      <c r="V17" s="13"/>
      <c r="W17" s="13"/>
      <c r="X17" s="13"/>
      <c r="Y17" s="13"/>
    </row>
    <row r="18" spans="1:25" s="6" customFormat="1">
      <c r="D18" s="6" t="s">
        <v>16</v>
      </c>
      <c r="H18" s="19">
        <v>10</v>
      </c>
      <c r="I18" s="19">
        <v>20</v>
      </c>
      <c r="J18" s="19">
        <v>3</v>
      </c>
      <c r="L18" s="17"/>
      <c r="M18" s="17"/>
      <c r="N18" s="17"/>
      <c r="O18" s="12"/>
      <c r="P18" s="13"/>
      <c r="Q18" s="13"/>
      <c r="R18" s="13"/>
      <c r="S18" s="13"/>
      <c r="T18" s="13"/>
      <c r="U18" s="13"/>
      <c r="V18" s="13"/>
      <c r="W18" s="13"/>
      <c r="X18" s="13"/>
      <c r="Y18" s="13"/>
    </row>
    <row r="19" spans="1:25">
      <c r="A19" s="21" t="b">
        <v>1</v>
      </c>
      <c r="E19" s="14" t="s">
        <v>8</v>
      </c>
      <c r="F19" s="14" t="s">
        <v>7</v>
      </c>
      <c r="G19" s="14"/>
      <c r="H19" s="17" t="str">
        <f>Listes!B2</f>
        <v>Bordeaux</v>
      </c>
      <c r="I19" s="17" t="str">
        <f>Listes!B3</f>
        <v>Lille</v>
      </c>
      <c r="J19" s="17" t="str">
        <f>Listes!B4</f>
        <v>Toulouse</v>
      </c>
      <c r="L19" s="18" t="str">
        <f>Listes!C2</f>
        <v>Outil paie</v>
      </c>
      <c r="M19" s="17" t="str">
        <f>Listes!C3</f>
        <v>Outil Prod</v>
      </c>
      <c r="N19" s="17" t="str">
        <f>Listes!C4</f>
        <v>Outil Logistique</v>
      </c>
    </row>
    <row r="20" spans="1:25">
      <c r="A20" s="21" t="b">
        <v>1</v>
      </c>
      <c r="E20" s="14" t="s">
        <v>0</v>
      </c>
      <c r="F20" s="15">
        <v>1</v>
      </c>
      <c r="G20" s="24" t="str">
        <f>IF($A$19=TRUE,"X","")</f>
        <v>X</v>
      </c>
      <c r="H20" s="15" t="s">
        <v>37</v>
      </c>
      <c r="I20" s="15"/>
      <c r="J20" s="15" t="s">
        <v>37</v>
      </c>
      <c r="K20" s="15"/>
      <c r="L20" s="15" t="s">
        <v>37</v>
      </c>
      <c r="M20" s="11"/>
      <c r="N20" s="11"/>
    </row>
    <row r="21" spans="1:25">
      <c r="A21" s="21" t="b">
        <v>0</v>
      </c>
      <c r="E21" s="14" t="s">
        <v>1</v>
      </c>
      <c r="F21" s="15">
        <v>2</v>
      </c>
      <c r="G21" s="24" t="str">
        <f>IF($A$20=TRUE,"X","")</f>
        <v>X</v>
      </c>
      <c r="H21" s="15"/>
      <c r="I21" s="15" t="s">
        <v>37</v>
      </c>
      <c r="J21" s="15" t="s">
        <v>37</v>
      </c>
      <c r="K21" s="15"/>
      <c r="L21" s="15" t="s">
        <v>37</v>
      </c>
      <c r="M21" s="11"/>
      <c r="N21" s="11"/>
    </row>
    <row r="22" spans="1:25">
      <c r="A22" s="21" t="b">
        <v>0</v>
      </c>
      <c r="E22" t="s">
        <v>2</v>
      </c>
      <c r="F22" s="10">
        <v>1</v>
      </c>
      <c r="G22" s="24" t="str">
        <f>IF($A$19=TRUE,"X","")</f>
        <v>X</v>
      </c>
      <c r="H22" s="9" t="s">
        <v>37</v>
      </c>
      <c r="I22" s="9"/>
      <c r="J22" s="9"/>
      <c r="K22" s="10"/>
      <c r="L22" s="11"/>
      <c r="M22" s="11"/>
      <c r="N22" s="11"/>
    </row>
    <row r="23" spans="1:25">
      <c r="E23" t="s">
        <v>3</v>
      </c>
      <c r="F23" s="10">
        <v>3</v>
      </c>
      <c r="G23" s="24" t="str">
        <f>IF($A$21=TRUE,"X","")</f>
        <v/>
      </c>
      <c r="H23" s="9"/>
      <c r="I23" s="9"/>
      <c r="J23" s="9" t="s">
        <v>37</v>
      </c>
      <c r="K23" s="10"/>
      <c r="L23" s="11"/>
      <c r="M23" s="11"/>
      <c r="N23" s="11"/>
    </row>
    <row r="24" spans="1:25">
      <c r="E24" t="s">
        <v>4</v>
      </c>
      <c r="F24" s="10">
        <v>4</v>
      </c>
      <c r="G24" s="24" t="str">
        <f>IF($A$22=TRUE,"X","")</f>
        <v/>
      </c>
      <c r="H24" s="9"/>
      <c r="I24" s="9" t="s">
        <v>37</v>
      </c>
      <c r="J24" s="9" t="s">
        <v>37</v>
      </c>
      <c r="K24" s="10"/>
      <c r="L24" s="11"/>
      <c r="M24" s="11"/>
      <c r="N24" s="11"/>
    </row>
    <row r="25" spans="1:25">
      <c r="E25" t="s">
        <v>5</v>
      </c>
      <c r="F25" s="10">
        <v>1</v>
      </c>
      <c r="G25" s="24" t="str">
        <f>IF($A$19=TRUE,"X","")</f>
        <v>X</v>
      </c>
      <c r="H25" s="9" t="s">
        <v>37</v>
      </c>
      <c r="I25" s="9"/>
      <c r="J25" s="9" t="s">
        <v>37</v>
      </c>
      <c r="K25" s="10"/>
      <c r="L25" s="11"/>
      <c r="M25" s="11"/>
      <c r="N25" s="11"/>
    </row>
    <row r="26" spans="1:25">
      <c r="E26" t="s">
        <v>6</v>
      </c>
      <c r="F26" s="10">
        <v>2</v>
      </c>
      <c r="G26" s="24" t="str">
        <f>IF($A$20=TRUE,"X","")</f>
        <v>X</v>
      </c>
      <c r="H26" s="9"/>
      <c r="I26" s="9" t="s">
        <v>37</v>
      </c>
      <c r="J26" s="9"/>
      <c r="K26" s="10"/>
      <c r="L26" s="11"/>
      <c r="M26" s="11"/>
      <c r="N26" s="11"/>
    </row>
  </sheetData>
  <pageMargins left="0.7" right="0.7" top="0.75" bottom="0.75" header="0.3" footer="0.3"/>
  <pageSetup paperSize="9" orientation="portrait" r:id="rId1"/>
  <ignoredErrors>
    <ignoredError sqref="G21" formula="1"/>
  </ignoredErrors>
  <legacyDrawing r:id="rId2"/>
  <controls>
    <control shapeId="1037" r:id="rId3" name="CommandButton1"/>
  </controls>
  <extLst xmlns:x14="http://schemas.microsoft.com/office/spreadsheetml/2009/9/main">
    <ext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Listes!$A$2:$A$5</xm:f>
          </x14:formula1>
          <xm:sqref>C12</xm:sqref>
        </x14:dataValidation>
        <x14:dataValidation type="list" allowBlank="1" showInputMessage="1" showErrorMessage="1">
          <x14:formula1>
            <xm:f>IF($C$12="SI",Listes!$C$2:$C$4,IF($C$12="Bâtiment",Listes!$B$2:$B$4,""))</xm:f>
          </x14:formula1>
          <xm:sqref>C13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C5"/>
  <sheetViews>
    <sheetView workbookViewId="0"/>
  </sheetViews>
  <sheetFormatPr defaultColWidth="11.42578125" defaultRowHeight="15"/>
  <cols>
    <col min="1" max="1" width="14.7109375" bestFit="1" customWidth="1"/>
    <col min="3" max="3" width="15.140625" bestFit="1" customWidth="1"/>
  </cols>
  <sheetData>
    <row r="1" spans="1:3">
      <c r="A1" s="16" t="s">
        <v>22</v>
      </c>
      <c r="B1" s="16" t="s">
        <v>40</v>
      </c>
      <c r="C1" s="16" t="s">
        <v>41</v>
      </c>
    </row>
    <row r="2" spans="1:3">
      <c r="A2" t="s">
        <v>28</v>
      </c>
      <c r="B2" t="s">
        <v>31</v>
      </c>
      <c r="C2" t="s">
        <v>34</v>
      </c>
    </row>
    <row r="3" spans="1:3">
      <c r="A3" t="s">
        <v>29</v>
      </c>
      <c r="B3" t="s">
        <v>32</v>
      </c>
      <c r="C3" t="s">
        <v>35</v>
      </c>
    </row>
    <row r="4" spans="1:3">
      <c r="A4" t="s">
        <v>21</v>
      </c>
      <c r="B4" t="s">
        <v>33</v>
      </c>
      <c r="C4" t="s">
        <v>36</v>
      </c>
    </row>
    <row r="5" spans="1:3">
      <c r="A5" t="s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3:T11"/>
  <sheetViews>
    <sheetView workbookViewId="0">
      <selection activeCell="A3" sqref="A3"/>
    </sheetView>
  </sheetViews>
  <sheetFormatPr defaultRowHeight="15"/>
  <cols>
    <col min="19" max="19" width="10.5703125" customWidth="1"/>
  </cols>
  <sheetData>
    <row r="3" spans="1:20" ht="21">
      <c r="A3" s="20" t="s">
        <v>43</v>
      </c>
      <c r="T3" s="38" t="s">
        <v>49</v>
      </c>
    </row>
    <row r="4" spans="1:20" ht="20.25">
      <c r="A4" s="20" t="s">
        <v>44</v>
      </c>
      <c r="T4" s="39"/>
    </row>
    <row r="5" spans="1:20" ht="21">
      <c r="A5" s="20" t="s">
        <v>48</v>
      </c>
      <c r="T5" s="38" t="s">
        <v>49</v>
      </c>
    </row>
    <row r="6" spans="1:20" ht="20.25">
      <c r="A6" s="20" t="s">
        <v>44</v>
      </c>
      <c r="T6" s="39"/>
    </row>
    <row r="7" spans="1:20" ht="21">
      <c r="A7" s="20" t="s">
        <v>45</v>
      </c>
      <c r="T7" s="38" t="s">
        <v>49</v>
      </c>
    </row>
    <row r="8" spans="1:20" ht="20.25">
      <c r="A8" s="20" t="s">
        <v>44</v>
      </c>
      <c r="T8" s="39"/>
    </row>
    <row r="9" spans="1:20" ht="20.25">
      <c r="A9" s="20" t="s">
        <v>46</v>
      </c>
      <c r="T9" s="39"/>
    </row>
    <row r="10" spans="1:20" ht="20.25">
      <c r="A10" s="20" t="s">
        <v>44</v>
      </c>
      <c r="T10" s="39"/>
    </row>
    <row r="11" spans="1:20" ht="20.25">
      <c r="A11" s="20" t="s">
        <v>47</v>
      </c>
      <c r="T11" s="3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Listes</vt:lpstr>
      <vt:lpstr>Explications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DARC (EXTERNE)</dc:creator>
  <cp:lastModifiedBy>Carim</cp:lastModifiedBy>
  <dcterms:created xsi:type="dcterms:W3CDTF">2017-09-01T11:50:16Z</dcterms:created>
  <dcterms:modified xsi:type="dcterms:W3CDTF">2017-09-01T14:33:55Z</dcterms:modified>
</cp:coreProperties>
</file>