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2135" activeTab="1"/>
  </bookViews>
  <sheets>
    <sheet name="Feuil1" sheetId="1" r:id="rId1"/>
    <sheet name="Feuil2" sheetId="2" r:id="rId2"/>
  </sheets>
  <definedNames>
    <definedName name="Produits">Feuil1!$A$2:$A$10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/>
  <c r="C4"/>
  <c r="C5"/>
  <c r="C6"/>
  <c r="C7"/>
  <c r="C8"/>
  <c r="C2"/>
  <c r="B2"/>
  <c r="B8"/>
  <c r="B7"/>
  <c r="B6"/>
  <c r="B5"/>
  <c r="B4"/>
  <c r="B3"/>
  <c r="E4" l="1"/>
  <c r="E5"/>
  <c r="E6"/>
  <c r="E3"/>
  <c r="E7"/>
  <c r="E8"/>
  <c r="E2"/>
  <c r="E10" l="1"/>
</calcChain>
</file>

<file path=xl/sharedStrings.xml><?xml version="1.0" encoding="utf-8"?>
<sst xmlns="http://schemas.openxmlformats.org/spreadsheetml/2006/main" count="34" uniqueCount="23">
  <si>
    <t>Vidéoprojecteur</t>
  </si>
  <si>
    <t>Acer P1515</t>
  </si>
  <si>
    <t>Imprimante</t>
  </si>
  <si>
    <t>MFP HP LJ Enterprise 700 Color M775z</t>
  </si>
  <si>
    <t>Telephone</t>
  </si>
  <si>
    <t>ALCATEL 4028EE IP Touch</t>
  </si>
  <si>
    <t>Poste client</t>
  </si>
  <si>
    <t>Client leger</t>
  </si>
  <si>
    <t>Ordinateur portable</t>
  </si>
  <si>
    <t>pc portable</t>
  </si>
  <si>
    <t>Switch</t>
  </si>
  <si>
    <t>Switch HP 3800-48G-PoE+-4XG</t>
  </si>
  <si>
    <t>DAO</t>
  </si>
  <si>
    <t>Antenne wifi</t>
  </si>
  <si>
    <t>Point d'accès CISCO AIR-CAP702I-E-K9</t>
  </si>
  <si>
    <t>Materiel</t>
  </si>
  <si>
    <t>Prix unitaire</t>
  </si>
  <si>
    <t>Quantité</t>
  </si>
  <si>
    <t>Total</t>
  </si>
  <si>
    <t>Sous total</t>
  </si>
  <si>
    <t>Description</t>
  </si>
  <si>
    <t>Produits</t>
  </si>
  <si>
    <t>Montant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</si>
</sst>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4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Font="1" applyAlignment="1"/>
    <xf numFmtId="0" fontId="2" fillId="0" borderId="0" xfId="1" applyFont="1"/>
    <xf numFmtId="16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4" fontId="0" fillId="0" borderId="0" xfId="0" applyNumberFormat="1"/>
    <xf numFmtId="0" fontId="3" fillId="0" borderId="0" xfId="0" applyFont="1"/>
    <xf numFmtId="164" fontId="3" fillId="0" borderId="0" xfId="0" applyNumberFormat="1" applyFont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echtle.fr/shop/BD_FR-fr/MFP+HP+LJ+Enterprise+700+Color+M775z_7799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0"/>
  <sheetViews>
    <sheetView workbookViewId="0"/>
  </sheetViews>
  <sheetFormatPr defaultColWidth="11.42578125" defaultRowHeight="15"/>
  <cols>
    <col min="1" max="1" width="18.85546875" bestFit="1" customWidth="1"/>
    <col min="2" max="2" width="34.5703125" bestFit="1" customWidth="1"/>
    <col min="3" max="3" width="11.42578125" style="3"/>
  </cols>
  <sheetData>
    <row r="1" spans="1:3">
      <c r="A1" s="7" t="s">
        <v>21</v>
      </c>
      <c r="B1" s="7" t="s">
        <v>20</v>
      </c>
      <c r="C1" s="8" t="s">
        <v>22</v>
      </c>
    </row>
    <row r="2" spans="1:3">
      <c r="A2" t="s">
        <v>0</v>
      </c>
      <c r="B2" s="1" t="s">
        <v>1</v>
      </c>
      <c r="C2" s="3">
        <v>733</v>
      </c>
    </row>
    <row r="3" spans="1:3">
      <c r="A3" t="s">
        <v>2</v>
      </c>
      <c r="B3" s="2" t="s">
        <v>3</v>
      </c>
      <c r="C3" s="3">
        <v>4801</v>
      </c>
    </row>
    <row r="4" spans="1:3">
      <c r="A4" t="s">
        <v>4</v>
      </c>
      <c r="B4" s="1" t="s">
        <v>5</v>
      </c>
      <c r="C4" s="3">
        <v>159.94999999999999</v>
      </c>
    </row>
    <row r="5" spans="1:3">
      <c r="A5" t="s">
        <v>6</v>
      </c>
      <c r="B5" t="s">
        <v>6</v>
      </c>
      <c r="C5" s="3">
        <v>684.9</v>
      </c>
    </row>
    <row r="6" spans="1:3">
      <c r="A6" t="s">
        <v>7</v>
      </c>
      <c r="B6" t="s">
        <v>7</v>
      </c>
      <c r="C6" s="3">
        <v>535.9</v>
      </c>
    </row>
    <row r="7" spans="1:3">
      <c r="A7" t="s">
        <v>8</v>
      </c>
      <c r="B7" t="s">
        <v>9</v>
      </c>
      <c r="C7" s="3">
        <v>1072</v>
      </c>
    </row>
    <row r="8" spans="1:3">
      <c r="A8" t="s">
        <v>10</v>
      </c>
      <c r="B8" s="1" t="s">
        <v>11</v>
      </c>
      <c r="C8" s="3">
        <v>7360</v>
      </c>
    </row>
    <row r="9" spans="1:3">
      <c r="A9" t="s">
        <v>12</v>
      </c>
      <c r="B9" t="s">
        <v>12</v>
      </c>
      <c r="C9" s="3">
        <v>2061.1</v>
      </c>
    </row>
    <row r="10" spans="1:3">
      <c r="A10" t="s">
        <v>13</v>
      </c>
      <c r="B10" s="1" t="s">
        <v>14</v>
      </c>
      <c r="C10" s="3">
        <v>268</v>
      </c>
    </row>
  </sheetData>
  <hyperlinks>
    <hyperlink ref="B3" r:id="rId1" display="http://www.bechtle.fr/shop/BD_FR-fr/MFP+HP+LJ+Enterprise+700+Color+M775z_7799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0"/>
  <sheetViews>
    <sheetView tabSelected="1" workbookViewId="0"/>
  </sheetViews>
  <sheetFormatPr defaultColWidth="11.42578125" defaultRowHeight="15"/>
  <cols>
    <col min="1" max="1" width="21.140625" customWidth="1"/>
    <col min="2" max="2" width="38.140625" customWidth="1"/>
    <col min="4" max="4" width="11.42578125" style="4"/>
  </cols>
  <sheetData>
    <row r="1" spans="1:5">
      <c r="A1" s="5" t="s">
        <v>15</v>
      </c>
      <c r="B1" s="5" t="s">
        <v>20</v>
      </c>
      <c r="C1" s="5" t="s">
        <v>16</v>
      </c>
      <c r="D1" s="5" t="s">
        <v>17</v>
      </c>
      <c r="E1" s="5" t="s">
        <v>18</v>
      </c>
    </row>
    <row r="2" spans="1:5">
      <c r="A2" t="s">
        <v>6</v>
      </c>
      <c r="B2" t="str">
        <f>INDEX(Feuil1!B:B,MATCH($A2,Feuil1!$A:$A,0))</f>
        <v>Poste client</v>
      </c>
      <c r="C2" s="6">
        <f>INDEX(Feuil1!C:C,MATCH($A2,Feuil1!$A:$A,0))</f>
        <v>684.9</v>
      </c>
      <c r="D2" s="4">
        <v>2</v>
      </c>
      <c r="E2" s="6">
        <f>C2*D2</f>
        <v>1369.8</v>
      </c>
    </row>
    <row r="3" spans="1:5">
      <c r="A3" t="s">
        <v>4</v>
      </c>
      <c r="B3" t="str">
        <f>INDEX(Feuil1!B:B,MATCH(A3,Feuil1!A:A,0))</f>
        <v>ALCATEL 4028EE IP Touch</v>
      </c>
      <c r="C3" s="6">
        <f>INDEX(Feuil1!C:C,MATCH($A3,Feuil1!$A:$A,0))</f>
        <v>159.94999999999999</v>
      </c>
      <c r="D3" s="4">
        <v>1</v>
      </c>
      <c r="E3" s="6">
        <f t="shared" ref="E3:E8" si="0">C3*D3</f>
        <v>159.94999999999999</v>
      </c>
    </row>
    <row r="4" spans="1:5">
      <c r="A4" t="s">
        <v>10</v>
      </c>
      <c r="B4" t="str">
        <f>INDEX(Feuil1!B:B,MATCH(A4,Feuil1!A:A,0))</f>
        <v>Switch HP 3800-48G-PoE+-4XG</v>
      </c>
      <c r="C4" s="6">
        <f>INDEX(Feuil1!C:C,MATCH($A4,Feuil1!$A:$A,0))</f>
        <v>7360</v>
      </c>
      <c r="D4" s="4">
        <v>3</v>
      </c>
      <c r="E4" s="6">
        <f t="shared" si="0"/>
        <v>22080</v>
      </c>
    </row>
    <row r="5" spans="1:5">
      <c r="A5" t="s">
        <v>0</v>
      </c>
      <c r="B5" t="str">
        <f>INDEX(Feuil1!B:B,MATCH(A5,Feuil1!A:A,0))</f>
        <v>Acer P1515</v>
      </c>
      <c r="C5" s="6">
        <f>INDEX(Feuil1!C:C,MATCH($A5,Feuil1!$A:$A,0))</f>
        <v>733</v>
      </c>
      <c r="E5" s="6">
        <f t="shared" si="0"/>
        <v>0</v>
      </c>
    </row>
    <row r="6" spans="1:5">
      <c r="A6" t="s">
        <v>8</v>
      </c>
      <c r="B6" t="str">
        <f>INDEX(Feuil1!B:B,MATCH(A6,Feuil1!A:A,0))</f>
        <v>pc portable</v>
      </c>
      <c r="C6" s="6">
        <f>INDEX(Feuil1!C:C,MATCH($A6,Feuil1!$A:$A,0))</f>
        <v>1072</v>
      </c>
      <c r="E6" s="6">
        <f t="shared" si="0"/>
        <v>0</v>
      </c>
    </row>
    <row r="7" spans="1:5">
      <c r="A7" t="s">
        <v>12</v>
      </c>
      <c r="B7" t="str">
        <f>INDEX(Feuil1!B:B,MATCH(A7,Feuil1!A:A,0))</f>
        <v>DAO</v>
      </c>
      <c r="C7" s="6">
        <f>INDEX(Feuil1!C:C,MATCH($A7,Feuil1!$A:$A,0))</f>
        <v>2061.1</v>
      </c>
      <c r="E7" s="6">
        <f t="shared" si="0"/>
        <v>0</v>
      </c>
    </row>
    <row r="8" spans="1:5">
      <c r="A8" t="s">
        <v>13</v>
      </c>
      <c r="B8" t="str">
        <f>INDEX(Feuil1!B:B,MATCH(A8,Feuil1!A:A,0))</f>
        <v>Point d'accès CISCO AIR-CAP702I-E-K9</v>
      </c>
      <c r="C8" s="6">
        <f>INDEX(Feuil1!C:C,MATCH($A8,Feuil1!$A:$A,0))</f>
        <v>268</v>
      </c>
      <c r="E8" s="6">
        <f t="shared" si="0"/>
        <v>0</v>
      </c>
    </row>
    <row r="10" spans="1:5">
      <c r="D10" s="4" t="s">
        <v>19</v>
      </c>
      <c r="E10" s="6">
        <f>SUM(E2:E8)</f>
        <v>23609.75</v>
      </c>
    </row>
  </sheetData>
  <dataValidations count="1">
    <dataValidation type="list" allowBlank="1" showInputMessage="1" showErrorMessage="1" sqref="A2:A9">
      <formula1>Produits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Feuil1!$A$2:$A$10</xm:f>
          </x14:formula1>
          <xm:sqref>A2:A8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Feuil1</vt:lpstr>
      <vt:lpstr>Feuil2</vt:lpstr>
      <vt:lpstr>Produits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</dc:creator>
  <cp:lastModifiedBy>mduquesn</cp:lastModifiedBy>
  <dcterms:created xsi:type="dcterms:W3CDTF">2015-04-11T15:38:50Z</dcterms:created>
  <dcterms:modified xsi:type="dcterms:W3CDTF">2015-04-11T16:11:32Z</dcterms:modified>
</cp:coreProperties>
</file>