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720" windowHeight="12300"/>
  </bookViews>
  <sheets>
    <sheet name="Feuil1" sheetId="1" r:id="rId1"/>
  </sheets>
  <calcPr calcId="125725" calcOnSave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1" a="1"/>
  <c r="A10" s="1"/>
  <c r="A9" a="1"/>
  <c r="A9" s="1"/>
  <c r="A8" a="1"/>
  <c r="A8" s="1"/>
  <c r="A7" a="1"/>
  <c r="A7" s="1"/>
  <c r="A20" a="1"/>
  <c r="A17" a="1"/>
  <c r="A15" a="1"/>
  <c r="A14" a="1"/>
  <c r="A11" a="1"/>
  <c r="A19" a="1"/>
  <c r="A18" a="1"/>
  <c r="A16" a="1"/>
  <c r="A13" a="1"/>
  <c r="A12" a="1"/>
  <c r="A20" l="1"/>
  <c r="A19"/>
  <c r="A14"/>
  <c r="A13"/>
  <c r="A15"/>
  <c r="A16"/>
  <c r="A17"/>
  <c r="A18"/>
  <c r="B8"/>
  <c r="B7"/>
  <c r="A12"/>
  <c r="A11"/>
  <c r="B9" s="1"/>
  <c r="D1"/>
  <c r="B14" l="1"/>
  <c r="B19"/>
  <c r="B20"/>
  <c r="B18"/>
  <c r="B16"/>
  <c r="B17"/>
  <c r="B15"/>
  <c r="B13"/>
  <c r="B11"/>
  <c r="B12"/>
  <c r="B10"/>
  <c r="E1"/>
  <c r="F1" s="1"/>
  <c r="G1" s="1"/>
  <c r="H1" s="1"/>
  <c r="I1" s="1"/>
  <c r="J1" s="1"/>
  <c r="K1" s="1"/>
  <c r="L1" s="1"/>
  <c r="M1" s="1"/>
  <c r="N1" l="1"/>
  <c r="D6"/>
  <c r="E6" s="1"/>
  <c r="F6" s="1"/>
  <c r="G6" s="1"/>
  <c r="H6" s="1"/>
  <c r="I6" s="1"/>
  <c r="J6" s="1"/>
  <c r="K6" s="1"/>
  <c r="L6" s="1"/>
  <c r="M6"/>
  <c r="N6" s="1"/>
  <c r="O6" s="1"/>
  <c r="P6" s="1"/>
  <c r="Q6"/>
  <c r="R6" s="1"/>
  <c r="S6"/>
  <c r="T6" s="1"/>
  <c r="U6" s="1"/>
  <c r="V6" s="1"/>
  <c r="W6" s="1"/>
  <c r="O1" l="1"/>
  <c r="P1" s="1"/>
  <c r="Q1" s="1"/>
  <c r="R1" l="1"/>
  <c r="S1" l="1"/>
  <c r="T1" l="1"/>
  <c r="U1" l="1"/>
  <c r="V1" s="1"/>
  <c r="W1" s="1"/>
  <c r="C4"/>
  <c r="D4" s="1"/>
  <c r="E4" s="1"/>
  <c r="F4" s="1"/>
  <c r="G4" s="1"/>
  <c r="H4" s="1"/>
  <c r="I4" s="1"/>
  <c r="J4" s="1"/>
  <c r="K4" s="1"/>
  <c r="L4" s="1"/>
  <c r="S4" l="1"/>
  <c r="T4" s="1"/>
  <c r="U4" s="1"/>
  <c r="V4" s="1"/>
  <c r="W4" s="1"/>
  <c r="Q4" l="1"/>
  <c r="R4" s="1"/>
  <c r="M4"/>
  <c r="N4" s="1"/>
  <c r="O4" s="1"/>
  <c r="P4" s="1"/>
</calcChain>
</file>

<file path=xl/sharedStrings.xml><?xml version="1.0" encoding="utf-8"?>
<sst xmlns="http://schemas.openxmlformats.org/spreadsheetml/2006/main" count="4" uniqueCount="4">
  <si>
    <t>Investissement</t>
  </si>
  <si>
    <t>Investissement annualisé</t>
  </si>
  <si>
    <t>Années</t>
  </si>
  <si>
    <t>Années &amp; Intervalles</t>
  </si>
</sst>
</file>

<file path=xl/styles.xml><?xml version="1.0" encoding="utf-8"?>
<styleSheet xmlns="http://schemas.openxmlformats.org/spreadsheetml/2006/main">
  <numFmts count="2">
    <numFmt numFmtId="164" formatCode="_ * #,##0.00_ ;_ * \-#,##0.00_ ;_ * &quot;-&quot;??_ ;_ @_ "/>
    <numFmt numFmtId="165" formatCode="_ * #,##0_ ;_ * \-#,##0_ ;_ * &quot;-&quot;??_ ;_ @_ "/>
  </numFmts>
  <fonts count="7">
    <font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26262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5" fillId="2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5" fillId="2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5" fontId="5" fillId="0" borderId="0" xfId="1" applyNumberFormat="1" applyFont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W20"/>
  <sheetViews>
    <sheetView tabSelected="1" zoomScale="90" zoomScaleNormal="90" workbookViewId="0"/>
  </sheetViews>
  <sheetFormatPr defaultColWidth="11" defaultRowHeight="18.75"/>
  <cols>
    <col min="1" max="1" width="26.125" style="2" bestFit="1" customWidth="1"/>
    <col min="2" max="2" width="2.625" style="2" bestFit="1" customWidth="1"/>
    <col min="3" max="23" width="12.625" style="2" customWidth="1"/>
    <col min="24" max="16384" width="11" style="2"/>
  </cols>
  <sheetData>
    <row r="1" spans="1:23">
      <c r="A1" s="3" t="s">
        <v>2</v>
      </c>
      <c r="C1" s="4">
        <v>2015</v>
      </c>
      <c r="D1" s="4">
        <f>C1+1</f>
        <v>2016</v>
      </c>
      <c r="E1" s="4">
        <f t="shared" ref="E1:W1" si="0">D1+1</f>
        <v>2017</v>
      </c>
      <c r="F1" s="4">
        <f t="shared" si="0"/>
        <v>2018</v>
      </c>
      <c r="G1" s="4">
        <f t="shared" si="0"/>
        <v>2019</v>
      </c>
      <c r="H1" s="4">
        <f t="shared" si="0"/>
        <v>2020</v>
      </c>
      <c r="I1" s="4">
        <f t="shared" si="0"/>
        <v>2021</v>
      </c>
      <c r="J1" s="4">
        <f t="shared" si="0"/>
        <v>2022</v>
      </c>
      <c r="K1" s="4">
        <f t="shared" si="0"/>
        <v>2023</v>
      </c>
      <c r="L1" s="4">
        <f t="shared" si="0"/>
        <v>2024</v>
      </c>
      <c r="M1" s="4">
        <f t="shared" si="0"/>
        <v>2025</v>
      </c>
      <c r="N1" s="4">
        <f t="shared" si="0"/>
        <v>2026</v>
      </c>
      <c r="O1" s="4">
        <f t="shared" si="0"/>
        <v>2027</v>
      </c>
      <c r="P1" s="4">
        <f t="shared" si="0"/>
        <v>2028</v>
      </c>
      <c r="Q1" s="4">
        <f t="shared" si="0"/>
        <v>2029</v>
      </c>
      <c r="R1" s="4">
        <f t="shared" si="0"/>
        <v>2030</v>
      </c>
      <c r="S1" s="4">
        <f t="shared" si="0"/>
        <v>2031</v>
      </c>
      <c r="T1" s="4">
        <f t="shared" si="0"/>
        <v>2032</v>
      </c>
      <c r="U1" s="4">
        <f t="shared" si="0"/>
        <v>2033</v>
      </c>
      <c r="V1" s="4">
        <f t="shared" si="0"/>
        <v>2034</v>
      </c>
      <c r="W1" s="4">
        <f t="shared" si="0"/>
        <v>2035</v>
      </c>
    </row>
    <row r="2" spans="1:23"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>
      <c r="A3" s="2" t="s">
        <v>0</v>
      </c>
      <c r="C3" s="11">
        <v>25000</v>
      </c>
      <c r="D3" s="11">
        <v>0</v>
      </c>
      <c r="E3" s="11">
        <v>0</v>
      </c>
      <c r="F3" s="11">
        <v>0</v>
      </c>
      <c r="G3" s="11">
        <v>0</v>
      </c>
      <c r="H3" s="11">
        <v>0</v>
      </c>
      <c r="I3" s="11">
        <v>0</v>
      </c>
      <c r="J3" s="11">
        <v>0</v>
      </c>
      <c r="K3" s="11">
        <v>0</v>
      </c>
      <c r="L3" s="11">
        <v>0</v>
      </c>
      <c r="M3" s="11">
        <v>50000</v>
      </c>
      <c r="N3" s="11">
        <v>0</v>
      </c>
      <c r="O3" s="11">
        <v>0</v>
      </c>
      <c r="P3" s="11">
        <v>0</v>
      </c>
      <c r="Q3" s="11">
        <v>50000</v>
      </c>
      <c r="R3" s="11">
        <v>0</v>
      </c>
      <c r="S3" s="11">
        <v>10000</v>
      </c>
      <c r="T3" s="11">
        <v>0</v>
      </c>
      <c r="U3" s="11">
        <v>0</v>
      </c>
      <c r="V3" s="11">
        <v>0</v>
      </c>
      <c r="W3" s="11">
        <v>0</v>
      </c>
    </row>
    <row r="4" spans="1:23">
      <c r="A4" s="1" t="s">
        <v>1</v>
      </c>
      <c r="B4" s="7"/>
      <c r="C4" s="7">
        <f t="shared" ref="C4:V4" ca="1" si="1">IF(C3=0,B4,C3/OFFSET($C$3,3,IF(D1="",B4,INDEX($B$1:$B$16,MATCH(C1,$A$1:$A$16,1)))))</f>
        <v>2500</v>
      </c>
      <c r="D4" s="7">
        <f t="shared" ca="1" si="1"/>
        <v>2500</v>
      </c>
      <c r="E4" s="7">
        <f t="shared" ca="1" si="1"/>
        <v>2500</v>
      </c>
      <c r="F4" s="7">
        <f t="shared" ca="1" si="1"/>
        <v>2500</v>
      </c>
      <c r="G4" s="7">
        <f t="shared" ca="1" si="1"/>
        <v>2500</v>
      </c>
      <c r="H4" s="7">
        <f t="shared" ca="1" si="1"/>
        <v>2500</v>
      </c>
      <c r="I4" s="7">
        <f t="shared" ca="1" si="1"/>
        <v>2500</v>
      </c>
      <c r="J4" s="7">
        <f t="shared" ca="1" si="1"/>
        <v>2500</v>
      </c>
      <c r="K4" s="7">
        <f t="shared" ca="1" si="1"/>
        <v>2500</v>
      </c>
      <c r="L4" s="7">
        <f t="shared" ca="1" si="1"/>
        <v>2500</v>
      </c>
      <c r="M4" s="7">
        <f t="shared" ca="1" si="1"/>
        <v>12500</v>
      </c>
      <c r="N4" s="7">
        <f t="shared" ca="1" si="1"/>
        <v>12500</v>
      </c>
      <c r="O4" s="7">
        <f t="shared" ca="1" si="1"/>
        <v>12500</v>
      </c>
      <c r="P4" s="7">
        <f t="shared" ca="1" si="1"/>
        <v>12500</v>
      </c>
      <c r="Q4" s="7">
        <f t="shared" ca="1" si="1"/>
        <v>25000</v>
      </c>
      <c r="R4" s="7">
        <f t="shared" ca="1" si="1"/>
        <v>25000</v>
      </c>
      <c r="S4" s="7">
        <f t="shared" ca="1" si="1"/>
        <v>2000</v>
      </c>
      <c r="T4" s="7">
        <f t="shared" ca="1" si="1"/>
        <v>2000</v>
      </c>
      <c r="U4" s="7">
        <f t="shared" ca="1" si="1"/>
        <v>2000</v>
      </c>
      <c r="V4" s="7">
        <f t="shared" ca="1" si="1"/>
        <v>2000</v>
      </c>
      <c r="W4" s="7">
        <f ca="1">IF(W3=0,V4,W3/OFFSET($C$3,3,IF(#REF!="",V4,INDEX($B$1:$B$16,MATCH(W1,$A$1:$A$16,1)))))</f>
        <v>2000</v>
      </c>
    </row>
    <row r="5" spans="1:23"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</row>
    <row r="6" spans="1:23">
      <c r="A6" s="9" t="s">
        <v>3</v>
      </c>
      <c r="C6" s="8">
        <v>1</v>
      </c>
      <c r="D6" s="8">
        <f t="shared" ref="D6:L6" si="2">IF(D3=0,1+C6,1)</f>
        <v>2</v>
      </c>
      <c r="E6" s="8">
        <f t="shared" si="2"/>
        <v>3</v>
      </c>
      <c r="F6" s="8">
        <f t="shared" si="2"/>
        <v>4</v>
      </c>
      <c r="G6" s="8">
        <f t="shared" si="2"/>
        <v>5</v>
      </c>
      <c r="H6" s="8">
        <f t="shared" si="2"/>
        <v>6</v>
      </c>
      <c r="I6" s="8">
        <f t="shared" si="2"/>
        <v>7</v>
      </c>
      <c r="J6" s="8">
        <f t="shared" si="2"/>
        <v>8</v>
      </c>
      <c r="K6" s="8">
        <f t="shared" si="2"/>
        <v>9</v>
      </c>
      <c r="L6" s="8">
        <f t="shared" si="2"/>
        <v>10</v>
      </c>
      <c r="M6" s="8">
        <f t="shared" ref="M6:U6" si="3">IF(M3=0,1+L6,1)</f>
        <v>1</v>
      </c>
      <c r="N6" s="8">
        <f t="shared" si="3"/>
        <v>2</v>
      </c>
      <c r="O6" s="8">
        <f t="shared" si="3"/>
        <v>3</v>
      </c>
      <c r="P6" s="8">
        <f t="shared" si="3"/>
        <v>4</v>
      </c>
      <c r="Q6" s="8">
        <f t="shared" si="3"/>
        <v>1</v>
      </c>
      <c r="R6" s="8">
        <f t="shared" si="3"/>
        <v>2</v>
      </c>
      <c r="S6" s="8">
        <f t="shared" si="3"/>
        <v>1</v>
      </c>
      <c r="T6" s="8">
        <f t="shared" si="3"/>
        <v>2</v>
      </c>
      <c r="U6" s="8">
        <f t="shared" si="3"/>
        <v>3</v>
      </c>
      <c r="V6" s="8">
        <f t="shared" ref="V6" si="4">IF(V3=0,1+U6,1)</f>
        <v>4</v>
      </c>
      <c r="W6" s="8">
        <f t="shared" ref="W6" si="5">IF(W3=0,1+V6,1)</f>
        <v>5</v>
      </c>
    </row>
    <row r="7" spans="1:23">
      <c r="A7" s="10">
        <f t="array" aca="1" ref="A7" ca="1">IF(ROWS(A$7:A7)&gt;=COUNTIF($C$3:$W$3,"&lt;&gt;0")+1,INDIRECT(ADDRESS(1,SUMPRODUCT(MAX((COLUMNS($A$1:$W$1))*($A$1:$W$1&lt;&gt;""))),4)),INDEX($C$1:$W$1,SMALL(IF($C$3:$W$3&lt;&gt;0,COLUMN($C$3:$W$3)-COLUMN($C$3)+1),ROWS(A$7:A7))))</f>
        <v>2015</v>
      </c>
      <c r="B7" s="10">
        <f ca="1">IF(IF(A9=A8,A8-A7,A8-A7-1)&lt;0,0,IF(A9=A8,A8-A7,A8-A7-1))</f>
        <v>9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</row>
    <row r="8" spans="1:23" s="3" customFormat="1">
      <c r="A8" s="10">
        <f t="array" aca="1" ref="A8" ca="1">IF(ROWS(A$7:A8)&gt;=COUNTIF($C$3:$W$3,"&lt;&gt;0")+1,INDIRECT(ADDRESS(1,SUMPRODUCT(MAX((COLUMNS($A$1:$W$1))*($A$1:$W$1&lt;&gt;""))),4)),INDEX($C$1:$W$1,SMALL(IF($C$3:$W$3&lt;&gt;0,COLUMN($C$3:$W$3)-COLUMN($C$3)+1),ROWS(A$7:A8))))</f>
        <v>2025</v>
      </c>
      <c r="B8" s="10">
        <f t="shared" ref="B8:B20" ca="1" si="6">IF(IF(A10=A9,A9-A8,A9-A8-1)&lt;0,0,IF(A10=A9,A9-A8,A9-A8-1))</f>
        <v>3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>
      <c r="A9" s="10">
        <f t="array" aca="1" ref="A9" ca="1">IF(ROWS(A$7:A9)&gt;=COUNTIF($C$3:$W$3,"&lt;&gt;0")+1,INDIRECT(ADDRESS(1,SUMPRODUCT(MAX((COLUMNS($A$1:$W$1))*($A$1:$W$1&lt;&gt;""))),4)),INDEX($C$1:$W$1,SMALL(IF($C$3:$W$3&lt;&gt;0,COLUMN($C$3:$W$3)-COLUMN($C$3)+1),ROWS(A$7:A9))))</f>
        <v>2029</v>
      </c>
      <c r="B9" s="10">
        <f t="shared" ca="1" si="6"/>
        <v>1</v>
      </c>
    </row>
    <row r="10" spans="1:23">
      <c r="A10" s="10">
        <f t="array" aca="1" ref="A10" ca="1">IF(ROWS(A$7:A10)&gt;=COUNTIF($C$3:$W$3,"&lt;&gt;0")+1,INDIRECT(ADDRESS(1,SUMPRODUCT(MAX((COLUMNS($A$1:$W$1))*($A$1:$W$1&lt;&gt;""))),4)),INDEX($C$1:$W$1,SMALL(IF($C$3:$W$3&lt;&gt;0,COLUMN($C$3:$W$3)-COLUMN($C$3)+1),ROWS(A$7:A10))))</f>
        <v>2031</v>
      </c>
      <c r="B10" s="10">
        <f t="shared" ca="1" si="6"/>
        <v>4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3">
      <c r="A11" s="10">
        <f t="array" aca="1" ref="A11" ca="1">IF(ROWS(A$7:A11)&gt;=COUNTIF($C$3:$W$3,"&lt;&gt;0")+1,INDIRECT(ADDRESS(1,SUMPRODUCT(MAX((COLUMNS($A$1:$W$1))*($A$1:$W$1&lt;&gt;""))),4)),INDEX($C$1:$W$1,SMALL(IF($C$3:$W$3&lt;&gt;0,COLUMN($C$3:$W$3)-COLUMN($C$3)+1),ROWS(A$7:A11))))</f>
        <v>2035</v>
      </c>
      <c r="B11" s="10">
        <f t="shared" ca="1" si="6"/>
        <v>0</v>
      </c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</row>
    <row r="12" spans="1:23">
      <c r="A12" s="10">
        <f t="array" aca="1" ref="A12" ca="1">IF(ROWS(A$7:A12)&gt;=COUNTIF($C$3:$W$3,"&lt;&gt;0")+1,INDIRECT(ADDRESS(1,SUMPRODUCT(MAX((COLUMNS($A$1:$W$1))*($A$1:$W$1&lt;&gt;""))),4)),INDEX($C$1:$W$1,SMALL(IF($C$3:$W$3&lt;&gt;0,COLUMN($C$3:$W$3)-COLUMN($C$3)+1),ROWS(A$7:A12))))</f>
        <v>2035</v>
      </c>
      <c r="B12" s="10">
        <f t="shared" ca="1" si="6"/>
        <v>0</v>
      </c>
    </row>
    <row r="13" spans="1:23">
      <c r="A13" s="10">
        <f t="array" aca="1" ref="A13" ca="1">IF(ROWS(A$7:A13)&gt;=COUNTIF($C$3:$W$3,"&lt;&gt;0")+1,INDIRECT(ADDRESS(1,SUMPRODUCT(MAX((COLUMNS($A$1:$W$1))*($A$1:$W$1&lt;&gt;""))),4)),INDEX($C$1:$W$1,SMALL(IF($C$3:$W$3&lt;&gt;0,COLUMN($C$3:$W$3)-COLUMN($C$3)+1),ROWS(A$7:A13))))</f>
        <v>2035</v>
      </c>
      <c r="B13" s="10">
        <f t="shared" ca="1" si="6"/>
        <v>0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</row>
    <row r="14" spans="1:23">
      <c r="A14" s="10">
        <f t="array" aca="1" ref="A14" ca="1">IF(ROWS(A$7:A14)&gt;=COUNTIF($C$3:$W$3,"&lt;&gt;0")+1,INDIRECT(ADDRESS(1,SUMPRODUCT(MAX((COLUMNS($A$1:$W$1))*($A$1:$W$1&lt;&gt;""))),4)),INDEX($C$1:$W$1,SMALL(IF($C$3:$W$3&lt;&gt;0,COLUMN($C$3:$W$3)-COLUMN($C$3)+1),ROWS(A$7:A14))))</f>
        <v>2035</v>
      </c>
      <c r="B14" s="10">
        <f t="shared" ca="1" si="6"/>
        <v>0</v>
      </c>
    </row>
    <row r="15" spans="1:23">
      <c r="A15" s="10">
        <f t="array" aca="1" ref="A15" ca="1">IF(ROWS(A$7:A15)&gt;=COUNTIF($C$3:$W$3,"&lt;&gt;0")+1,INDIRECT(ADDRESS(1,SUMPRODUCT(MAX((COLUMNS($A$1:$W$1))*($A$1:$W$1&lt;&gt;""))),4)),INDEX($C$1:$W$1,SMALL(IF($C$3:$W$3&lt;&gt;0,COLUMN($C$3:$W$3)-COLUMN($C$3)+1),ROWS(A$7:A15))))</f>
        <v>2035</v>
      </c>
      <c r="B15" s="10">
        <f t="shared" ca="1" si="6"/>
        <v>0</v>
      </c>
      <c r="C15" s="5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</row>
    <row r="16" spans="1:23">
      <c r="A16" s="10">
        <f t="array" aca="1" ref="A16" ca="1">IF(ROWS(A$7:A16)&gt;=COUNTIF($C$3:$W$3,"&lt;&gt;0")+1,INDIRECT(ADDRESS(1,SUMPRODUCT(MAX((COLUMNS($A$1:$W$1))*($A$1:$W$1&lt;&gt;""))),4)),INDEX($C$1:$W$1,SMALL(IF($C$3:$W$3&lt;&gt;0,COLUMN($C$3:$W$3)-COLUMN($C$3)+1),ROWS(A$7:A16))))</f>
        <v>2035</v>
      </c>
      <c r="B16" s="10">
        <f t="shared" ca="1" si="6"/>
        <v>0</v>
      </c>
      <c r="C16" s="5"/>
    </row>
    <row r="17" spans="1:18">
      <c r="A17" s="10">
        <f t="array" aca="1" ref="A17" ca="1">IF(ROWS(A$7:A17)&gt;=COUNTIF($C$3:$W$3,"&lt;&gt;0")+1,INDIRECT(ADDRESS(1,SUMPRODUCT(MAX((COLUMNS($A$1:$W$1))*($A$1:$W$1&lt;&gt;""))),4)),INDEX($C$1:$W$1,SMALL(IF($C$3:$W$3&lt;&gt;0,COLUMN($C$3:$W$3)-COLUMN($C$3)+1),ROWS(A$7:A17))))</f>
        <v>2035</v>
      </c>
      <c r="B17" s="10">
        <f t="shared" ca="1" si="6"/>
        <v>0</v>
      </c>
    </row>
    <row r="18" spans="1:18">
      <c r="A18" s="10">
        <f t="array" aca="1" ref="A18" ca="1">IF(ROWS(A$7:A18)&gt;=COUNTIF($C$3:$W$3,"&lt;&gt;0")+1,INDIRECT(ADDRESS(1,SUMPRODUCT(MAX((COLUMNS($A$1:$W$1))*($A$1:$W$1&lt;&gt;""))),4)),INDEX($C$1:$W$1,SMALL(IF($C$3:$W$3&lt;&gt;0,COLUMN($C$3:$W$3)-COLUMN($C$3)+1),ROWS(A$7:A18))))</f>
        <v>2035</v>
      </c>
      <c r="B18" s="10">
        <f t="shared" ca="1" si="6"/>
        <v>0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>
      <c r="A19" s="10">
        <f t="array" aca="1" ref="A19" ca="1">IF(ROWS(A$7:A19)&gt;=COUNTIF($C$3:$W$3,"&lt;&gt;0")+1,INDIRECT(ADDRESS(1,SUMPRODUCT(MAX((COLUMNS($A$1:$W$1))*($A$1:$W$1&lt;&gt;""))),4)),INDEX($C$1:$W$1,SMALL(IF($C$3:$W$3&lt;&gt;0,COLUMN($C$3:$W$3)-COLUMN($C$3)+1),ROWS(A$7:A19))))</f>
        <v>2035</v>
      </c>
      <c r="B19" s="10">
        <f t="shared" ca="1" si="6"/>
        <v>0</v>
      </c>
    </row>
    <row r="20" spans="1:18">
      <c r="A20" s="10">
        <f t="array" aca="1" ref="A20" ca="1">IF(ROWS(A$7:A20)&gt;=COUNTIF($C$3:$W$3,"&lt;&gt;0")+1,INDIRECT(ADDRESS(1,SUMPRODUCT(MAX((COLUMNS($A$1:$W$1))*($A$1:$W$1&lt;&gt;""))),4)),INDEX($C$1:$W$1,SMALL(IF($C$3:$W$3&lt;&gt;0,COLUMN($C$3:$W$3)-COLUMN($C$3)+1),ROWS(A$7:A20))))</f>
        <v>2035</v>
      </c>
      <c r="B20" s="10">
        <f t="shared" ca="1" si="6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Marti Contractors LTD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Nolfo Luca</dc:creator>
  <cp:lastModifiedBy>mduquesn</cp:lastModifiedBy>
  <dcterms:created xsi:type="dcterms:W3CDTF">2015-02-27T10:58:03Z</dcterms:created>
  <dcterms:modified xsi:type="dcterms:W3CDTF">2015-02-28T12:58:42Z</dcterms:modified>
</cp:coreProperties>
</file>