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740"/>
  </bookViews>
  <sheets>
    <sheet name="Feuil1" sheetId="1" r:id="rId1"/>
    <sheet name="Base Données" sheetId="2" r:id="rId2"/>
  </sheets>
  <definedNames>
    <definedName name="etat_cmd">'Base Données'!$A:$A</definedName>
  </definedNames>
  <calcPr calcId="125725"/>
</workbook>
</file>

<file path=xl/calcChain.xml><?xml version="1.0" encoding="utf-8"?>
<calcChain xmlns="http://schemas.openxmlformats.org/spreadsheetml/2006/main">
  <c r="C4" i="1"/>
  <c r="D8" l="1"/>
  <c r="D9"/>
  <c r="D2"/>
  <c r="D3"/>
  <c r="D4"/>
  <c r="D5"/>
  <c r="D6"/>
  <c r="D7"/>
  <c r="C3"/>
  <c r="C5"/>
  <c r="C6"/>
  <c r="C7"/>
  <c r="C8"/>
  <c r="C9"/>
  <c r="C2"/>
</calcChain>
</file>

<file path=xl/sharedStrings.xml><?xml version="1.0" encoding="utf-8"?>
<sst xmlns="http://schemas.openxmlformats.org/spreadsheetml/2006/main" count="19" uniqueCount="10">
  <si>
    <t>Date 
Ordre de Fabrication</t>
  </si>
  <si>
    <t>Date Finalisation de Production</t>
  </si>
  <si>
    <t>Délais de Fabrication
 (en Jours)</t>
  </si>
  <si>
    <t>Cmd
Depuis</t>
  </si>
  <si>
    <t>Etat de marchandise</t>
  </si>
  <si>
    <t>Livrée</t>
  </si>
  <si>
    <t>En Stock</t>
  </si>
  <si>
    <t>Cmd Reçu</t>
  </si>
  <si>
    <t>Fausse Résultat</t>
  </si>
  <si>
    <t>Formule Excel ou VBA pour Date Fixe</t>
  </si>
</sst>
</file>

<file path=xl/styles.xml><?xml version="1.0" encoding="utf-8"?>
<styleSheet xmlns="http://schemas.openxmlformats.org/spreadsheetml/2006/main">
  <numFmts count="2">
    <numFmt numFmtId="164" formatCode="d/m/yy;@"/>
    <numFmt numFmtId="165" formatCode="[$-F800]dddd\,\ mmmm\ dd\,\ yyyy"/>
  </numFmts>
  <fonts count="10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4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8"/>
      <color theme="1"/>
      <name val="Cambria"/>
      <family val="1"/>
      <scheme val="major"/>
    </font>
    <font>
      <sz val="18"/>
      <color theme="1"/>
      <name val="Cambria"/>
      <family val="1"/>
      <scheme val="maj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0" fontId="4" fillId="0" borderId="0"/>
  </cellStyleXfs>
  <cellXfs count="16">
    <xf numFmtId="0" fontId="0" fillId="0" borderId="0" xfId="0"/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9" fillId="0" borderId="0" xfId="0" applyFont="1"/>
    <xf numFmtId="1" fontId="6" fillId="4" borderId="1" xfId="0" applyNumberFormat="1" applyFont="1" applyFill="1" applyBorder="1" applyAlignment="1" applyProtection="1">
      <alignment horizontal="center" vertical="center"/>
    </xf>
    <xf numFmtId="1" fontId="6" fillId="3" borderId="1" xfId="0" applyNumberFormat="1" applyFont="1" applyFill="1" applyBorder="1" applyAlignment="1" applyProtection="1">
      <alignment horizontal="center" vertical="center"/>
    </xf>
    <xf numFmtId="164" fontId="7" fillId="5" borderId="1" xfId="0" applyNumberFormat="1" applyFont="1" applyFill="1" applyBorder="1" applyAlignment="1" applyProtection="1">
      <alignment horizontal="center" vertical="center"/>
      <protection locked="0"/>
    </xf>
    <xf numFmtId="165" fontId="5" fillId="0" borderId="1" xfId="0" applyNumberFormat="1" applyFont="1" applyFill="1" applyBorder="1" applyAlignment="1" applyProtection="1">
      <alignment horizontal="center" vertical="center"/>
      <protection locked="0"/>
    </xf>
    <xf numFmtId="0" fontId="1" fillId="5" borderId="5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2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12"/>
  <sheetViews>
    <sheetView tabSelected="1" workbookViewId="0">
      <selection activeCell="E4" sqref="E4"/>
    </sheetView>
  </sheetViews>
  <sheetFormatPr defaultColWidth="11.42578125" defaultRowHeight="23.25"/>
  <cols>
    <col min="1" max="1" width="38.85546875" style="7" bestFit="1" customWidth="1"/>
    <col min="2" max="3" width="24.42578125" style="7" customWidth="1"/>
    <col min="4" max="4" width="27.140625" style="7" bestFit="1" customWidth="1"/>
    <col min="5" max="5" width="24.42578125" style="7" customWidth="1"/>
  </cols>
  <sheetData>
    <row r="1" spans="1:8" ht="70.5" thickBot="1">
      <c r="A1" s="2" t="s">
        <v>0</v>
      </c>
      <c r="B1" s="1" t="s">
        <v>1</v>
      </c>
      <c r="C1" s="3" t="s">
        <v>2</v>
      </c>
      <c r="D1" s="3" t="s">
        <v>3</v>
      </c>
      <c r="E1" s="4" t="s">
        <v>4</v>
      </c>
    </row>
    <row r="2" spans="1:8" thickBot="1">
      <c r="A2" s="11">
        <v>43024</v>
      </c>
      <c r="B2" s="10"/>
      <c r="C2" s="5" t="str">
        <f>IFERROR(B2-A2 &amp; " Jours","En Production")</f>
        <v>-43024 Jours</v>
      </c>
      <c r="D2" s="9" t="str">
        <f t="shared" ref="D2:D9" ca="1" si="0">IF(OR(E2&lt;&gt;"Livrée",E2&lt;&gt;"En Stock"),"Commande Préparé","depuis " &amp; TODAY()-A2 &amp; " Jours ")</f>
        <v>Commande Préparé</v>
      </c>
      <c r="E2" s="6" t="s">
        <v>5</v>
      </c>
    </row>
    <row r="3" spans="1:8" thickBot="1">
      <c r="A3" s="11">
        <v>43021</v>
      </c>
      <c r="B3" s="10"/>
      <c r="C3" s="5" t="str">
        <f t="shared" ref="C3:C9" si="1">IFERROR(B3-A3 &amp; " Jours","En Production")</f>
        <v>-43021 Jours</v>
      </c>
      <c r="D3" s="8" t="str">
        <f t="shared" ca="1" si="0"/>
        <v>Commande Préparé</v>
      </c>
      <c r="E3" s="6" t="s">
        <v>7</v>
      </c>
      <c r="G3" s="14" t="s">
        <v>8</v>
      </c>
      <c r="H3" s="15"/>
    </row>
    <row r="4" spans="1:8" ht="22.5">
      <c r="A4" s="11">
        <v>43024</v>
      </c>
      <c r="B4" s="10"/>
      <c r="C4" s="5" t="str">
        <f t="shared" si="1"/>
        <v>-43024 Jours</v>
      </c>
      <c r="D4" s="9" t="str">
        <f t="shared" ca="1" si="0"/>
        <v>Commande Préparé</v>
      </c>
      <c r="E4" s="6" t="s">
        <v>6</v>
      </c>
    </row>
    <row r="5" spans="1:8" ht="22.5">
      <c r="A5" s="11">
        <v>43025</v>
      </c>
      <c r="B5" s="10"/>
      <c r="C5" s="5" t="str">
        <f t="shared" si="1"/>
        <v>-43025 Jours</v>
      </c>
      <c r="D5" s="9" t="str">
        <f t="shared" ca="1" si="0"/>
        <v>Commande Préparé</v>
      </c>
      <c r="E5" s="6" t="s">
        <v>5</v>
      </c>
    </row>
    <row r="6" spans="1:8" thickBot="1">
      <c r="A6" s="11">
        <v>42979</v>
      </c>
      <c r="B6" s="10"/>
      <c r="C6" s="5" t="str">
        <f t="shared" si="1"/>
        <v>-42979 Jours</v>
      </c>
      <c r="D6" s="9" t="str">
        <f t="shared" ca="1" si="0"/>
        <v>Commande Préparé</v>
      </c>
      <c r="E6" s="6" t="s">
        <v>6</v>
      </c>
    </row>
    <row r="7" spans="1:8" thickBot="1">
      <c r="A7" s="11">
        <v>43033</v>
      </c>
      <c r="B7" s="10"/>
      <c r="C7" s="5" t="str">
        <f t="shared" si="1"/>
        <v>-43033 Jours</v>
      </c>
      <c r="D7" s="8" t="str">
        <f ca="1">IF(OR(E7&lt;&gt;"Livrée",E7&lt;&gt;"En Stock"),"Commande Préparé","depuis " &amp; TODAY()-A7 &amp; " Jours ")</f>
        <v>Commande Préparé</v>
      </c>
      <c r="E7" s="6" t="s">
        <v>7</v>
      </c>
      <c r="G7" s="14" t="s">
        <v>8</v>
      </c>
      <c r="H7" s="15"/>
    </row>
    <row r="8" spans="1:8" ht="22.5">
      <c r="A8" s="11">
        <v>43031</v>
      </c>
      <c r="B8" s="10"/>
      <c r="C8" s="5" t="str">
        <f t="shared" si="1"/>
        <v>-43031 Jours</v>
      </c>
      <c r="D8" s="9" t="str">
        <f t="shared" ca="1" si="0"/>
        <v>Commande Préparé</v>
      </c>
      <c r="E8" s="6" t="s">
        <v>5</v>
      </c>
    </row>
    <row r="9" spans="1:8" ht="22.5">
      <c r="A9" s="11">
        <v>43025</v>
      </c>
      <c r="B9" s="10"/>
      <c r="C9" s="5" t="str">
        <f t="shared" si="1"/>
        <v>-43025 Jours</v>
      </c>
      <c r="D9" s="9" t="str">
        <f t="shared" ca="1" si="0"/>
        <v>Commande Préparé</v>
      </c>
      <c r="E9" s="6" t="s">
        <v>6</v>
      </c>
    </row>
    <row r="10" spans="1:8" ht="24" thickBot="1"/>
    <row r="11" spans="1:8">
      <c r="B11" s="12" t="s">
        <v>9</v>
      </c>
    </row>
    <row r="12" spans="1:8" ht="24" thickBot="1">
      <c r="B12" s="13"/>
    </row>
  </sheetData>
  <mergeCells count="3">
    <mergeCell ref="B11:B12"/>
    <mergeCell ref="G3:H3"/>
    <mergeCell ref="G7:H7"/>
  </mergeCells>
  <conditionalFormatting sqref="E1:E1048576">
    <cfRule type="containsText" dxfId="1" priority="1" operator="containsText" text="En Stock">
      <formula>NOT(ISERROR(SEARCH("En Stock",E1)))</formula>
    </cfRule>
    <cfRule type="containsText" dxfId="0" priority="2" operator="containsText" text="Livrée">
      <formula>NOT(ISERROR(SEARCH("Livrée",E1)))</formula>
    </cfRule>
  </conditionalFormatting>
  <dataValidations count="1">
    <dataValidation type="list" allowBlank="1" showInputMessage="1" showErrorMessage="1" sqref="E2:E9">
      <formula1>etat_cmd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3"/>
  <sheetViews>
    <sheetView workbookViewId="0"/>
  </sheetViews>
  <sheetFormatPr defaultColWidth="11.42578125" defaultRowHeight="15"/>
  <sheetData>
    <row r="1" spans="1:1">
      <c r="A1" t="s">
        <v>5</v>
      </c>
    </row>
    <row r="2" spans="1:1">
      <c r="A2" t="s">
        <v>6</v>
      </c>
    </row>
    <row r="3" spans="1:1">
      <c r="A3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Base Données</vt:lpstr>
      <vt:lpstr>etat_cmd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DeptLog</dc:creator>
  <cp:lastModifiedBy>Carim</cp:lastModifiedBy>
  <dcterms:created xsi:type="dcterms:W3CDTF">2017-10-25T23:36:52Z</dcterms:created>
  <dcterms:modified xsi:type="dcterms:W3CDTF">2017-10-26T10:09:13Z</dcterms:modified>
</cp:coreProperties>
</file>