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Calendrier Week-Ends" sheetId="1" r:id="rId1"/>
  </sheets>
  <externalReferences>
    <externalReference r:id="rId2"/>
  </externalReferences>
  <definedNames>
    <definedName name="Employes">[1]Bases!$B$3:$B$22</definedName>
    <definedName name="feries">[1]Fériés!$C$2:$C$15</definedName>
    <definedName name="Hor_Abs">OFFSET([1]Bases!$E$2,,,COUNTA([1]Bases!$E:$E)-1)</definedName>
    <definedName name="ListeMois">[1]Bases!$H$2:$H$13</definedName>
    <definedName name="Motif_Abs">OFFSET([1]Bases!$I$2,,,COUNTA([1]Bases!$I:$I)-1)</definedName>
  </definedNames>
  <calcPr calcId="125725"/>
</workbook>
</file>

<file path=xl/calcChain.xml><?xml version="1.0" encoding="utf-8"?>
<calcChain xmlns="http://schemas.openxmlformats.org/spreadsheetml/2006/main">
  <c r="D1" i="1"/>
  <c r="B3"/>
  <c r="A3"/>
  <c r="A5" s="1"/>
  <c r="A7" l="1"/>
  <c r="A6"/>
  <c r="B6" s="1"/>
  <c r="B5"/>
  <c r="A4"/>
  <c r="B4" s="1"/>
  <c r="A9" l="1"/>
  <c r="A8"/>
  <c r="B8" s="1"/>
  <c r="B7"/>
  <c r="A11" l="1"/>
  <c r="A10"/>
  <c r="B10" s="1"/>
  <c r="B9"/>
  <c r="A13" l="1"/>
  <c r="A12"/>
  <c r="B12" s="1"/>
  <c r="B11"/>
  <c r="A15" l="1"/>
  <c r="A14"/>
  <c r="B14" s="1"/>
  <c r="B13"/>
  <c r="A17" l="1"/>
  <c r="A16"/>
  <c r="B16" s="1"/>
  <c r="B15"/>
  <c r="A19" l="1"/>
  <c r="A18"/>
  <c r="B18" s="1"/>
  <c r="B17"/>
  <c r="A21" l="1"/>
  <c r="A20"/>
  <c r="B20" s="1"/>
  <c r="B19"/>
  <c r="A23" l="1"/>
  <c r="A22"/>
  <c r="B22" s="1"/>
  <c r="B21"/>
  <c r="A25" l="1"/>
  <c r="A24"/>
  <c r="B24" s="1"/>
  <c r="B23"/>
  <c r="A27" l="1"/>
  <c r="A26"/>
  <c r="B26" s="1"/>
  <c r="B25"/>
  <c r="A29" l="1"/>
  <c r="A28"/>
  <c r="B28" s="1"/>
  <c r="B27"/>
  <c r="A31" l="1"/>
  <c r="A30"/>
  <c r="B30" s="1"/>
  <c r="B29"/>
  <c r="A33" l="1"/>
  <c r="A32"/>
  <c r="B32" s="1"/>
  <c r="B31"/>
  <c r="A35" l="1"/>
  <c r="A34"/>
  <c r="B34" s="1"/>
  <c r="B33"/>
  <c r="A37" l="1"/>
  <c r="A36"/>
  <c r="B36" s="1"/>
  <c r="B35"/>
  <c r="A39" l="1"/>
  <c r="A38"/>
  <c r="B38" s="1"/>
  <c r="B37"/>
  <c r="A41" l="1"/>
  <c r="A40"/>
  <c r="B40" s="1"/>
  <c r="B39"/>
  <c r="A43" l="1"/>
  <c r="A42"/>
  <c r="B42" s="1"/>
  <c r="B41"/>
  <c r="A45" l="1"/>
  <c r="A44"/>
  <c r="B44" s="1"/>
  <c r="B43"/>
  <c r="A47" l="1"/>
  <c r="A46"/>
  <c r="B46" s="1"/>
  <c r="B45"/>
  <c r="A49" l="1"/>
  <c r="A48"/>
  <c r="B48" s="1"/>
  <c r="B47"/>
  <c r="A51" l="1"/>
  <c r="A50"/>
  <c r="B50" s="1"/>
  <c r="B49"/>
  <c r="A53" l="1"/>
  <c r="A52"/>
  <c r="B52" s="1"/>
  <c r="B51"/>
  <c r="A55" l="1"/>
  <c r="A54"/>
  <c r="B54" s="1"/>
  <c r="B53"/>
  <c r="A57" l="1"/>
  <c r="A56"/>
  <c r="B56" s="1"/>
  <c r="B55"/>
  <c r="A59" l="1"/>
  <c r="A58"/>
  <c r="B58" s="1"/>
  <c r="B57"/>
  <c r="A61" l="1"/>
  <c r="A60"/>
  <c r="B60" s="1"/>
  <c r="B59"/>
  <c r="A63" l="1"/>
  <c r="A62"/>
  <c r="B62" s="1"/>
  <c r="B61"/>
  <c r="A65" l="1"/>
  <c r="A64"/>
  <c r="B64" s="1"/>
  <c r="B63"/>
  <c r="A67" l="1"/>
  <c r="A66"/>
  <c r="B66" s="1"/>
  <c r="B65"/>
  <c r="A69" l="1"/>
  <c r="A68"/>
  <c r="B68" s="1"/>
  <c r="B67"/>
  <c r="A71" l="1"/>
  <c r="A70"/>
  <c r="B70" s="1"/>
  <c r="B69"/>
  <c r="A73" l="1"/>
  <c r="A72"/>
  <c r="B72" s="1"/>
  <c r="B71"/>
  <c r="A75" l="1"/>
  <c r="A74"/>
  <c r="B74" s="1"/>
  <c r="B73"/>
  <c r="A77" l="1"/>
  <c r="A76"/>
  <c r="B76" s="1"/>
  <c r="B75"/>
  <c r="A79" l="1"/>
  <c r="A78"/>
  <c r="B78" s="1"/>
  <c r="B77"/>
  <c r="A81" l="1"/>
  <c r="A80"/>
  <c r="B80" s="1"/>
  <c r="B79"/>
  <c r="A83" l="1"/>
  <c r="A82"/>
  <c r="B82" s="1"/>
  <c r="B81"/>
  <c r="A85" l="1"/>
  <c r="A84"/>
  <c r="B84" s="1"/>
  <c r="B83"/>
  <c r="A87" l="1"/>
  <c r="A86"/>
  <c r="B86" s="1"/>
  <c r="B85"/>
  <c r="A89" l="1"/>
  <c r="A88"/>
  <c r="B88" s="1"/>
  <c r="B87"/>
  <c r="A91" l="1"/>
  <c r="A90"/>
  <c r="B90" s="1"/>
  <c r="B89"/>
  <c r="A93" l="1"/>
  <c r="A92"/>
  <c r="B92" s="1"/>
  <c r="B91"/>
  <c r="A95" l="1"/>
  <c r="A94"/>
  <c r="B94" s="1"/>
  <c r="B93"/>
  <c r="A97" l="1"/>
  <c r="A96"/>
  <c r="B96" s="1"/>
  <c r="B95"/>
  <c r="A99" l="1"/>
  <c r="A98"/>
  <c r="B98" s="1"/>
  <c r="B97"/>
  <c r="A101" l="1"/>
  <c r="A100"/>
  <c r="B100" s="1"/>
  <c r="B99"/>
  <c r="A103" l="1"/>
  <c r="A102"/>
  <c r="B102" s="1"/>
  <c r="B101"/>
  <c r="A105" l="1"/>
  <c r="A104"/>
  <c r="B104" s="1"/>
  <c r="B103"/>
  <c r="A106" l="1"/>
  <c r="B106" s="1"/>
  <c r="B105"/>
</calcChain>
</file>

<file path=xl/sharedStrings.xml><?xml version="1.0" encoding="utf-8"?>
<sst xmlns="http://schemas.openxmlformats.org/spreadsheetml/2006/main" count="25" uniqueCount="23">
  <si>
    <t>Année</t>
  </si>
  <si>
    <t>Dates</t>
  </si>
  <si>
    <t>#Week-End</t>
  </si>
  <si>
    <t>Collab01</t>
  </si>
  <si>
    <t>Collab02</t>
  </si>
  <si>
    <t>Collab03</t>
  </si>
  <si>
    <t>Collab04</t>
  </si>
  <si>
    <t>Collab05</t>
  </si>
  <si>
    <t>Collab06</t>
  </si>
  <si>
    <t>Collab07</t>
  </si>
  <si>
    <t>Collab08</t>
  </si>
  <si>
    <t>Collab09</t>
  </si>
  <si>
    <t>Collab10</t>
  </si>
  <si>
    <t>Collab11</t>
  </si>
  <si>
    <t>Collab12</t>
  </si>
  <si>
    <t>Collab13</t>
  </si>
  <si>
    <t>Collab14</t>
  </si>
  <si>
    <t>Collab15</t>
  </si>
  <si>
    <t>Collab16</t>
  </si>
  <si>
    <t>Collab17</t>
  </si>
  <si>
    <t>X</t>
  </si>
  <si>
    <t>O</t>
  </si>
  <si>
    <t>= Echangeable</t>
  </si>
</sst>
</file>

<file path=xl/styles.xml><?xml version="1.0" encoding="utf-8"?>
<styleSheet xmlns="http://schemas.openxmlformats.org/spreadsheetml/2006/main">
  <numFmts count="1">
    <numFmt numFmtId="164" formatCode="00"/>
  </numFmts>
  <fonts count="5">
    <font>
      <sz val="10"/>
      <name val="Arial"/>
      <family val="2"/>
    </font>
    <font>
      <b/>
      <sz val="18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4" fontId="2" fillId="0" borderId="0" xfId="0" applyNumberFormat="1" applyFont="1"/>
    <xf numFmtId="164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</cellXfs>
  <cellStyles count="1">
    <cellStyle name="Normal" xfId="0" builtinId="0"/>
  </cellStyles>
  <dxfs count="3">
    <dxf>
      <font>
        <strike val="0"/>
      </font>
      <fill>
        <patternFill>
          <bgColor rgb="FF99FF66"/>
        </patternFill>
      </fill>
    </dxf>
    <dxf>
      <font>
        <strike val="0"/>
      </font>
      <fill>
        <patternFill>
          <bgColor rgb="FF99FF66"/>
        </patternFill>
      </fill>
    </dxf>
    <dxf>
      <font>
        <strike val="0"/>
      </font>
      <fill>
        <patternFill>
          <bgColor rgb="FF99FF66"/>
        </patternFill>
      </fill>
    </dxf>
  </dxfs>
  <tableStyles count="0" defaultTableStyle="TableStyleMedium9" defaultPivotStyle="PivotStyleLight16"/>
  <colors>
    <mruColors>
      <color rgb="FF99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Lili_Planning_v5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Absences"/>
      <sheetName val="Fériés"/>
      <sheetName val="Bases"/>
      <sheetName val="Calendrier Week-En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C2">
            <v>42005</v>
          </cell>
        </row>
        <row r="3">
          <cell r="C3">
            <v>42099</v>
          </cell>
        </row>
        <row r="4">
          <cell r="C4">
            <v>42100</v>
          </cell>
        </row>
        <row r="5">
          <cell r="C5">
            <v>42125</v>
          </cell>
        </row>
        <row r="6">
          <cell r="C6">
            <v>42132</v>
          </cell>
        </row>
        <row r="7">
          <cell r="C7">
            <v>42138</v>
          </cell>
        </row>
        <row r="8">
          <cell r="C8">
            <v>42148</v>
          </cell>
        </row>
        <row r="9">
          <cell r="C9">
            <v>42149</v>
          </cell>
        </row>
        <row r="10">
          <cell r="C10">
            <v>42199</v>
          </cell>
        </row>
        <row r="11">
          <cell r="C11">
            <v>42231</v>
          </cell>
        </row>
        <row r="12">
          <cell r="C12">
            <v>42309</v>
          </cell>
        </row>
        <row r="13">
          <cell r="C13">
            <v>42319</v>
          </cell>
        </row>
        <row r="14">
          <cell r="C14">
            <v>42363</v>
          </cell>
        </row>
        <row r="15">
          <cell r="C15">
            <v>42370</v>
          </cell>
        </row>
      </sheetData>
      <sheetData sheetId="14">
        <row r="1">
          <cell r="E1" t="str">
            <v>Horaires ou Absences</v>
          </cell>
          <cell r="I1" t="str">
            <v>Motif_Abs</v>
          </cell>
        </row>
        <row r="2">
          <cell r="E2" t="str">
            <v>8h00-20h00</v>
          </cell>
          <cell r="H2">
            <v>1</v>
          </cell>
          <cell r="I2" t="str">
            <v>AM</v>
          </cell>
        </row>
        <row r="3">
          <cell r="B3" t="str">
            <v>ERIC</v>
          </cell>
          <cell r="E3" t="str">
            <v>21h15-7h15</v>
          </cell>
          <cell r="H3">
            <v>2</v>
          </cell>
          <cell r="I3" t="str">
            <v>JF</v>
          </cell>
        </row>
        <row r="4">
          <cell r="B4" t="str">
            <v>MICHEL</v>
          </cell>
          <cell r="E4" t="str">
            <v>AM</v>
          </cell>
          <cell r="H4">
            <v>3</v>
          </cell>
          <cell r="I4" t="str">
            <v>JFT</v>
          </cell>
        </row>
        <row r="5">
          <cell r="B5" t="str">
            <v>SANDRA</v>
          </cell>
          <cell r="E5" t="str">
            <v>JF</v>
          </cell>
          <cell r="H5">
            <v>4</v>
          </cell>
        </row>
        <row r="6">
          <cell r="B6" t="str">
            <v>PAUL</v>
          </cell>
          <cell r="E6" t="str">
            <v>JFT</v>
          </cell>
          <cell r="H6">
            <v>5</v>
          </cell>
        </row>
        <row r="7">
          <cell r="B7" t="str">
            <v>STEPHANE</v>
          </cell>
          <cell r="H7">
            <v>6</v>
          </cell>
        </row>
        <row r="8">
          <cell r="B8" t="str">
            <v>LOUIS</v>
          </cell>
          <cell r="H8">
            <v>7</v>
          </cell>
        </row>
        <row r="9">
          <cell r="B9" t="str">
            <v>MATHIEU</v>
          </cell>
          <cell r="H9">
            <v>8</v>
          </cell>
        </row>
        <row r="10">
          <cell r="B10" t="str">
            <v>JEAN</v>
          </cell>
          <cell r="H10">
            <v>9</v>
          </cell>
        </row>
        <row r="11">
          <cell r="B11" t="str">
            <v>ALAIN</v>
          </cell>
          <cell r="H11">
            <v>10</v>
          </cell>
        </row>
        <row r="12">
          <cell r="B12" t="str">
            <v>THIERRY</v>
          </cell>
          <cell r="H12">
            <v>11</v>
          </cell>
        </row>
        <row r="13">
          <cell r="B13" t="str">
            <v>ETIENNE</v>
          </cell>
          <cell r="H13">
            <v>12</v>
          </cell>
        </row>
        <row r="14">
          <cell r="B14" t="str">
            <v>ANTOINE</v>
          </cell>
        </row>
        <row r="15">
          <cell r="B15" t="str">
            <v>PAPA</v>
          </cell>
        </row>
        <row r="16">
          <cell r="B16" t="str">
            <v>JULIE</v>
          </cell>
        </row>
        <row r="17">
          <cell r="B17" t="str">
            <v>.</v>
          </cell>
        </row>
        <row r="18">
          <cell r="B18" t="str">
            <v>.</v>
          </cell>
        </row>
        <row r="19">
          <cell r="B19" t="str">
            <v>.</v>
          </cell>
        </row>
        <row r="20">
          <cell r="B20" t="str">
            <v>.</v>
          </cell>
        </row>
        <row r="21">
          <cell r="B21" t="str">
            <v>.</v>
          </cell>
        </row>
        <row r="22">
          <cell r="B22" t="str">
            <v>.</v>
          </cell>
        </row>
      </sheetData>
      <sheetData sheetId="1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S108"/>
  <sheetViews>
    <sheetView tabSelected="1" workbookViewId="0"/>
  </sheetViews>
  <sheetFormatPr defaultRowHeight="18.75"/>
  <cols>
    <col min="1" max="1" width="14.85546875" style="2" bestFit="1" customWidth="1"/>
    <col min="2" max="2" width="14" style="2" bestFit="1" customWidth="1"/>
    <col min="3" max="3" width="11.7109375" style="2" customWidth="1"/>
    <col min="4" max="19" width="11.7109375" style="3" customWidth="1"/>
    <col min="20" max="34" width="11.7109375" style="2" customWidth="1"/>
    <col min="35" max="16384" width="9.140625" style="2"/>
  </cols>
  <sheetData>
    <row r="1" spans="1:19" ht="24" thickBot="1">
      <c r="A1" s="1" t="s">
        <v>0</v>
      </c>
      <c r="B1" s="1">
        <v>2015</v>
      </c>
      <c r="D1" s="8" t="str">
        <f>C4</f>
        <v>O</v>
      </c>
      <c r="E1" s="9" t="s">
        <v>22</v>
      </c>
    </row>
    <row r="2" spans="1:19">
      <c r="A2" s="4" t="s">
        <v>1</v>
      </c>
      <c r="B2" s="5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</row>
    <row r="3" spans="1:19">
      <c r="A3" s="6">
        <f>DATE(B1,1,1)+7-WEEKDAY(B1,2)</f>
        <v>42007</v>
      </c>
      <c r="B3" s="7" t="str">
        <f>"S"&amp;TEXT(WEEKNUM(A3,2),"00")&amp;IF(WEEKDAY(A3,2)=6,"S","D")</f>
        <v>S01S</v>
      </c>
      <c r="C3" s="3" t="s">
        <v>20</v>
      </c>
    </row>
    <row r="4" spans="1:19">
      <c r="A4" s="6">
        <f>A3+1</f>
        <v>42008</v>
      </c>
      <c r="B4" s="7" t="str">
        <f t="shared" ref="B4:B67" si="0">"S"&amp;TEXT(WEEKNUM(A4,2),"00")&amp;IF(WEEKDAY(A4,2)=6,"S","D")</f>
        <v>S01D</v>
      </c>
      <c r="C4" s="3" t="s">
        <v>21</v>
      </c>
    </row>
    <row r="5" spans="1:19">
      <c r="A5" s="6">
        <f>A3+7</f>
        <v>42014</v>
      </c>
      <c r="B5" s="7" t="str">
        <f t="shared" si="0"/>
        <v>S02S</v>
      </c>
    </row>
    <row r="6" spans="1:19">
      <c r="A6" s="6">
        <f>A5+1</f>
        <v>42015</v>
      </c>
      <c r="B6" s="7" t="str">
        <f t="shared" si="0"/>
        <v>S02D</v>
      </c>
    </row>
    <row r="7" spans="1:19">
      <c r="A7" s="6">
        <f>A5+7</f>
        <v>42021</v>
      </c>
      <c r="B7" s="7" t="str">
        <f t="shared" si="0"/>
        <v>S03S</v>
      </c>
    </row>
    <row r="8" spans="1:19">
      <c r="A8" s="6">
        <f>A7+1</f>
        <v>42022</v>
      </c>
      <c r="B8" s="7" t="str">
        <f t="shared" si="0"/>
        <v>S03D</v>
      </c>
    </row>
    <row r="9" spans="1:19">
      <c r="A9" s="6">
        <f>A7+7</f>
        <v>42028</v>
      </c>
      <c r="B9" s="7" t="str">
        <f t="shared" si="0"/>
        <v>S04S</v>
      </c>
    </row>
    <row r="10" spans="1:19">
      <c r="A10" s="6">
        <f>A9+1</f>
        <v>42029</v>
      </c>
      <c r="B10" s="7" t="str">
        <f t="shared" si="0"/>
        <v>S04D</v>
      </c>
    </row>
    <row r="11" spans="1:19">
      <c r="A11" s="6">
        <f>A9+7</f>
        <v>42035</v>
      </c>
      <c r="B11" s="7" t="str">
        <f t="shared" si="0"/>
        <v>S05S</v>
      </c>
    </row>
    <row r="12" spans="1:19">
      <c r="A12" s="6">
        <f>A11+1</f>
        <v>42036</v>
      </c>
      <c r="B12" s="7" t="str">
        <f t="shared" si="0"/>
        <v>S05D</v>
      </c>
    </row>
    <row r="13" spans="1:19">
      <c r="A13" s="6">
        <f>A11+7</f>
        <v>42042</v>
      </c>
      <c r="B13" s="7" t="str">
        <f t="shared" si="0"/>
        <v>S06S</v>
      </c>
    </row>
    <row r="14" spans="1:19">
      <c r="A14" s="6">
        <f>A13+1</f>
        <v>42043</v>
      </c>
      <c r="B14" s="7" t="str">
        <f t="shared" si="0"/>
        <v>S06D</v>
      </c>
    </row>
    <row r="15" spans="1:19">
      <c r="A15" s="6">
        <f>A13+7</f>
        <v>42049</v>
      </c>
      <c r="B15" s="7" t="str">
        <f t="shared" si="0"/>
        <v>S07S</v>
      </c>
    </row>
    <row r="16" spans="1:19">
      <c r="A16" s="6">
        <f>A15+1</f>
        <v>42050</v>
      </c>
      <c r="B16" s="7" t="str">
        <f t="shared" si="0"/>
        <v>S07D</v>
      </c>
    </row>
    <row r="17" spans="1:2">
      <c r="A17" s="6">
        <f>A15+7</f>
        <v>42056</v>
      </c>
      <c r="B17" s="7" t="str">
        <f t="shared" si="0"/>
        <v>S08S</v>
      </c>
    </row>
    <row r="18" spans="1:2">
      <c r="A18" s="6">
        <f>A17+1</f>
        <v>42057</v>
      </c>
      <c r="B18" s="7" t="str">
        <f t="shared" si="0"/>
        <v>S08D</v>
      </c>
    </row>
    <row r="19" spans="1:2">
      <c r="A19" s="6">
        <f>A17+7</f>
        <v>42063</v>
      </c>
      <c r="B19" s="7" t="str">
        <f t="shared" si="0"/>
        <v>S09S</v>
      </c>
    </row>
    <row r="20" spans="1:2">
      <c r="A20" s="6">
        <f>A19+1</f>
        <v>42064</v>
      </c>
      <c r="B20" s="7" t="str">
        <f t="shared" si="0"/>
        <v>S09D</v>
      </c>
    </row>
    <row r="21" spans="1:2">
      <c r="A21" s="6">
        <f>A19+7</f>
        <v>42070</v>
      </c>
      <c r="B21" s="7" t="str">
        <f t="shared" si="0"/>
        <v>S10S</v>
      </c>
    </row>
    <row r="22" spans="1:2">
      <c r="A22" s="6">
        <f>A21+1</f>
        <v>42071</v>
      </c>
      <c r="B22" s="7" t="str">
        <f t="shared" si="0"/>
        <v>S10D</v>
      </c>
    </row>
    <row r="23" spans="1:2">
      <c r="A23" s="6">
        <f>A21+7</f>
        <v>42077</v>
      </c>
      <c r="B23" s="7" t="str">
        <f t="shared" si="0"/>
        <v>S11S</v>
      </c>
    </row>
    <row r="24" spans="1:2">
      <c r="A24" s="6">
        <f>A23+1</f>
        <v>42078</v>
      </c>
      <c r="B24" s="7" t="str">
        <f t="shared" si="0"/>
        <v>S11D</v>
      </c>
    </row>
    <row r="25" spans="1:2">
      <c r="A25" s="6">
        <f>A23+7</f>
        <v>42084</v>
      </c>
      <c r="B25" s="7" t="str">
        <f t="shared" si="0"/>
        <v>S12S</v>
      </c>
    </row>
    <row r="26" spans="1:2">
      <c r="A26" s="6">
        <f>A25+1</f>
        <v>42085</v>
      </c>
      <c r="B26" s="7" t="str">
        <f t="shared" si="0"/>
        <v>S12D</v>
      </c>
    </row>
    <row r="27" spans="1:2">
      <c r="A27" s="6">
        <f>A25+7</f>
        <v>42091</v>
      </c>
      <c r="B27" s="7" t="str">
        <f t="shared" si="0"/>
        <v>S13S</v>
      </c>
    </row>
    <row r="28" spans="1:2">
      <c r="A28" s="6">
        <f>A27+1</f>
        <v>42092</v>
      </c>
      <c r="B28" s="7" t="str">
        <f t="shared" si="0"/>
        <v>S13D</v>
      </c>
    </row>
    <row r="29" spans="1:2">
      <c r="A29" s="6">
        <f>A27+7</f>
        <v>42098</v>
      </c>
      <c r="B29" s="7" t="str">
        <f t="shared" si="0"/>
        <v>S14S</v>
      </c>
    </row>
    <row r="30" spans="1:2">
      <c r="A30" s="6">
        <f>A29+1</f>
        <v>42099</v>
      </c>
      <c r="B30" s="7" t="str">
        <f t="shared" si="0"/>
        <v>S14D</v>
      </c>
    </row>
    <row r="31" spans="1:2">
      <c r="A31" s="6">
        <f>A29+7</f>
        <v>42105</v>
      </c>
      <c r="B31" s="7" t="str">
        <f t="shared" si="0"/>
        <v>S15S</v>
      </c>
    </row>
    <row r="32" spans="1:2">
      <c r="A32" s="6">
        <f>A31+1</f>
        <v>42106</v>
      </c>
      <c r="B32" s="7" t="str">
        <f t="shared" si="0"/>
        <v>S15D</v>
      </c>
    </row>
    <row r="33" spans="1:2">
      <c r="A33" s="6">
        <f>A31+7</f>
        <v>42112</v>
      </c>
      <c r="B33" s="7" t="str">
        <f t="shared" si="0"/>
        <v>S16S</v>
      </c>
    </row>
    <row r="34" spans="1:2">
      <c r="A34" s="6">
        <f>A33+1</f>
        <v>42113</v>
      </c>
      <c r="B34" s="7" t="str">
        <f t="shared" si="0"/>
        <v>S16D</v>
      </c>
    </row>
    <row r="35" spans="1:2">
      <c r="A35" s="6">
        <f>A33+7</f>
        <v>42119</v>
      </c>
      <c r="B35" s="7" t="str">
        <f t="shared" si="0"/>
        <v>S17S</v>
      </c>
    </row>
    <row r="36" spans="1:2">
      <c r="A36" s="6">
        <f>A35+1</f>
        <v>42120</v>
      </c>
      <c r="B36" s="7" t="str">
        <f t="shared" si="0"/>
        <v>S17D</v>
      </c>
    </row>
    <row r="37" spans="1:2">
      <c r="A37" s="6">
        <f>A35+7</f>
        <v>42126</v>
      </c>
      <c r="B37" s="7" t="str">
        <f t="shared" si="0"/>
        <v>S18S</v>
      </c>
    </row>
    <row r="38" spans="1:2">
      <c r="A38" s="6">
        <f>A37+1</f>
        <v>42127</v>
      </c>
      <c r="B38" s="7" t="str">
        <f t="shared" si="0"/>
        <v>S18D</v>
      </c>
    </row>
    <row r="39" spans="1:2">
      <c r="A39" s="6">
        <f>A37+7</f>
        <v>42133</v>
      </c>
      <c r="B39" s="7" t="str">
        <f t="shared" si="0"/>
        <v>S19S</v>
      </c>
    </row>
    <row r="40" spans="1:2">
      <c r="A40" s="6">
        <f>A39+1</f>
        <v>42134</v>
      </c>
      <c r="B40" s="7" t="str">
        <f t="shared" si="0"/>
        <v>S19D</v>
      </c>
    </row>
    <row r="41" spans="1:2">
      <c r="A41" s="6">
        <f>A39+7</f>
        <v>42140</v>
      </c>
      <c r="B41" s="7" t="str">
        <f t="shared" si="0"/>
        <v>S20S</v>
      </c>
    </row>
    <row r="42" spans="1:2">
      <c r="A42" s="6">
        <f>A41+1</f>
        <v>42141</v>
      </c>
      <c r="B42" s="7" t="str">
        <f t="shared" si="0"/>
        <v>S20D</v>
      </c>
    </row>
    <row r="43" spans="1:2">
      <c r="A43" s="6">
        <f>A41+7</f>
        <v>42147</v>
      </c>
      <c r="B43" s="7" t="str">
        <f t="shared" si="0"/>
        <v>S21S</v>
      </c>
    </row>
    <row r="44" spans="1:2">
      <c r="A44" s="6">
        <f>A43+1</f>
        <v>42148</v>
      </c>
      <c r="B44" s="7" t="str">
        <f t="shared" si="0"/>
        <v>S21D</v>
      </c>
    </row>
    <row r="45" spans="1:2">
      <c r="A45" s="6">
        <f>A43+7</f>
        <v>42154</v>
      </c>
      <c r="B45" s="7" t="str">
        <f t="shared" si="0"/>
        <v>S22S</v>
      </c>
    </row>
    <row r="46" spans="1:2">
      <c r="A46" s="6">
        <f>A45+1</f>
        <v>42155</v>
      </c>
      <c r="B46" s="7" t="str">
        <f t="shared" si="0"/>
        <v>S22D</v>
      </c>
    </row>
    <row r="47" spans="1:2">
      <c r="A47" s="6">
        <f>A45+7</f>
        <v>42161</v>
      </c>
      <c r="B47" s="7" t="str">
        <f t="shared" si="0"/>
        <v>S23S</v>
      </c>
    </row>
    <row r="48" spans="1:2">
      <c r="A48" s="6">
        <f>A47+1</f>
        <v>42162</v>
      </c>
      <c r="B48" s="7" t="str">
        <f t="shared" si="0"/>
        <v>S23D</v>
      </c>
    </row>
    <row r="49" spans="1:2">
      <c r="A49" s="6">
        <f>A47+7</f>
        <v>42168</v>
      </c>
      <c r="B49" s="7" t="str">
        <f t="shared" si="0"/>
        <v>S24S</v>
      </c>
    </row>
    <row r="50" spans="1:2">
      <c r="A50" s="6">
        <f>A49+1</f>
        <v>42169</v>
      </c>
      <c r="B50" s="7" t="str">
        <f t="shared" si="0"/>
        <v>S24D</v>
      </c>
    </row>
    <row r="51" spans="1:2">
      <c r="A51" s="6">
        <f>A49+7</f>
        <v>42175</v>
      </c>
      <c r="B51" s="7" t="str">
        <f t="shared" si="0"/>
        <v>S25S</v>
      </c>
    </row>
    <row r="52" spans="1:2">
      <c r="A52" s="6">
        <f>A51+1</f>
        <v>42176</v>
      </c>
      <c r="B52" s="7" t="str">
        <f t="shared" si="0"/>
        <v>S25D</v>
      </c>
    </row>
    <row r="53" spans="1:2">
      <c r="A53" s="6">
        <f>A51+7</f>
        <v>42182</v>
      </c>
      <c r="B53" s="7" t="str">
        <f t="shared" si="0"/>
        <v>S26S</v>
      </c>
    </row>
    <row r="54" spans="1:2">
      <c r="A54" s="6">
        <f>A53+1</f>
        <v>42183</v>
      </c>
      <c r="B54" s="7" t="str">
        <f t="shared" si="0"/>
        <v>S26D</v>
      </c>
    </row>
    <row r="55" spans="1:2">
      <c r="A55" s="6">
        <f>A53+7</f>
        <v>42189</v>
      </c>
      <c r="B55" s="7" t="str">
        <f t="shared" si="0"/>
        <v>S27S</v>
      </c>
    </row>
    <row r="56" spans="1:2">
      <c r="A56" s="6">
        <f>A55+1</f>
        <v>42190</v>
      </c>
      <c r="B56" s="7" t="str">
        <f t="shared" si="0"/>
        <v>S27D</v>
      </c>
    </row>
    <row r="57" spans="1:2">
      <c r="A57" s="6">
        <f>A55+7</f>
        <v>42196</v>
      </c>
      <c r="B57" s="7" t="str">
        <f t="shared" si="0"/>
        <v>S28S</v>
      </c>
    </row>
    <row r="58" spans="1:2">
      <c r="A58" s="6">
        <f>A57+1</f>
        <v>42197</v>
      </c>
      <c r="B58" s="7" t="str">
        <f t="shared" si="0"/>
        <v>S28D</v>
      </c>
    </row>
    <row r="59" spans="1:2">
      <c r="A59" s="6">
        <f>A57+7</f>
        <v>42203</v>
      </c>
      <c r="B59" s="7" t="str">
        <f t="shared" si="0"/>
        <v>S29S</v>
      </c>
    </row>
    <row r="60" spans="1:2">
      <c r="A60" s="6">
        <f>A59+1</f>
        <v>42204</v>
      </c>
      <c r="B60" s="7" t="str">
        <f t="shared" si="0"/>
        <v>S29D</v>
      </c>
    </row>
    <row r="61" spans="1:2">
      <c r="A61" s="6">
        <f>A59+7</f>
        <v>42210</v>
      </c>
      <c r="B61" s="7" t="str">
        <f t="shared" si="0"/>
        <v>S30S</v>
      </c>
    </row>
    <row r="62" spans="1:2">
      <c r="A62" s="6">
        <f>A61+1</f>
        <v>42211</v>
      </c>
      <c r="B62" s="7" t="str">
        <f t="shared" si="0"/>
        <v>S30D</v>
      </c>
    </row>
    <row r="63" spans="1:2">
      <c r="A63" s="6">
        <f>A61+7</f>
        <v>42217</v>
      </c>
      <c r="B63" s="7" t="str">
        <f t="shared" si="0"/>
        <v>S31S</v>
      </c>
    </row>
    <row r="64" spans="1:2">
      <c r="A64" s="6">
        <f>A63+1</f>
        <v>42218</v>
      </c>
      <c r="B64" s="7" t="str">
        <f t="shared" si="0"/>
        <v>S31D</v>
      </c>
    </row>
    <row r="65" spans="1:2">
      <c r="A65" s="6">
        <f>A63+7</f>
        <v>42224</v>
      </c>
      <c r="B65" s="7" t="str">
        <f t="shared" si="0"/>
        <v>S32S</v>
      </c>
    </row>
    <row r="66" spans="1:2">
      <c r="A66" s="6">
        <f>A65+1</f>
        <v>42225</v>
      </c>
      <c r="B66" s="7" t="str">
        <f t="shared" si="0"/>
        <v>S32D</v>
      </c>
    </row>
    <row r="67" spans="1:2">
      <c r="A67" s="6">
        <f>A65+7</f>
        <v>42231</v>
      </c>
      <c r="B67" s="7" t="str">
        <f t="shared" si="0"/>
        <v>S33S</v>
      </c>
    </row>
    <row r="68" spans="1:2">
      <c r="A68" s="6">
        <f>A67+1</f>
        <v>42232</v>
      </c>
      <c r="B68" s="7" t="str">
        <f t="shared" ref="B68:B106" si="1">"S"&amp;TEXT(WEEKNUM(A68,2),"00")&amp;IF(WEEKDAY(A68,2)=6,"S","D")</f>
        <v>S33D</v>
      </c>
    </row>
    <row r="69" spans="1:2">
      <c r="A69" s="6">
        <f>A67+7</f>
        <v>42238</v>
      </c>
      <c r="B69" s="7" t="str">
        <f t="shared" si="1"/>
        <v>S34S</v>
      </c>
    </row>
    <row r="70" spans="1:2">
      <c r="A70" s="6">
        <f>A69+1</f>
        <v>42239</v>
      </c>
      <c r="B70" s="7" t="str">
        <f t="shared" si="1"/>
        <v>S34D</v>
      </c>
    </row>
    <row r="71" spans="1:2">
      <c r="A71" s="6">
        <f>A69+7</f>
        <v>42245</v>
      </c>
      <c r="B71" s="7" t="str">
        <f t="shared" si="1"/>
        <v>S35S</v>
      </c>
    </row>
    <row r="72" spans="1:2">
      <c r="A72" s="6">
        <f>A71+1</f>
        <v>42246</v>
      </c>
      <c r="B72" s="7" t="str">
        <f t="shared" si="1"/>
        <v>S35D</v>
      </c>
    </row>
    <row r="73" spans="1:2">
      <c r="A73" s="6">
        <f>A71+7</f>
        <v>42252</v>
      </c>
      <c r="B73" s="7" t="str">
        <f t="shared" si="1"/>
        <v>S36S</v>
      </c>
    </row>
    <row r="74" spans="1:2">
      <c r="A74" s="6">
        <f>A73+1</f>
        <v>42253</v>
      </c>
      <c r="B74" s="7" t="str">
        <f t="shared" si="1"/>
        <v>S36D</v>
      </c>
    </row>
    <row r="75" spans="1:2">
      <c r="A75" s="6">
        <f>A73+7</f>
        <v>42259</v>
      </c>
      <c r="B75" s="7" t="str">
        <f t="shared" si="1"/>
        <v>S37S</v>
      </c>
    </row>
    <row r="76" spans="1:2">
      <c r="A76" s="6">
        <f>A75+1</f>
        <v>42260</v>
      </c>
      <c r="B76" s="7" t="str">
        <f t="shared" si="1"/>
        <v>S37D</v>
      </c>
    </row>
    <row r="77" spans="1:2">
      <c r="A77" s="6">
        <f>A75+7</f>
        <v>42266</v>
      </c>
      <c r="B77" s="7" t="str">
        <f t="shared" si="1"/>
        <v>S38S</v>
      </c>
    </row>
    <row r="78" spans="1:2">
      <c r="A78" s="6">
        <f>A77+1</f>
        <v>42267</v>
      </c>
      <c r="B78" s="7" t="str">
        <f t="shared" si="1"/>
        <v>S38D</v>
      </c>
    </row>
    <row r="79" spans="1:2">
      <c r="A79" s="6">
        <f>A77+7</f>
        <v>42273</v>
      </c>
      <c r="B79" s="7" t="str">
        <f t="shared" si="1"/>
        <v>S39S</v>
      </c>
    </row>
    <row r="80" spans="1:2">
      <c r="A80" s="6">
        <f>A79+1</f>
        <v>42274</v>
      </c>
      <c r="B80" s="7" t="str">
        <f t="shared" si="1"/>
        <v>S39D</v>
      </c>
    </row>
    <row r="81" spans="1:2">
      <c r="A81" s="6">
        <f>A79+7</f>
        <v>42280</v>
      </c>
      <c r="B81" s="7" t="str">
        <f t="shared" si="1"/>
        <v>S40S</v>
      </c>
    </row>
    <row r="82" spans="1:2">
      <c r="A82" s="6">
        <f>A81+1</f>
        <v>42281</v>
      </c>
      <c r="B82" s="7" t="str">
        <f t="shared" si="1"/>
        <v>S40D</v>
      </c>
    </row>
    <row r="83" spans="1:2">
      <c r="A83" s="6">
        <f>A81+7</f>
        <v>42287</v>
      </c>
      <c r="B83" s="7" t="str">
        <f t="shared" si="1"/>
        <v>S41S</v>
      </c>
    </row>
    <row r="84" spans="1:2">
      <c r="A84" s="6">
        <f>A83+1</f>
        <v>42288</v>
      </c>
      <c r="B84" s="7" t="str">
        <f t="shared" si="1"/>
        <v>S41D</v>
      </c>
    </row>
    <row r="85" spans="1:2">
      <c r="A85" s="6">
        <f>A83+7</f>
        <v>42294</v>
      </c>
      <c r="B85" s="7" t="str">
        <f t="shared" si="1"/>
        <v>S42S</v>
      </c>
    </row>
    <row r="86" spans="1:2">
      <c r="A86" s="6">
        <f>A85+1</f>
        <v>42295</v>
      </c>
      <c r="B86" s="7" t="str">
        <f t="shared" si="1"/>
        <v>S42D</v>
      </c>
    </row>
    <row r="87" spans="1:2">
      <c r="A87" s="6">
        <f>A85+7</f>
        <v>42301</v>
      </c>
      <c r="B87" s="7" t="str">
        <f t="shared" si="1"/>
        <v>S43S</v>
      </c>
    </row>
    <row r="88" spans="1:2">
      <c r="A88" s="6">
        <f>A87+1</f>
        <v>42302</v>
      </c>
      <c r="B88" s="7" t="str">
        <f t="shared" si="1"/>
        <v>S43D</v>
      </c>
    </row>
    <row r="89" spans="1:2">
      <c r="A89" s="6">
        <f>A87+7</f>
        <v>42308</v>
      </c>
      <c r="B89" s="7" t="str">
        <f t="shared" si="1"/>
        <v>S44S</v>
      </c>
    </row>
    <row r="90" spans="1:2">
      <c r="A90" s="6">
        <f>A89+1</f>
        <v>42309</v>
      </c>
      <c r="B90" s="7" t="str">
        <f t="shared" si="1"/>
        <v>S44D</v>
      </c>
    </row>
    <row r="91" spans="1:2">
      <c r="A91" s="6">
        <f>A89+7</f>
        <v>42315</v>
      </c>
      <c r="B91" s="7" t="str">
        <f t="shared" si="1"/>
        <v>S45S</v>
      </c>
    </row>
    <row r="92" spans="1:2">
      <c r="A92" s="6">
        <f>A91+1</f>
        <v>42316</v>
      </c>
      <c r="B92" s="7" t="str">
        <f t="shared" si="1"/>
        <v>S45D</v>
      </c>
    </row>
    <row r="93" spans="1:2">
      <c r="A93" s="6">
        <f>A91+7</f>
        <v>42322</v>
      </c>
      <c r="B93" s="7" t="str">
        <f t="shared" si="1"/>
        <v>S46S</v>
      </c>
    </row>
    <row r="94" spans="1:2">
      <c r="A94" s="6">
        <f>A93+1</f>
        <v>42323</v>
      </c>
      <c r="B94" s="7" t="str">
        <f t="shared" si="1"/>
        <v>S46D</v>
      </c>
    </row>
    <row r="95" spans="1:2">
      <c r="A95" s="6">
        <f>A93+7</f>
        <v>42329</v>
      </c>
      <c r="B95" s="7" t="str">
        <f t="shared" si="1"/>
        <v>S47S</v>
      </c>
    </row>
    <row r="96" spans="1:2">
      <c r="A96" s="6">
        <f>A95+1</f>
        <v>42330</v>
      </c>
      <c r="B96" s="7" t="str">
        <f t="shared" si="1"/>
        <v>S47D</v>
      </c>
    </row>
    <row r="97" spans="1:3">
      <c r="A97" s="6">
        <f>A95+7</f>
        <v>42336</v>
      </c>
      <c r="B97" s="7" t="str">
        <f t="shared" si="1"/>
        <v>S48S</v>
      </c>
    </row>
    <row r="98" spans="1:3">
      <c r="A98" s="6">
        <f>A97+1</f>
        <v>42337</v>
      </c>
      <c r="B98" s="7" t="str">
        <f t="shared" si="1"/>
        <v>S48D</v>
      </c>
    </row>
    <row r="99" spans="1:3">
      <c r="A99" s="6">
        <f>A97+7</f>
        <v>42343</v>
      </c>
      <c r="B99" s="7" t="str">
        <f t="shared" si="1"/>
        <v>S49S</v>
      </c>
    </row>
    <row r="100" spans="1:3">
      <c r="A100" s="6">
        <f>A99+1</f>
        <v>42344</v>
      </c>
      <c r="B100" s="7" t="str">
        <f t="shared" si="1"/>
        <v>S49D</v>
      </c>
    </row>
    <row r="101" spans="1:3">
      <c r="A101" s="6">
        <f>A99+7</f>
        <v>42350</v>
      </c>
      <c r="B101" s="7" t="str">
        <f t="shared" si="1"/>
        <v>S50S</v>
      </c>
    </row>
    <row r="102" spans="1:3">
      <c r="A102" s="6">
        <f>A101+1</f>
        <v>42351</v>
      </c>
      <c r="B102" s="7" t="str">
        <f t="shared" si="1"/>
        <v>S50D</v>
      </c>
    </row>
    <row r="103" spans="1:3">
      <c r="A103" s="6">
        <f>A101+7</f>
        <v>42357</v>
      </c>
      <c r="B103" s="7" t="str">
        <f t="shared" si="1"/>
        <v>S51S</v>
      </c>
    </row>
    <row r="104" spans="1:3">
      <c r="A104" s="6">
        <f>A103+1</f>
        <v>42358</v>
      </c>
      <c r="B104" s="7" t="str">
        <f t="shared" si="1"/>
        <v>S51D</v>
      </c>
    </row>
    <row r="105" spans="1:3">
      <c r="A105" s="6">
        <f>A103+7</f>
        <v>42364</v>
      </c>
      <c r="B105" s="7" t="str">
        <f t="shared" si="1"/>
        <v>S52S</v>
      </c>
      <c r="C105" s="3" t="s">
        <v>20</v>
      </c>
    </row>
    <row r="106" spans="1:3">
      <c r="A106" s="6">
        <f>A105+1</f>
        <v>42365</v>
      </c>
      <c r="B106" s="7" t="str">
        <f t="shared" si="1"/>
        <v>S52D</v>
      </c>
      <c r="C106" s="3" t="s">
        <v>20</v>
      </c>
    </row>
    <row r="107" spans="1:3">
      <c r="A107" s="6"/>
    </row>
    <row r="108" spans="1:3">
      <c r="A108" s="6"/>
    </row>
  </sheetData>
  <conditionalFormatting sqref="C3:V106">
    <cfRule type="cellIs" dxfId="2" priority="2" operator="equal">
      <formula>"O"</formula>
    </cfRule>
  </conditionalFormatting>
  <conditionalFormatting sqref="D1">
    <cfRule type="cellIs" dxfId="1" priority="1" operator="equal">
      <formula>"O"</formula>
    </cfRule>
  </conditionalFormatting>
  <pageMargins left="0.7" right="0.7" top="0.75" bottom="0.75" header="0.3" footer="0.3"/>
  <ignoredErrors>
    <ignoredError sqref="A5:A10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Calendrier Week-Ends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2015-01-20T10:09:00Z</dcterms:created>
  <dcterms:modified xsi:type="dcterms:W3CDTF">2015-01-20T18:20:28Z</dcterms:modified>
</cp:coreProperties>
</file>