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slicerCaches/slicerCache1.xml" ContentType="application/vnd.ms-excel.slicerCache+xml"/>
  <Override PartName="/xl/slicerCaches/slicerCache2.xml" ContentType="application/vnd.ms-excel.slicerCach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slicers/slicer1.xml" ContentType="application/vnd.ms-excel.slicer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hidePivotFieldList="1" defaultThemeVersion="124226"/>
  <bookViews>
    <workbookView xWindow="120" yWindow="1740" windowWidth="9840" windowHeight="5820" activeTab="1"/>
  </bookViews>
  <sheets>
    <sheet name="Fournisseur" sheetId="1" r:id="rId1"/>
    <sheet name="Saisie Factures" sheetId="3" r:id="rId2"/>
    <sheet name="A payer" sheetId="5" r:id="rId3"/>
    <sheet name="Suivi chèques" sheetId="10" r:id="rId4"/>
  </sheets>
  <definedNames>
    <definedName name="_xlnm._FilterDatabase" localSheetId="1" hidden="1">'Saisie Factures'!$B$5:$H$151</definedName>
    <definedName name="Artisans_et_Commerçants">Fournisseur!$B$5</definedName>
    <definedName name="Montant_BC">#REF!:INDEX(#REF!,COUNTA(#REF!)+4)</definedName>
    <definedName name="Nom_BC">#REF!:INDEX(#REF!,COUNTA(#REF!)+4)</definedName>
    <definedName name="Nom_Fournisseur">Fournisseur!$B$4:INDEX(Fournisseur!$B:$B,COUNTA(Fournisseur!$B:$B)+2)</definedName>
    <definedName name="_xlnm.Print_Area" localSheetId="3">'Suivi chèques'!$A$1:$E$28</definedName>
    <definedName name="Segment_Date_limite">#N/A</definedName>
    <definedName name="Segment_Date_limite1">#N/A</definedName>
  </definedNames>
  <calcPr calcId="125725"/>
  <pivotCaches>
    <pivotCache cacheId="0" r:id="rId5"/>
    <pivotCache cacheId="1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B4" i="5"/>
</calcChain>
</file>

<file path=xl/sharedStrings.xml><?xml version="1.0" encoding="utf-8"?>
<sst xmlns="http://schemas.openxmlformats.org/spreadsheetml/2006/main" count="703" uniqueCount="238">
  <si>
    <t>Nom Fournisseur</t>
  </si>
  <si>
    <t>Téléphone</t>
  </si>
  <si>
    <t>Date Facture</t>
  </si>
  <si>
    <t>Num Fact</t>
  </si>
  <si>
    <t>Fournisseur</t>
  </si>
  <si>
    <t>Payé</t>
  </si>
  <si>
    <t>Date limite</t>
  </si>
  <si>
    <t>Date Paiement</t>
  </si>
  <si>
    <t>NO</t>
  </si>
  <si>
    <t>Total général</t>
  </si>
  <si>
    <t>Liste des Fournisseurs</t>
  </si>
  <si>
    <t>Artisans et Commerçants</t>
  </si>
  <si>
    <t>Adresse</t>
  </si>
  <si>
    <t>Fax</t>
  </si>
  <si>
    <t>CP</t>
  </si>
  <si>
    <t>Ville</t>
  </si>
  <si>
    <t>E-mail</t>
  </si>
  <si>
    <t>Gaétan Chadelaud Communication</t>
  </si>
  <si>
    <t>Montant TTC</t>
  </si>
  <si>
    <t>Aoc Déconstruction</t>
  </si>
  <si>
    <t>Michel Naudot - Bières et vins</t>
  </si>
  <si>
    <t>Gemo Interim</t>
  </si>
  <si>
    <t>Contact Travaux</t>
  </si>
  <si>
    <t>Netra Propreté</t>
  </si>
  <si>
    <t>Aménagements Brice Martin</t>
  </si>
  <si>
    <t>Somme de Montant TTC</t>
  </si>
  <si>
    <t>Bordini</t>
  </si>
  <si>
    <t>Bar des Sports Chartres</t>
  </si>
  <si>
    <t>Le Bistrot Vernois</t>
  </si>
  <si>
    <t>Audit Partenaires Conseils</t>
  </si>
  <si>
    <t>Difenair</t>
  </si>
  <si>
    <t>N°chèque</t>
  </si>
  <si>
    <t>F72602</t>
  </si>
  <si>
    <t>CIC</t>
  </si>
  <si>
    <t>OK</t>
  </si>
  <si>
    <t>SARL Suire</t>
  </si>
  <si>
    <t xml:space="preserve">Commentaires </t>
  </si>
  <si>
    <t>F140165</t>
  </si>
  <si>
    <t>Aoc Toiture</t>
  </si>
  <si>
    <t>En attente de la facture</t>
  </si>
  <si>
    <t>SEBNCO - L'entre Temps</t>
  </si>
  <si>
    <t>Étiquettes de lignes</t>
  </si>
  <si>
    <t>Étiquettes de colonnes</t>
  </si>
  <si>
    <t>LIGER Maxime</t>
  </si>
  <si>
    <t>GUEPEROUX Valentin</t>
  </si>
  <si>
    <t>GERAULT Audrey</t>
  </si>
  <si>
    <t>FACTURES</t>
  </si>
  <si>
    <t>FACTURES A PAYER</t>
  </si>
  <si>
    <t>Somme de Montant</t>
  </si>
  <si>
    <t>Total dépenses à venir</t>
  </si>
  <si>
    <t>F1679222</t>
  </si>
  <si>
    <t>Prélèvement</t>
  </si>
  <si>
    <t>Mafart Distribution</t>
  </si>
  <si>
    <t>Garage AD Durand</t>
  </si>
  <si>
    <t>11C0001798541</t>
  </si>
  <si>
    <t>Point P</t>
  </si>
  <si>
    <t>(vide)</t>
  </si>
  <si>
    <t>Au petit Godet</t>
  </si>
  <si>
    <t>100120140440005</t>
  </si>
  <si>
    <t>Top Office</t>
  </si>
  <si>
    <t>La Poste</t>
  </si>
  <si>
    <t>Ticket</t>
  </si>
  <si>
    <t>CB</t>
  </si>
  <si>
    <t>Hyper U</t>
  </si>
  <si>
    <t>Hyper U - Gazole</t>
  </si>
  <si>
    <t>Merry Land</t>
  </si>
  <si>
    <t>Restaurant Au Quotidien</t>
  </si>
  <si>
    <t>Février Mars 2014</t>
  </si>
  <si>
    <t>CQFD Thermienergie</t>
  </si>
  <si>
    <t>A0414101</t>
  </si>
  <si>
    <t>100120140440685</t>
  </si>
  <si>
    <t>URSSAF</t>
  </si>
  <si>
    <t>DESA042014</t>
  </si>
  <si>
    <t>14/03/170</t>
  </si>
  <si>
    <t>Atibat</t>
  </si>
  <si>
    <t>Restaurant La Turbine</t>
  </si>
  <si>
    <t>Transport Gelin</t>
  </si>
  <si>
    <t>Restaurant Le P'tit Creux</t>
  </si>
  <si>
    <t>DESA052014</t>
  </si>
  <si>
    <t>Thomas Location</t>
  </si>
  <si>
    <t>Art et images</t>
  </si>
  <si>
    <t>Pages Jaunes</t>
  </si>
  <si>
    <t>Restaurant Le Miroton</t>
  </si>
  <si>
    <t>Carrefour Essence</t>
  </si>
  <si>
    <t>Leclerc Essence</t>
  </si>
  <si>
    <t>Restaurant La Paillote</t>
  </si>
  <si>
    <t>A facturer à Neouest</t>
  </si>
  <si>
    <t>Restaurant Le Painlevé</t>
  </si>
  <si>
    <t>2M Distribution</t>
  </si>
  <si>
    <t>Duobat</t>
  </si>
  <si>
    <t>Alti Loc</t>
  </si>
  <si>
    <t>Chapin Matériel</t>
  </si>
  <si>
    <t>R040050/D</t>
  </si>
  <si>
    <t>Fin chéquier</t>
  </si>
  <si>
    <t xml:space="preserve">                                    </t>
  </si>
  <si>
    <t>SUIVI DES CHEQUES EMIS - AOC DECONSTRUCTION</t>
  </si>
  <si>
    <t>C.I.C</t>
  </si>
  <si>
    <t>DATE</t>
  </si>
  <si>
    <t>N° CHEQUE</t>
  </si>
  <si>
    <t>MONTANT</t>
  </si>
  <si>
    <t>LIBELLE</t>
  </si>
  <si>
    <t>Daniels Avocats</t>
  </si>
  <si>
    <t>Remboursement à AOC Toiture de la facture : AOCD012013 Gaétan Chadelaud Communication</t>
  </si>
  <si>
    <t>Remboursement à AOC Toiture de la facture : AOCD022013 Gaétan Chadelaud Communication</t>
  </si>
  <si>
    <t>Remboursement à AOC Toiture de la facture : AOCD042013 Gaétan Chadelaud Communication</t>
  </si>
  <si>
    <t>Audrey Gérault</t>
  </si>
  <si>
    <t>SARL Gerault Olivier - C4</t>
  </si>
  <si>
    <t>Zimmerman - Médecin pour permis</t>
  </si>
  <si>
    <t>Gaetan Chadelaud Communication</t>
  </si>
  <si>
    <t>Acompte ATIBAT</t>
  </si>
  <si>
    <t>Remboursement Liger - 2 repas</t>
  </si>
  <si>
    <t>Poly Paint</t>
  </si>
  <si>
    <t>Super U La Guerche gazole</t>
  </si>
  <si>
    <t>Neouest - Camion</t>
  </si>
  <si>
    <t>Gueperoux</t>
  </si>
  <si>
    <t>Liger</t>
  </si>
  <si>
    <t>Gérault</t>
  </si>
  <si>
    <t>SMEBTPC</t>
  </si>
  <si>
    <t>Top office</t>
  </si>
  <si>
    <t>Gazole</t>
  </si>
  <si>
    <t>Location UMD AOC Toiture</t>
  </si>
  <si>
    <t>Gazole Hyper U Chateaugiron</t>
  </si>
  <si>
    <t>Immatriculation C4</t>
  </si>
  <si>
    <t>?</t>
  </si>
  <si>
    <t>Chèque annulé</t>
  </si>
  <si>
    <t>Tourneux</t>
  </si>
  <si>
    <t>Qualibat</t>
  </si>
  <si>
    <t>Préfecture</t>
  </si>
  <si>
    <t>Gerault</t>
  </si>
  <si>
    <t>Au p'tit détour</t>
  </si>
  <si>
    <t>Resto Servonnaise</t>
  </si>
  <si>
    <t>Le Pain levé</t>
  </si>
  <si>
    <t>Gaétan Chadelaud</t>
  </si>
  <si>
    <t>ProBTP</t>
  </si>
  <si>
    <t>Café des sports - Guichen</t>
  </si>
  <si>
    <t>BTP Compétences</t>
  </si>
  <si>
    <t>AOC Toiture</t>
  </si>
  <si>
    <t>qualibat</t>
  </si>
  <si>
    <t>liger</t>
  </si>
  <si>
    <t>gerault</t>
  </si>
  <si>
    <t>gueperoux</t>
  </si>
  <si>
    <t>merry land</t>
  </si>
  <si>
    <t>bar des sports montgermont</t>
  </si>
  <si>
    <t>poly paint</t>
  </si>
  <si>
    <t>gelin</t>
  </si>
  <si>
    <t>daniel avocat</t>
  </si>
  <si>
    <t>le pain levé</t>
  </si>
  <si>
    <t>btp compétences</t>
  </si>
  <si>
    <t>carrières vignoc</t>
  </si>
  <si>
    <t>smebtpc</t>
  </si>
  <si>
    <t>pro btp</t>
  </si>
  <si>
    <t>maison informatique</t>
  </si>
  <si>
    <t>gelin transport</t>
  </si>
  <si>
    <t>auberge du pavail</t>
  </si>
  <si>
    <t>Taxe d'apprentissage</t>
  </si>
  <si>
    <t>CI BTP</t>
  </si>
  <si>
    <t>MEDIABAT - mars</t>
  </si>
  <si>
    <t>MEDIABAT - avril</t>
  </si>
  <si>
    <t>MEDIABAT - mai</t>
  </si>
  <si>
    <t>huissiers</t>
  </si>
  <si>
    <t>castel activ</t>
  </si>
  <si>
    <t>EURL Monsimet</t>
  </si>
  <si>
    <t>lancelot</t>
  </si>
  <si>
    <t>ABFormation</t>
  </si>
  <si>
    <t>restaurant la rencontre</t>
  </si>
  <si>
    <t>les copains d'abord</t>
  </si>
  <si>
    <t>ANNULE</t>
  </si>
  <si>
    <t>Maison informatique Sinistre incendie</t>
  </si>
  <si>
    <t>GCCom</t>
  </si>
  <si>
    <t>mediabat</t>
  </si>
  <si>
    <t>BAR DES SPORTS CHARTRES DE BRETAGNE</t>
  </si>
  <si>
    <t>BISTROT VERNOIS</t>
  </si>
  <si>
    <t>APC</t>
  </si>
  <si>
    <t>DIFENAIR</t>
  </si>
  <si>
    <t>MICHEL NAUDOT</t>
  </si>
  <si>
    <t>GUEPEROUX</t>
  </si>
  <si>
    <t>LIGER</t>
  </si>
  <si>
    <t>BORDINI</t>
  </si>
  <si>
    <t>Médecin pour permis BE</t>
  </si>
  <si>
    <t>Art et Images</t>
  </si>
  <si>
    <t>Sponsor Saint-Hubert</t>
  </si>
  <si>
    <t>Annulé</t>
  </si>
  <si>
    <t>FA1041</t>
  </si>
  <si>
    <t>Poly paint</t>
  </si>
  <si>
    <t>100120140550688</t>
  </si>
  <si>
    <t>14/04/008</t>
  </si>
  <si>
    <t>Crescendo</t>
  </si>
  <si>
    <t>bordini</t>
  </si>
  <si>
    <t>altiloc</t>
  </si>
  <si>
    <t>Marche de Bretagne</t>
  </si>
  <si>
    <t>LP35069014000594</t>
  </si>
  <si>
    <t>DESA142012</t>
  </si>
  <si>
    <t>Juritravail</t>
  </si>
  <si>
    <t>110C0001862400</t>
  </si>
  <si>
    <t>Rubion</t>
  </si>
  <si>
    <t>FAC-VIT14051133</t>
  </si>
  <si>
    <t>FAC-VIT14051134</t>
  </si>
  <si>
    <t>F7 2761</t>
  </si>
  <si>
    <t>Orange</t>
  </si>
  <si>
    <t>0223279973 14D5-1X05</t>
  </si>
  <si>
    <t>Restaurant Le Saint-Hilaire</t>
  </si>
  <si>
    <t>CAM</t>
  </si>
  <si>
    <t>14-141</t>
  </si>
  <si>
    <t>Restaurant La Flambée</t>
  </si>
  <si>
    <t>Autre Essence Go</t>
  </si>
  <si>
    <t>Infogreffe</t>
  </si>
  <si>
    <t>060087/d</t>
  </si>
  <si>
    <t>Restaurant Le réverbère</t>
  </si>
  <si>
    <t>Restaurant Le Réverbère</t>
  </si>
  <si>
    <t>Le Passe temps Guerchais</t>
  </si>
  <si>
    <t>Le passe temps guerchais</t>
  </si>
  <si>
    <t>DES062014</t>
  </si>
  <si>
    <t>PRO BTP</t>
  </si>
  <si>
    <t>14/07/383</t>
  </si>
  <si>
    <t>EXP0000037</t>
  </si>
  <si>
    <t>EXP0000038</t>
  </si>
  <si>
    <t>2014FV101509</t>
  </si>
  <si>
    <t>Royal Pack</t>
  </si>
  <si>
    <t>Virement à faire</t>
  </si>
  <si>
    <t>Crescendo - Chateaugirest</t>
  </si>
  <si>
    <t>Total Gazole</t>
  </si>
  <si>
    <t>Hotel de l'ouest</t>
  </si>
  <si>
    <t>14/07/408</t>
  </si>
  <si>
    <t>14/07/417</t>
  </si>
  <si>
    <t>La Smala</t>
  </si>
  <si>
    <t>CDS Automobiles</t>
  </si>
  <si>
    <t>FA0049</t>
  </si>
  <si>
    <t>SMH</t>
  </si>
  <si>
    <t>Séché Eco-Industries</t>
  </si>
  <si>
    <t>1407-0241FC-SE1</t>
  </si>
  <si>
    <t>Séché Eco-industries</t>
  </si>
  <si>
    <t>Restaurant Le Saint-Melaine</t>
  </si>
  <si>
    <t>Restaurant La Taverne</t>
  </si>
  <si>
    <t>1408-0032FC-SE1</t>
  </si>
  <si>
    <t>Restaurant Le Bistrot</t>
  </si>
  <si>
    <t>ASF (péage autoroute)</t>
  </si>
  <si>
    <t>Indian Forest</t>
  </si>
  <si>
    <t>F140433</t>
  </si>
</sst>
</file>

<file path=xl/styles.xml><?xml version="1.0" encoding="utf-8"?>
<styleSheet xmlns="http://schemas.openxmlformats.org/spreadsheetml/2006/main">
  <numFmts count="2">
    <numFmt numFmtId="164" formatCode="[&gt;=10000000000]#\-###\-###\-###;[&gt;=10000000]\(###\)&quot; &quot;###\-####;000\-0000"/>
    <numFmt numFmtId="165" formatCode="#,##0.00\ &quot;€&quot;"/>
  </numFmts>
  <fonts count="20">
    <font>
      <sz val="8"/>
      <color theme="1"/>
      <name val="Verdana"/>
      <family val="2"/>
    </font>
    <font>
      <b/>
      <sz val="8"/>
      <color theme="0"/>
      <name val="Verdana"/>
      <family val="2"/>
    </font>
    <font>
      <b/>
      <sz val="8"/>
      <color theme="1"/>
      <name val="Verdana"/>
      <family val="2"/>
    </font>
    <font>
      <b/>
      <sz val="13"/>
      <color theme="1"/>
      <name val="Verdana"/>
      <family val="2"/>
    </font>
    <font>
      <sz val="12"/>
      <color theme="1"/>
      <name val="Verdana"/>
      <family val="2"/>
    </font>
    <font>
      <u/>
      <sz val="8"/>
      <color theme="10"/>
      <name val="Verdana"/>
      <family val="2"/>
    </font>
    <font>
      <sz val="8"/>
      <name val="Verdana"/>
      <family val="2"/>
    </font>
    <font>
      <b/>
      <sz val="8"/>
      <color theme="0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sz val="8"/>
      <color theme="1"/>
      <name val="Verdana"/>
      <family val="2"/>
    </font>
    <font>
      <sz val="8"/>
      <color theme="1"/>
      <name val="Verdana"/>
      <family val="2"/>
    </font>
  </fonts>
  <fills count="6">
    <fill>
      <patternFill patternType="none"/>
    </fill>
    <fill>
      <patternFill patternType="gray125"/>
    </fill>
    <fill>
      <gradientFill degree="90">
        <stop position="0">
          <color theme="0" tint="-0.1490218817712943"/>
        </stop>
        <stop position="0.5">
          <color theme="0"/>
        </stop>
        <stop position="1">
          <color theme="0" tint="-0.1490218817712943"/>
        </stop>
      </gradientFill>
    </fill>
    <fill>
      <patternFill patternType="solid">
        <fgColor rgb="FF0070C0"/>
        <bgColor theme="1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9">
    <xf numFmtId="0" fontId="0" fillId="0" borderId="0" xfId="0"/>
    <xf numFmtId="3" fontId="0" fillId="0" borderId="0" xfId="0" applyNumberFormat="1"/>
    <xf numFmtId="0" fontId="1" fillId="3" borderId="2" xfId="0" applyFont="1" applyFill="1" applyBorder="1" applyAlignment="1">
      <alignment horizontal="center" vertical="center"/>
    </xf>
    <xf numFmtId="0" fontId="0" fillId="0" borderId="3" xfId="0" applyFont="1" applyBorder="1"/>
    <xf numFmtId="164" fontId="0" fillId="0" borderId="3" xfId="0" applyNumberFormat="1" applyFont="1" applyBorder="1"/>
    <xf numFmtId="164" fontId="5" fillId="0" borderId="3" xfId="1" applyNumberFormat="1" applyBorder="1"/>
    <xf numFmtId="0" fontId="1" fillId="3" borderId="0" xfId="0" applyFont="1" applyFill="1" applyBorder="1" applyAlignment="1">
      <alignment horizontal="center" vertical="center"/>
    </xf>
    <xf numFmtId="3" fontId="1" fillId="3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NumberFormat="1"/>
    <xf numFmtId="0" fontId="7" fillId="3" borderId="0" xfId="1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164" fontId="0" fillId="0" borderId="7" xfId="0" applyNumberFormat="1" applyFont="1" applyBorder="1"/>
    <xf numFmtId="164" fontId="5" fillId="0" borderId="7" xfId="1" applyNumberFormat="1" applyBorder="1"/>
    <xf numFmtId="0" fontId="0" fillId="0" borderId="7" xfId="0" applyFont="1" applyBorder="1"/>
    <xf numFmtId="0" fontId="11" fillId="0" borderId="7" xfId="0" applyFont="1" applyBorder="1"/>
    <xf numFmtId="164" fontId="11" fillId="0" borderId="7" xfId="0" applyNumberFormat="1" applyFont="1" applyBorder="1"/>
    <xf numFmtId="0" fontId="11" fillId="0" borderId="3" xfId="0" applyFont="1" applyBorder="1"/>
    <xf numFmtId="164" fontId="11" fillId="0" borderId="3" xfId="0" applyNumberFormat="1" applyFont="1" applyBorder="1"/>
    <xf numFmtId="0" fontId="10" fillId="0" borderId="7" xfId="0" applyFont="1" applyBorder="1"/>
    <xf numFmtId="164" fontId="10" fillId="0" borderId="7" xfId="0" applyNumberFormat="1" applyFont="1" applyBorder="1"/>
    <xf numFmtId="0" fontId="12" fillId="0" borderId="7" xfId="0" applyFont="1" applyBorder="1"/>
    <xf numFmtId="164" fontId="12" fillId="0" borderId="7" xfId="0" applyNumberFormat="1" applyFont="1" applyBorder="1"/>
    <xf numFmtId="0" fontId="8" fillId="0" borderId="0" xfId="0" applyFont="1" applyFill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12" fillId="0" borderId="3" xfId="0" applyFont="1" applyBorder="1"/>
    <xf numFmtId="164" fontId="12" fillId="0" borderId="3" xfId="0" applyNumberFormat="1" applyFont="1" applyBorder="1"/>
    <xf numFmtId="0" fontId="12" fillId="0" borderId="0" xfId="0" applyFont="1" applyBorder="1"/>
    <xf numFmtId="164" fontId="12" fillId="0" borderId="0" xfId="0" applyNumberFormat="1" applyFont="1" applyBorder="1"/>
    <xf numFmtId="0" fontId="0" fillId="0" borderId="0" xfId="0" applyFont="1" applyBorder="1"/>
    <xf numFmtId="164" fontId="0" fillId="0" borderId="0" xfId="0" applyNumberFormat="1" applyFont="1" applyBorder="1"/>
    <xf numFmtId="0" fontId="13" fillId="0" borderId="0" xfId="0" applyFont="1"/>
    <xf numFmtId="0" fontId="14" fillId="0" borderId="0" xfId="0" applyFont="1"/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14" fontId="15" fillId="0" borderId="0" xfId="0" applyNumberFormat="1" applyFont="1" applyBorder="1"/>
    <xf numFmtId="0" fontId="15" fillId="0" borderId="0" xfId="0" applyFont="1" applyBorder="1" applyAlignment="1">
      <alignment horizontal="center"/>
    </xf>
    <xf numFmtId="165" fontId="15" fillId="0" borderId="0" xfId="0" applyNumberFormat="1" applyFont="1" applyBorder="1"/>
    <xf numFmtId="0" fontId="15" fillId="0" borderId="0" xfId="0" applyFont="1" applyBorder="1"/>
    <xf numFmtId="14" fontId="16" fillId="0" borderId="3" xfId="0" applyNumberFormat="1" applyFont="1" applyBorder="1"/>
    <xf numFmtId="0" fontId="16" fillId="0" borderId="3" xfId="0" applyFont="1" applyBorder="1" applyAlignment="1">
      <alignment horizontal="center"/>
    </xf>
    <xf numFmtId="165" fontId="16" fillId="0" borderId="3" xfId="0" applyNumberFormat="1" applyFont="1" applyBorder="1" applyAlignment="1">
      <alignment horizontal="center"/>
    </xf>
    <xf numFmtId="165" fontId="16" fillId="0" borderId="4" xfId="0" applyNumberFormat="1" applyFont="1" applyBorder="1"/>
    <xf numFmtId="0" fontId="16" fillId="0" borderId="6" xfId="0" applyFont="1" applyBorder="1" applyAlignment="1">
      <alignment horizontal="left"/>
    </xf>
    <xf numFmtId="0" fontId="17" fillId="0" borderId="0" xfId="0" applyFont="1"/>
    <xf numFmtId="14" fontId="16" fillId="5" borderId="3" xfId="0" applyNumberFormat="1" applyFont="1" applyFill="1" applyBorder="1"/>
    <xf numFmtId="0" fontId="16" fillId="5" borderId="3" xfId="0" applyFont="1" applyFill="1" applyBorder="1" applyAlignment="1">
      <alignment horizontal="center"/>
    </xf>
    <xf numFmtId="165" fontId="16" fillId="5" borderId="3" xfId="0" applyNumberFormat="1" applyFont="1" applyFill="1" applyBorder="1" applyAlignment="1">
      <alignment horizontal="center"/>
    </xf>
    <xf numFmtId="165" fontId="16" fillId="5" borderId="4" xfId="0" applyNumberFormat="1" applyFont="1" applyFill="1" applyBorder="1"/>
    <xf numFmtId="0" fontId="16" fillId="5" borderId="6" xfId="0" applyFont="1" applyFill="1" applyBorder="1" applyAlignment="1">
      <alignment horizontal="left"/>
    </xf>
    <xf numFmtId="165" fontId="15" fillId="0" borderId="0" xfId="0" applyNumberFormat="1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14" fontId="15" fillId="5" borderId="0" xfId="0" applyNumberFormat="1" applyFont="1" applyFill="1" applyBorder="1"/>
    <xf numFmtId="0" fontId="15" fillId="5" borderId="0" xfId="0" applyFont="1" applyFill="1" applyBorder="1" applyAlignment="1">
      <alignment horizontal="center"/>
    </xf>
    <xf numFmtId="165" fontId="15" fillId="5" borderId="0" xfId="0" applyNumberFormat="1" applyFont="1" applyFill="1" applyBorder="1"/>
    <xf numFmtId="0" fontId="15" fillId="5" borderId="0" xfId="0" applyFont="1" applyFill="1" applyBorder="1" applyAlignment="1">
      <alignment horizontal="left"/>
    </xf>
    <xf numFmtId="165" fontId="15" fillId="5" borderId="0" xfId="0" applyNumberFormat="1" applyFont="1" applyFill="1" applyBorder="1" applyAlignment="1">
      <alignment horizontal="center"/>
    </xf>
    <xf numFmtId="0" fontId="18" fillId="0" borderId="7" xfId="0" applyFont="1" applyBorder="1"/>
    <xf numFmtId="164" fontId="18" fillId="0" borderId="7" xfId="0" applyNumberFormat="1" applyFont="1" applyBorder="1"/>
    <xf numFmtId="14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/>
    </xf>
    <xf numFmtId="0" fontId="18" fillId="0" borderId="3" xfId="0" applyFont="1" applyBorder="1"/>
    <xf numFmtId="164" fontId="18" fillId="0" borderId="3" xfId="0" applyNumberFormat="1" applyFont="1" applyBorder="1"/>
    <xf numFmtId="0" fontId="0" fillId="0" borderId="7" xfId="0" applyBorder="1"/>
    <xf numFmtId="0" fontId="18" fillId="0" borderId="0" xfId="0" applyFont="1" applyBorder="1"/>
    <xf numFmtId="0" fontId="10" fillId="0" borderId="0" xfId="0" applyFont="1" applyBorder="1"/>
    <xf numFmtId="0" fontId="11" fillId="0" borderId="7" xfId="0" applyFont="1" applyBorder="1" applyAlignment="1">
      <alignment horizontal="center"/>
    </xf>
    <xf numFmtId="164" fontId="18" fillId="0" borderId="0" xfId="0" applyNumberFormat="1" applyFont="1" applyBorder="1"/>
    <xf numFmtId="164" fontId="10" fillId="0" borderId="0" xfId="0" applyNumberFormat="1" applyFont="1" applyBorder="1"/>
    <xf numFmtId="17" fontId="18" fillId="0" borderId="1" xfId="0" applyNumberFormat="1" applyFont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65" fontId="0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17" fontId="0" fillId="0" borderId="3" xfId="0" applyNumberFormat="1" applyFont="1" applyFill="1" applyBorder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5" fontId="19" fillId="0" borderId="1" xfId="0" applyNumberFormat="1" applyFont="1" applyBorder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/>
    </xf>
    <xf numFmtId="0" fontId="19" fillId="0" borderId="7" xfId="0" applyFont="1" applyBorder="1"/>
    <xf numFmtId="164" fontId="19" fillId="0" borderId="7" xfId="0" applyNumberFormat="1" applyFont="1" applyBorder="1"/>
    <xf numFmtId="14" fontId="0" fillId="0" borderId="0" xfId="0" applyNumberFormat="1"/>
    <xf numFmtId="0" fontId="19" fillId="0" borderId="7" xfId="0" applyFont="1" applyBorder="1" applyAlignment="1">
      <alignment horizontal="center"/>
    </xf>
    <xf numFmtId="164" fontId="19" fillId="0" borderId="7" xfId="1" applyNumberFormat="1" applyFont="1" applyBorder="1"/>
    <xf numFmtId="0" fontId="19" fillId="0" borderId="3" xfId="0" applyFont="1" applyBorder="1"/>
    <xf numFmtId="164" fontId="19" fillId="0" borderId="3" xfId="0" applyNumberFormat="1" applyFont="1" applyBorder="1"/>
    <xf numFmtId="0" fontId="19" fillId="0" borderId="0" xfId="0" applyFont="1" applyBorder="1"/>
    <xf numFmtId="0" fontId="0" fillId="0" borderId="0" xfId="0" applyFont="1" applyFill="1" applyBorder="1"/>
    <xf numFmtId="0" fontId="0" fillId="0" borderId="0" xfId="1" applyFont="1" applyBorder="1"/>
    <xf numFmtId="0" fontId="18" fillId="0" borderId="7" xfId="0" applyFont="1" applyBorder="1" applyAlignment="1">
      <alignment horizontal="center"/>
    </xf>
    <xf numFmtId="164" fontId="19" fillId="0" borderId="0" xfId="0" applyNumberFormat="1" applyFont="1" applyBorder="1"/>
    <xf numFmtId="164" fontId="0" fillId="0" borderId="0" xfId="0" applyNumberFormat="1" applyFont="1" applyFill="1" applyBorder="1"/>
    <xf numFmtId="164" fontId="0" fillId="0" borderId="0" xfId="1" applyNumberFormat="1" applyFont="1" applyBorder="1"/>
    <xf numFmtId="0" fontId="3" fillId="2" borderId="3" xfId="0" applyFont="1" applyFill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2" fontId="4" fillId="2" borderId="5" xfId="0" applyNumberFormat="1" applyFont="1" applyFill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165" fontId="9" fillId="0" borderId="3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8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theme="1"/>
        </top>
        <bottom/>
      </border>
    </dxf>
    <dxf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5" formatCode="#,##0.00\ &quot;€&quot;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thin">
          <color theme="1"/>
        </top>
        <bottom/>
      </border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</border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</border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</border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5" formatCode="#,##0.00\ &quot;€&quot;"/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</border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thin">
          <color theme="1"/>
        </top>
        <bottom/>
      </border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scheme val="none"/>
      </font>
      <fill>
        <patternFill patternType="solid">
          <fgColor theme="1"/>
          <bgColor rgb="FF0070C0"/>
        </patternFill>
      </fill>
      <alignment horizontal="center" vertical="center" textRotation="0" wrapText="0" indent="0" relativeIndent="255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4" formatCode="[&gt;=10000000000]#\-###\-###\-###;[&gt;=10000000]\(###\)&quot; &quot;###\-####;000\-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4" formatCode="[&gt;=10000000000]#\-###\-###\-###;[&gt;=10000000]\(###\)&quot; &quot;###\-####;000\-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4" formatCode="[&gt;=10000000000]#\-###\-###\-###;[&gt;=10000000]\(###\)&quot; &quot;###\-####;000\-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scheme val="none"/>
      </font>
      <fill>
        <patternFill patternType="solid">
          <fgColor theme="1"/>
          <bgColor theme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4</xdr:row>
      <xdr:rowOff>28574</xdr:rowOff>
    </xdr:from>
    <xdr:to>
      <xdr:col>11</xdr:col>
      <xdr:colOff>57150</xdr:colOff>
      <xdr:row>17</xdr:row>
      <xdr:rowOff>104774</xdr:rowOff>
    </xdr:to>
    <mc:AlternateContent xmlns:mc="http://schemas.openxmlformats.org/markup-compatibility/2006">
      <mc:Choice xmlns:a14="http://schemas.microsoft.com/office/drawing/2010/main" xmlns="" Requires="a14">
        <xdr:graphicFrame macro="">
          <xdr:nvGraphicFramePr>
            <xdr:cNvPr id="3" name="Date limi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limite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8782050" y="2076449"/>
              <a:ext cx="1828800" cy="1905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66675</xdr:colOff>
      <xdr:row>20</xdr:row>
      <xdr:rowOff>47625</xdr:rowOff>
    </xdr:from>
    <xdr:to>
      <xdr:col>11</xdr:col>
      <xdr:colOff>38100</xdr:colOff>
      <xdr:row>36</xdr:row>
      <xdr:rowOff>15875</xdr:rowOff>
    </xdr:to>
    <mc:AlternateContent xmlns:mc="http://schemas.openxmlformats.org/markup-compatibility/2006">
      <mc:Choice xmlns:a14="http://schemas.microsoft.com/office/drawing/2010/main" xmlns="" Requires="a14">
        <xdr:graphicFrame macro="">
          <xdr:nvGraphicFramePr>
            <xdr:cNvPr id="4" name="Date limit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limite 1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8763000" y="4324350"/>
              <a:ext cx="1828800" cy="21018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1885.405847337963" createdVersion="4" refreshedVersion="4" minRefreshableVersion="3" recordCount="30">
  <cacheSource type="worksheet">
    <worksheetSource name="Tableau64"/>
  </cacheSource>
  <cacheFields count="10">
    <cacheField name="Date" numFmtId="14">
      <sharedItems containsNonDate="0" containsDate="1" containsString="0" containsBlank="1" minDate="2014-03-31T00:00:00" maxDate="2014-08-01T00:00:00"/>
    </cacheField>
    <cacheField name="Num Fact" numFmtId="0">
      <sharedItems containsNonDate="0" containsString="0" containsBlank="1"/>
    </cacheField>
    <cacheField name="Salarié ou organisme" numFmtId="0">
      <sharedItems containsBlank="1" count="8">
        <s v="LIGER Maxime"/>
        <s v="GUEPEROUX Valentin"/>
        <s v="GERAULT Audrey"/>
        <s v="URSSAF"/>
        <s v="SMEBTPC"/>
        <s v="PRO BTP"/>
        <s v="CI BTP"/>
        <m/>
      </sharedItems>
    </cacheField>
    <cacheField name="Montant" numFmtId="165">
      <sharedItems containsString="0" containsBlank="1" containsNumber="1" minValue="70.34" maxValue="4414"/>
    </cacheField>
    <cacheField name="Date limite" numFmtId="14">
      <sharedItems containsNonDate="0" containsDate="1" containsString="0" containsBlank="1" minDate="2014-04-05T00:00:00" maxDate="2014-08-01T00:00:00" count="9">
        <d v="2014-04-05T00:00:00"/>
        <d v="2014-04-15T00:00:00"/>
        <d v="2014-05-05T00:00:00"/>
        <d v="2014-06-05T00:00:00"/>
        <d v="2014-07-05T00:00:00"/>
        <d v="2014-07-20T00:00:00"/>
        <d v="2014-07-15T00:00:00"/>
        <d v="2014-07-31T00:00:00"/>
        <m/>
      </sharedItems>
    </cacheField>
    <cacheField name="Payé" numFmtId="0">
      <sharedItems containsBlank="1" count="3">
        <s v="OK"/>
        <m/>
        <s v="NO" u="1"/>
      </sharedItems>
    </cacheField>
    <cacheField name="Date Paiement" numFmtId="14">
      <sharedItems containsNonDate="0" containsDate="1" containsString="0" containsBlank="1" minDate="2014-04-05T00:00:00" maxDate="2014-08-01T00:00:00"/>
    </cacheField>
    <cacheField name="Banque" numFmtId="0">
      <sharedItems containsBlank="1"/>
    </cacheField>
    <cacheField name="N°chèque" numFmtId="0">
      <sharedItems containsBlank="1" containsMixedTypes="1" containsNumber="1" containsInteger="1" minValue="5150199" maxValue="5161972"/>
    </cacheField>
    <cacheField name="Commentaires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" refreshedDate="41885.460346874999" createdVersion="4" refreshedVersion="4" minRefreshableVersion="3" recordCount="146">
  <cacheSource type="worksheet">
    <worksheetSource name="Tableau6"/>
  </cacheSource>
  <cacheFields count="9">
    <cacheField name="Date Facture" numFmtId="14">
      <sharedItems containsNonDate="0" containsDate="1" containsString="0" containsBlank="1" minDate="2013-12-31T00:00:00" maxDate="2014-08-26T00:00:00" count="76">
        <d v="2014-04-30T00:00:00"/>
        <d v="2014-05-31T00:00:00"/>
        <d v="2014-07-24T00:00:00"/>
        <d v="2014-04-17T00:00:00"/>
        <d v="2014-07-28T00:00:00"/>
        <d v="2014-07-29T00:00:00"/>
        <d v="2014-06-27T00:00:00"/>
        <d v="2014-03-21T00:00:00"/>
        <d v="2014-04-25T00:00:00"/>
        <d v="2014-08-01T00:00:00"/>
        <d v="2014-07-23T00:00:00"/>
        <d v="2014-03-31T00:00:00"/>
        <d v="2014-01-17T00:00:00"/>
        <d v="2014-07-16T00:00:00"/>
        <d v="2014-03-11T00:00:00"/>
        <d v="2014-04-22T00:00:00"/>
        <d v="2014-06-30T00:00:00"/>
        <d v="2014-07-01T00:00:00"/>
        <d v="2013-12-31T00:00:00"/>
        <d v="2014-07-31T00:00:00"/>
        <d v="2014-06-19T00:00:00"/>
        <d v="2014-06-20T00:00:00"/>
        <d v="2014-08-14T00:00:00"/>
        <d v="2014-05-05T00:00:00"/>
        <d v="2014-07-03T00:00:00"/>
        <d v="2014-08-05T00:00:00"/>
        <d v="2014-04-09T00:00:00"/>
        <d v="2014-05-27T00:00:00"/>
        <d v="2014-05-26T00:00:00"/>
        <d v="2014-05-28T00:00:00"/>
        <d v="2014-05-23T00:00:00"/>
        <d v="2014-05-22T00:00:00"/>
        <d v="2014-02-28T00:00:00"/>
        <d v="2014-05-30T00:00:00"/>
        <d v="2014-04-23T00:00:00"/>
        <d v="2014-07-21T00:00:00"/>
        <d v="2014-04-03T00:00:00"/>
        <d v="2014-06-02T00:00:00"/>
        <d v="2014-07-20T00:00:00"/>
        <d v="2014-04-02T00:00:00"/>
        <d v="2014-06-03T00:00:00"/>
        <d v="2014-05-13T00:00:00"/>
        <d v="2014-04-01T00:00:00"/>
        <d v="2014-06-17T00:00:00"/>
        <d v="2014-05-20T00:00:00"/>
        <d v="2014-06-13T00:00:00"/>
        <d v="2014-07-04T00:00:00"/>
        <d v="2014-06-10T00:00:00"/>
        <d v="2014-03-20T00:00:00"/>
        <d v="2014-07-30T00:00:00"/>
        <d v="2014-08-11T00:00:00"/>
        <d v="2014-04-29T00:00:00"/>
        <d v="2014-07-18T00:00:00"/>
        <d v="2014-03-15T00:00:00"/>
        <d v="2014-05-15T00:00:00"/>
        <d v="2014-07-25T00:00:00"/>
        <d v="2014-05-25T00:00:00"/>
        <d v="2014-06-25T00:00:00"/>
        <m/>
        <d v="2014-08-25T00:00:00"/>
        <d v="2014-04-07T00:00:00"/>
        <d v="2014-06-07T00:00:00"/>
        <d v="2014-06-28T00:00:00"/>
        <d v="2014-08-09T00:00:00"/>
        <d v="2014-05-01T00:00:00"/>
        <d v="2014-04-10T00:00:00"/>
        <d v="2014-07-11T00:00:00"/>
        <d v="2014-06-16T00:00:00"/>
        <d v="2014-07-14T00:00:00"/>
        <d v="2014-03-27T00:00:00"/>
        <d v="2014-08-19T00:00:00"/>
        <d v="2014-07-08T00:00:00"/>
        <d v="2014-05-19T00:00:00"/>
        <d v="2014-04-14T00:00:00"/>
        <d v="2014-07-17T00:00:00"/>
        <d v="2014-04-16T00:00:00"/>
      </sharedItems>
      <fieldGroup base="0">
        <rangePr groupBy="months" startDate="2013-12-31T00:00:00" endDate="2014-08-26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8/2014"/>
        </groupItems>
      </fieldGroup>
    </cacheField>
    <cacheField name="Num Fact" numFmtId="0">
      <sharedItems containsDate="1" containsBlank="1" containsMixedTypes="1" minDate="1899-12-31T04:01:03" maxDate="5146-09-18T06:35:06" count="91">
        <n v="20011018"/>
        <n v="20011140"/>
        <n v="140003326"/>
        <n v="140001661"/>
        <n v="20140541"/>
        <n v="20140552"/>
        <n v="20140546"/>
        <n v="20140489"/>
        <n v="20140553"/>
        <n v="20140490"/>
        <n v="20140333"/>
        <n v="20140332"/>
        <n v="2014004"/>
        <s v="Ticket"/>
        <s v="14/07/408"/>
        <s v="14/07/417"/>
        <s v="14/03/170"/>
        <s v="14/04/008"/>
        <s v="14/07/383"/>
        <n v="89"/>
        <n v="140302"/>
        <n v="140438"/>
        <s v="EXP0000038"/>
        <n v="140301"/>
        <s v="EXP0000037"/>
        <m/>
        <n v="72567"/>
        <n v="72518"/>
        <n v="72447"/>
        <n v="72294"/>
        <s v="FA0049"/>
        <n v="11683"/>
        <s v="R040050/D"/>
        <s v="060087/d"/>
        <s v="A0414101"/>
        <n v="1609"/>
        <n v="1743"/>
        <s v="F72602"/>
        <s v="F7 2761"/>
        <n v="108021"/>
        <n v="104121"/>
        <s v="DESA052014"/>
        <s v="DES062014"/>
        <s v="DESA042014"/>
        <s v="DESA142012"/>
        <s v="LP35069014000594"/>
        <n v="1707082"/>
        <s v="F1679222"/>
        <n v="1219"/>
        <n v="1099"/>
        <n v="1182"/>
        <n v="1142"/>
        <n v="91"/>
        <s v="0223279973 14D5-1X05"/>
        <s v="11C0001798541"/>
        <s v="110C0001862400"/>
        <s v="FA1041"/>
        <s v="Février Mars 2014"/>
        <d v="2014-05-01T00:00:00"/>
        <s v="14-141"/>
        <n v="4"/>
        <n v="3"/>
        <n v="39"/>
        <n v="13"/>
        <n v="36"/>
        <n v="166"/>
        <n v="190"/>
        <n v="37"/>
        <n v="703"/>
        <s v="2014FV101509"/>
        <s v="FAC-VIT14051134"/>
        <s v="FAC-VIT14051133"/>
        <s v="F140165"/>
        <s v="F140433"/>
        <n v="26"/>
        <n v="34"/>
        <n v="1"/>
        <s v="1407-0241FC-SE1"/>
        <s v="1408-0032FC-SE1"/>
        <n v="37661"/>
        <n v="528115"/>
        <n v="100120140770354"/>
        <s v="100120140440005"/>
        <s v="100120140550688"/>
        <s v="100120140440685"/>
        <n v="14040692"/>
        <n v="14072941"/>
        <n v="14060432"/>
        <n v="140713"/>
        <n v="140711"/>
        <n v="12042" u="1"/>
      </sharedItems>
    </cacheField>
    <cacheField name="Fournisseur" numFmtId="0">
      <sharedItems containsBlank="1" count="64">
        <s v="2M Distribution"/>
        <s v="Alti Loc"/>
        <s v="Aoc Toiture"/>
        <s v="Art et images"/>
        <s v="ASF (péage autoroute)"/>
        <s v="Atibat"/>
        <s v="Au petit Godet"/>
        <s v="Audit Partenaires Conseils"/>
        <s v="Autre Essence Go"/>
        <s v="Bar des Sports Chartres"/>
        <s v="Bordini"/>
        <s v="CAM"/>
        <s v="Carrefour Essence"/>
        <s v="CDS Automobiles"/>
        <s v="Chapin Matériel"/>
        <s v="CIC"/>
        <s v="CQFD Thermienergie"/>
        <s v="Crescendo"/>
        <s v="Difenair"/>
        <s v="Duobat"/>
        <s v="Gaétan Chadelaud Communication"/>
        <s v="Hotel de l'ouest"/>
        <s v="Hyper U"/>
        <s v="Hyper U - Gazole"/>
        <s v="Indian Forest"/>
        <s v="Infogreffe"/>
        <s v="La Poste"/>
        <s v="La Smala"/>
        <s v="Le Bistrot Vernois"/>
        <s v="Le passe temps guerchais"/>
        <s v="Leclerc Essence"/>
        <s v="Mafart Distribution"/>
        <s v="Marche de Bretagne"/>
        <s v="Merry Land"/>
        <s v="Michel Naudot - Bières et vins"/>
        <s v="Orange"/>
        <s v="Pages Jaunes"/>
        <m/>
        <s v="Point P"/>
        <s v="Poly paint"/>
        <s v="Restaurant Au Quotidien"/>
        <s v="Restaurant La Flambée"/>
        <s v="Restaurant La Paillote"/>
        <s v="Restaurant La Taverne"/>
        <s v="Restaurant La Turbine"/>
        <s v="Restaurant Le Bistrot"/>
        <s v="Restaurant Le Miroton"/>
        <s v="Restaurant Le Painlevé"/>
        <s v="Restaurant Le P'tit Creux"/>
        <s v="Restaurant Le Réverbère"/>
        <s v="Restaurant Le Saint-Hilaire"/>
        <s v="Restaurant Le Saint-Melaine"/>
        <s v="Royal Pack"/>
        <s v="Rubion"/>
        <s v="SARL Suire"/>
        <s v="SEBNCO - L'entre Temps"/>
        <s v="Séché Eco-industries"/>
        <s v="SMH"/>
        <s v="Thomas Location"/>
        <s v="Top Office"/>
        <s v="Total Gazole"/>
        <s v="Transport Gelin"/>
        <s v="Garage AD Durand" u="1"/>
        <s v="Aoc Déconstruction" u="1"/>
      </sharedItems>
    </cacheField>
    <cacheField name="Montant TTC" numFmtId="165">
      <sharedItems containsString="0" containsBlank="1" containsNumber="1" minValue="4.55" maxValue="6733.45"/>
    </cacheField>
    <cacheField name="Date limite" numFmtId="14">
      <sharedItems containsNonDate="0" containsDate="1" containsString="0" containsBlank="1" minDate="2014-01-31T00:00:00" maxDate="2014-10-16T00:00:00" count="85">
        <d v="2014-05-31T00:00:00"/>
        <d v="2014-06-30T00:00:00"/>
        <d v="2014-08-31T00:00:00"/>
        <d v="2014-07-28T00:00:00"/>
        <d v="2014-06-27T00:00:00"/>
        <d v="2014-04-21T00:00:00"/>
        <d v="2014-04-25T00:00:00"/>
        <d v="2014-08-01T00:00:00"/>
        <d v="2014-07-30T00:00:00"/>
        <d v="2014-04-17T00:00:00"/>
        <d v="2014-01-31T00:00:00"/>
        <d v="2014-03-31T00:00:00"/>
        <d v="2014-03-11T00:00:00"/>
        <d v="2014-05-22T00:00:00"/>
        <d v="2014-07-07T00:00:00"/>
        <d v="2014-07-01T00:00:00"/>
        <m/>
        <d v="2014-08-30T00:00:00"/>
        <d v="2014-06-19T00:00:00"/>
        <d v="2014-06-20T00:00:00"/>
        <d v="2014-04-22T00:00:00"/>
        <d v="2014-08-21T00:00:00"/>
        <d v="2014-05-30T00:00:00"/>
        <d v="2014-07-10T00:00:00"/>
        <d v="2014-08-11T00:00:00"/>
        <d v="2014-04-09T00:00:00"/>
        <d v="2014-05-27T00:00:00"/>
        <d v="2014-05-26T00:00:00"/>
        <d v="2014-05-28T00:00:00"/>
        <d v="2014-05-23T00:00:00"/>
        <d v="2014-09-30T00:00:00"/>
        <d v="2014-03-30T00:00:00"/>
        <d v="2014-06-29T00:00:00"/>
        <d v="2014-04-23T00:00:00"/>
        <d v="2014-04-14T00:00:00"/>
        <d v="2014-06-02T00:00:00"/>
        <d v="2014-04-02T00:00:00"/>
        <d v="2014-06-03T00:00:00"/>
        <d v="2014-05-13T00:00:00"/>
        <d v="2014-04-01T00:00:00"/>
        <d v="2014-06-17T00:00:00"/>
        <d v="2014-05-20T00:00:00"/>
        <d v="2014-06-13T00:00:00"/>
        <d v="2014-07-03T00:00:00"/>
        <d v="2014-07-04T00:00:00"/>
        <d v="2014-07-23T00:00:00"/>
        <d v="2014-06-10T00:00:00"/>
        <d v="2014-07-29T00:00:00"/>
        <d v="2014-03-20T00:00:00"/>
        <d v="2014-07-31T00:00:00"/>
        <d v="2014-08-07T00:00:00"/>
        <d v="2014-08-18T00:00:00"/>
        <d v="2014-07-11T00:00:00"/>
        <d v="2014-04-29T00:00:00"/>
        <d v="2014-04-30T00:00:00"/>
        <d v="2014-07-15T00:00:00"/>
        <d v="2014-06-15T00:00:00"/>
        <d v="2014-05-15T00:00:00"/>
        <d v="2014-03-15T00:00:00"/>
        <d v="2014-05-25T00:00:00"/>
        <d v="2014-07-25T00:00:00"/>
        <d v="2014-06-25T00:00:00"/>
        <d v="2014-08-25T00:00:00"/>
        <d v="2014-06-14T00:00:00"/>
        <d v="2014-07-05T00:00:00"/>
        <d v="2014-05-29T00:00:00"/>
        <d v="2014-08-16T00:00:00"/>
        <d v="2014-05-14T00:00:00"/>
        <d v="2014-04-18T00:00:00"/>
        <d v="2014-05-12T00:00:00"/>
        <d v="2014-07-18T00:00:00"/>
        <d v="2014-06-23T00:00:00"/>
        <d v="2014-08-08T00:00:00"/>
        <d v="2014-08-13T00:00:00"/>
        <d v="2014-04-26T00:00:00"/>
        <d v="2014-08-23T00:00:00"/>
        <d v="2014-09-14T00:00:00"/>
        <d v="2014-10-15T00:00:00"/>
        <d v="2014-04-07T00:00:00"/>
        <d v="2014-05-01T00:00:00"/>
        <d v="2014-06-18T00:00:00"/>
        <d v="2014-07-17T00:00:00"/>
        <d v="2014-05-16T00:00:00"/>
        <d v="2014-07-16T00:00:00"/>
        <d v="2014-03-29T00:00:00" u="1"/>
      </sharedItems>
    </cacheField>
    <cacheField name="Payé" numFmtId="0">
      <sharedItems containsBlank="1" count="3">
        <s v="OK"/>
        <s v="NO"/>
        <m/>
      </sharedItems>
    </cacheField>
    <cacheField name="Date Paiement" numFmtId="14">
      <sharedItems containsNonDate="0" containsDate="1" containsString="0" containsBlank="1" minDate="2014-03-20T00:00:00" maxDate="2014-09-04T00:00:00" count="48">
        <m/>
        <d v="2014-09-03T00:00:00"/>
        <d v="2014-05-28T00:00:00"/>
        <d v="2014-07-31T00:00:00"/>
        <d v="2014-07-01T00:00:00"/>
        <d v="2014-04-10T00:00:00"/>
        <d v="2014-04-25T00:00:00"/>
        <d v="2014-08-01T00:00:00"/>
        <d v="2014-04-30T00:00:00"/>
        <d v="2014-05-23T00:00:00"/>
        <d v="2014-04-08T00:00:00"/>
        <d v="2014-04-02T00:00:00"/>
        <d v="2014-05-13T00:00:00"/>
        <d v="2014-07-24T00:00:00"/>
        <d v="2014-04-07T00:00:00"/>
        <d v="2014-06-19T00:00:00"/>
        <d v="2014-06-20T00:00:00"/>
        <d v="2014-04-22T00:00:00"/>
        <d v="2014-08-30T00:00:00"/>
        <d v="2014-07-30T00:00:00"/>
        <d v="2014-07-10T00:00:00"/>
        <d v="2014-08-11T00:00:00"/>
        <d v="2014-04-17T00:00:00"/>
        <d v="2014-05-27T00:00:00"/>
        <d v="2014-05-26T00:00:00"/>
        <d v="2014-05-22T00:00:00"/>
        <d v="2014-06-30T00:00:00"/>
        <d v="2014-06-05T00:00:00"/>
        <d v="2014-06-03T00:00:00"/>
        <d v="2014-04-01T00:00:00"/>
        <d v="2014-06-17T00:00:00"/>
        <d v="2014-05-20T00:00:00"/>
        <d v="2014-06-13T00:00:00"/>
        <d v="2014-07-28T00:00:00"/>
        <d v="2014-07-03T00:00:00"/>
        <d v="2014-07-04T00:00:00"/>
        <d v="2014-07-23T00:00:00"/>
        <d v="2014-06-10T00:00:00"/>
        <d v="2014-07-29T00:00:00"/>
        <d v="2014-03-20T00:00:00"/>
        <d v="2014-07-17T00:00:00"/>
        <d v="2014-04-29T00:00:00"/>
        <d v="2014-04-09T00:00:00"/>
        <d v="2014-06-11T00:00:00"/>
        <d v="2014-05-25T00:00:00"/>
        <d v="2014-06-25T00:00:00"/>
        <d v="2014-05-01T00:00:00"/>
        <d v="2014-05-14T00:00:00"/>
      </sharedItems>
    </cacheField>
    <cacheField name="N°chèque" numFmtId="0">
      <sharedItems containsBlank="1" containsMixedTypes="1" containsNumber="1" containsInteger="1" minValue="5150193" maxValue="5172575" count="75">
        <s v="Prélèvement"/>
        <m/>
        <n v="5172575"/>
        <n v="5152629"/>
        <n v="5161965"/>
        <n v="5161943"/>
        <n v="5150193"/>
        <n v="5152622"/>
        <s v="CB"/>
        <n v="5172562"/>
        <n v="5150202"/>
        <n v="5152627"/>
        <n v="5152616"/>
        <n v="5152609"/>
        <n v="5152623"/>
        <n v="5161959"/>
        <n v="5152607"/>
        <n v="5172563"/>
        <n v="5161967"/>
        <n v="5152628"/>
        <n v="5152614"/>
        <n v="5172564"/>
        <n v="5150197"/>
        <n v="5172565"/>
        <n v="5152610"/>
        <n v="5161942"/>
        <n v="5150204"/>
        <n v="5161961"/>
        <n v="5150196"/>
        <n v="5152635"/>
        <n v="5161968"/>
        <n v="5161962"/>
        <n v="5161947"/>
        <n v="5161973"/>
        <n v="5172566"/>
        <n v="5152608"/>
        <n v="5172567"/>
        <n v="5161954"/>
        <n v="5161941"/>
        <n v="5161969"/>
        <n v="5161950"/>
        <n v="5152618"/>
        <n v="5152637"/>
        <n v="5150210"/>
        <n v="5152611"/>
        <n v="5152626"/>
        <n v="5152619"/>
        <n v="5152638"/>
        <n v="5161952"/>
        <n v="5150207"/>
        <n v="5172568"/>
        <n v="5152624"/>
        <n v="5150203"/>
        <n v="5161975"/>
        <n v="5150206"/>
        <n v="5150208"/>
        <n v="5150205"/>
        <n v="5150198"/>
        <n v="5161953"/>
        <n v="5161960"/>
        <n v="5152639"/>
        <n v="5172569"/>
        <n v="5172570"/>
        <s v="Virement à faire"/>
        <n v="5152636"/>
        <n v="5172571"/>
        <n v="5161966"/>
        <n v="5172572"/>
        <n v="5152615"/>
        <n v="5150209"/>
        <n v="5152621"/>
        <n v="5152625"/>
        <n v="5172573"/>
        <n v="5161951"/>
        <n v="5172574"/>
      </sharedItems>
    </cacheField>
    <cacheField name="Commentaires 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d v="2014-03-31T00:00:00"/>
    <m/>
    <x v="0"/>
    <n v="1082"/>
    <x v="0"/>
    <x v="0"/>
    <d v="2014-04-05T00:00:00"/>
    <s v="CIC"/>
    <n v="5152613"/>
    <m/>
  </r>
  <r>
    <d v="2014-03-31T00:00:00"/>
    <m/>
    <x v="1"/>
    <n v="1248.58"/>
    <x v="0"/>
    <x v="0"/>
    <d v="2014-04-05T00:00:00"/>
    <s v="CIC"/>
    <n v="5152612"/>
    <m/>
  </r>
  <r>
    <d v="2014-03-31T00:00:00"/>
    <m/>
    <x v="2"/>
    <n v="535.13"/>
    <x v="0"/>
    <x v="0"/>
    <d v="2014-04-08T00:00:00"/>
    <s v="CIC"/>
    <n v="5152617"/>
    <m/>
  </r>
  <r>
    <d v="2014-04-15T00:00:00"/>
    <m/>
    <x v="3"/>
    <n v="3731"/>
    <x v="1"/>
    <x v="0"/>
    <d v="2014-04-15T00:00:00"/>
    <s v="CIC"/>
    <s v="Prélèvement"/>
    <m/>
  </r>
  <r>
    <d v="2014-04-30T00:00:00"/>
    <m/>
    <x v="2"/>
    <n v="535.13"/>
    <x v="2"/>
    <x v="0"/>
    <d v="2014-04-30T00:00:00"/>
    <s v="CIC"/>
    <n v="5150199"/>
    <m/>
  </r>
  <r>
    <d v="2014-04-30T00:00:00"/>
    <m/>
    <x v="0"/>
    <n v="1082"/>
    <x v="2"/>
    <x v="0"/>
    <d v="2014-04-30T00:00:00"/>
    <s v="CIC"/>
    <n v="5150200"/>
    <m/>
  </r>
  <r>
    <d v="2014-04-30T00:00:00"/>
    <m/>
    <x v="1"/>
    <n v="1248.58"/>
    <x v="2"/>
    <x v="0"/>
    <d v="2014-04-30T00:00:00"/>
    <s v="CIC"/>
    <n v="5150201"/>
    <m/>
  </r>
  <r>
    <d v="2014-05-31T00:00:00"/>
    <m/>
    <x v="2"/>
    <n v="535.13"/>
    <x v="3"/>
    <x v="0"/>
    <d v="2014-06-02T00:00:00"/>
    <s v="CIC"/>
    <n v="5152630"/>
    <m/>
  </r>
  <r>
    <d v="2014-05-31T00:00:00"/>
    <m/>
    <x v="1"/>
    <n v="1056.54"/>
    <x v="3"/>
    <x v="0"/>
    <d v="2014-06-02T00:00:00"/>
    <s v="CIC"/>
    <n v="5152631"/>
    <m/>
  </r>
  <r>
    <d v="2014-05-31T00:00:00"/>
    <m/>
    <x v="0"/>
    <n v="1156.81"/>
    <x v="3"/>
    <x v="0"/>
    <d v="2014-06-02T00:00:00"/>
    <s v="CIC"/>
    <n v="5152632"/>
    <m/>
  </r>
  <r>
    <d v="2014-06-30T00:00:00"/>
    <m/>
    <x v="2"/>
    <n v="1416.88"/>
    <x v="4"/>
    <x v="0"/>
    <d v="2014-07-05T00:00:00"/>
    <s v="CIC"/>
    <n v="5161946"/>
    <m/>
  </r>
  <r>
    <d v="2014-06-30T00:00:00"/>
    <m/>
    <x v="1"/>
    <n v="1325.42"/>
    <x v="4"/>
    <x v="0"/>
    <d v="2014-07-05T00:00:00"/>
    <s v="CIC"/>
    <n v="5161944"/>
    <m/>
  </r>
  <r>
    <d v="2014-06-30T00:00:00"/>
    <m/>
    <x v="0"/>
    <n v="1496.38"/>
    <x v="4"/>
    <x v="0"/>
    <d v="2014-07-05T00:00:00"/>
    <s v="CIC"/>
    <n v="5161945"/>
    <m/>
  </r>
  <r>
    <d v="2014-07-20T00:00:00"/>
    <m/>
    <x v="4"/>
    <n v="70.34"/>
    <x v="5"/>
    <x v="0"/>
    <d v="2014-07-21T00:00:00"/>
    <s v="CIC"/>
    <n v="5161955"/>
    <m/>
  </r>
  <r>
    <d v="2014-07-01T00:00:00"/>
    <m/>
    <x v="3"/>
    <n v="4414"/>
    <x v="6"/>
    <x v="0"/>
    <d v="2014-07-15T00:00:00"/>
    <m/>
    <s v="Prélèvement"/>
    <m/>
  </r>
  <r>
    <d v="2014-07-07T00:00:00"/>
    <m/>
    <x v="5"/>
    <n v="2321"/>
    <x v="7"/>
    <x v="0"/>
    <m/>
    <m/>
    <s v="Prélèvement"/>
    <m/>
  </r>
  <r>
    <d v="2014-07-01T00:00:00"/>
    <m/>
    <x v="6"/>
    <n v="2677"/>
    <x v="7"/>
    <x v="0"/>
    <m/>
    <m/>
    <s v="Prélèvement"/>
    <m/>
  </r>
  <r>
    <d v="2014-07-31T00:00:00"/>
    <m/>
    <x v="0"/>
    <n v="1496.38"/>
    <x v="7"/>
    <x v="0"/>
    <d v="2014-07-31T00:00:00"/>
    <m/>
    <n v="5161970"/>
    <m/>
  </r>
  <r>
    <d v="2014-07-31T00:00:00"/>
    <m/>
    <x v="1"/>
    <n v="1325.42"/>
    <x v="7"/>
    <x v="0"/>
    <d v="2014-07-31T00:00:00"/>
    <m/>
    <n v="5161971"/>
    <m/>
  </r>
  <r>
    <d v="2014-07-31T00:00:00"/>
    <m/>
    <x v="2"/>
    <n v="1416.88"/>
    <x v="7"/>
    <x v="0"/>
    <d v="2014-07-31T00:00:00"/>
    <m/>
    <n v="5161972"/>
    <m/>
  </r>
  <r>
    <m/>
    <m/>
    <x v="7"/>
    <m/>
    <x v="8"/>
    <x v="1"/>
    <m/>
    <m/>
    <m/>
    <m/>
  </r>
  <r>
    <m/>
    <m/>
    <x v="7"/>
    <m/>
    <x v="8"/>
    <x v="1"/>
    <m/>
    <m/>
    <m/>
    <m/>
  </r>
  <r>
    <m/>
    <m/>
    <x v="7"/>
    <m/>
    <x v="8"/>
    <x v="1"/>
    <m/>
    <m/>
    <m/>
    <m/>
  </r>
  <r>
    <m/>
    <m/>
    <x v="7"/>
    <m/>
    <x v="8"/>
    <x v="1"/>
    <m/>
    <m/>
    <m/>
    <m/>
  </r>
  <r>
    <m/>
    <m/>
    <x v="7"/>
    <m/>
    <x v="8"/>
    <x v="1"/>
    <m/>
    <m/>
    <m/>
    <m/>
  </r>
  <r>
    <m/>
    <m/>
    <x v="7"/>
    <m/>
    <x v="8"/>
    <x v="1"/>
    <m/>
    <m/>
    <m/>
    <m/>
  </r>
  <r>
    <m/>
    <m/>
    <x v="7"/>
    <m/>
    <x v="8"/>
    <x v="1"/>
    <m/>
    <m/>
    <m/>
    <m/>
  </r>
  <r>
    <m/>
    <m/>
    <x v="7"/>
    <m/>
    <x v="8"/>
    <x v="1"/>
    <m/>
    <m/>
    <m/>
    <m/>
  </r>
  <r>
    <m/>
    <m/>
    <x v="7"/>
    <m/>
    <x v="8"/>
    <x v="1"/>
    <m/>
    <m/>
    <m/>
    <m/>
  </r>
  <r>
    <m/>
    <m/>
    <x v="7"/>
    <m/>
    <x v="8"/>
    <x v="1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6">
  <r>
    <x v="0"/>
    <x v="0"/>
    <x v="0"/>
    <n v="359.09"/>
    <x v="0"/>
    <x v="0"/>
    <x v="0"/>
    <x v="0"/>
    <m/>
  </r>
  <r>
    <x v="1"/>
    <x v="1"/>
    <x v="0"/>
    <n v="366.29"/>
    <x v="1"/>
    <x v="0"/>
    <x v="0"/>
    <x v="1"/>
    <m/>
  </r>
  <r>
    <x v="2"/>
    <x v="2"/>
    <x v="1"/>
    <n v="433.24"/>
    <x v="2"/>
    <x v="0"/>
    <x v="1"/>
    <x v="2"/>
    <m/>
  </r>
  <r>
    <x v="3"/>
    <x v="3"/>
    <x v="1"/>
    <n v="1448.36"/>
    <x v="0"/>
    <x v="0"/>
    <x v="2"/>
    <x v="3"/>
    <m/>
  </r>
  <r>
    <x v="4"/>
    <x v="4"/>
    <x v="2"/>
    <n v="400"/>
    <x v="3"/>
    <x v="0"/>
    <x v="3"/>
    <x v="4"/>
    <m/>
  </r>
  <r>
    <x v="5"/>
    <x v="5"/>
    <x v="2"/>
    <n v="600"/>
    <x v="3"/>
    <x v="0"/>
    <x v="3"/>
    <x v="4"/>
    <m/>
  </r>
  <r>
    <x v="4"/>
    <x v="6"/>
    <x v="2"/>
    <n v="1425"/>
    <x v="3"/>
    <x v="0"/>
    <x v="3"/>
    <x v="4"/>
    <m/>
  </r>
  <r>
    <x v="6"/>
    <x v="7"/>
    <x v="2"/>
    <n v="2273.94"/>
    <x v="4"/>
    <x v="0"/>
    <x v="4"/>
    <x v="5"/>
    <m/>
  </r>
  <r>
    <x v="5"/>
    <x v="8"/>
    <x v="2"/>
    <n v="2410.17"/>
    <x v="3"/>
    <x v="0"/>
    <x v="3"/>
    <x v="4"/>
    <m/>
  </r>
  <r>
    <x v="6"/>
    <x v="9"/>
    <x v="2"/>
    <n v="2410.7199999999998"/>
    <x v="4"/>
    <x v="0"/>
    <x v="4"/>
    <x v="5"/>
    <m/>
  </r>
  <r>
    <x v="7"/>
    <x v="10"/>
    <x v="2"/>
    <n v="4800"/>
    <x v="5"/>
    <x v="0"/>
    <x v="5"/>
    <x v="6"/>
    <m/>
  </r>
  <r>
    <x v="7"/>
    <x v="11"/>
    <x v="2"/>
    <n v="6733.45"/>
    <x v="5"/>
    <x v="0"/>
    <x v="5"/>
    <x v="6"/>
    <m/>
  </r>
  <r>
    <x v="8"/>
    <x v="12"/>
    <x v="3"/>
    <n v="24"/>
    <x v="6"/>
    <x v="0"/>
    <x v="6"/>
    <x v="7"/>
    <m/>
  </r>
  <r>
    <x v="9"/>
    <x v="13"/>
    <x v="4"/>
    <n v="6.4"/>
    <x v="7"/>
    <x v="0"/>
    <x v="7"/>
    <x v="8"/>
    <m/>
  </r>
  <r>
    <x v="9"/>
    <x v="13"/>
    <x v="4"/>
    <n v="6.4"/>
    <x v="7"/>
    <x v="0"/>
    <x v="7"/>
    <x v="8"/>
    <m/>
  </r>
  <r>
    <x v="10"/>
    <x v="14"/>
    <x v="5"/>
    <n v="528"/>
    <x v="8"/>
    <x v="0"/>
    <x v="1"/>
    <x v="9"/>
    <m/>
  </r>
  <r>
    <x v="2"/>
    <x v="15"/>
    <x v="5"/>
    <n v="528"/>
    <x v="8"/>
    <x v="0"/>
    <x v="1"/>
    <x v="9"/>
    <m/>
  </r>
  <r>
    <x v="11"/>
    <x v="16"/>
    <x v="5"/>
    <n v="660"/>
    <x v="9"/>
    <x v="0"/>
    <x v="8"/>
    <x v="10"/>
    <m/>
  </r>
  <r>
    <x v="12"/>
    <x v="17"/>
    <x v="5"/>
    <n v="660"/>
    <x v="10"/>
    <x v="0"/>
    <x v="9"/>
    <x v="11"/>
    <m/>
  </r>
  <r>
    <x v="13"/>
    <x v="18"/>
    <x v="5"/>
    <n v="2332.8000000000002"/>
    <x v="8"/>
    <x v="0"/>
    <x v="1"/>
    <x v="9"/>
    <m/>
  </r>
  <r>
    <x v="11"/>
    <x v="19"/>
    <x v="6"/>
    <n v="72"/>
    <x v="11"/>
    <x v="0"/>
    <x v="10"/>
    <x v="12"/>
    <m/>
  </r>
  <r>
    <x v="14"/>
    <x v="20"/>
    <x v="7"/>
    <n v="404.4"/>
    <x v="12"/>
    <x v="0"/>
    <x v="11"/>
    <x v="13"/>
    <m/>
  </r>
  <r>
    <x v="15"/>
    <x v="21"/>
    <x v="7"/>
    <n v="676.8"/>
    <x v="13"/>
    <x v="0"/>
    <x v="12"/>
    <x v="14"/>
    <m/>
  </r>
  <r>
    <x v="16"/>
    <x v="22"/>
    <x v="7"/>
    <n v="758.4"/>
    <x v="14"/>
    <x v="0"/>
    <x v="13"/>
    <x v="15"/>
    <m/>
  </r>
  <r>
    <x v="14"/>
    <x v="23"/>
    <x v="7"/>
    <n v="900"/>
    <x v="12"/>
    <x v="0"/>
    <x v="11"/>
    <x v="13"/>
    <m/>
  </r>
  <r>
    <x v="16"/>
    <x v="24"/>
    <x v="7"/>
    <n v="1622.4"/>
    <x v="14"/>
    <x v="0"/>
    <x v="13"/>
    <x v="15"/>
    <m/>
  </r>
  <r>
    <x v="17"/>
    <x v="13"/>
    <x v="8"/>
    <n v="91.87"/>
    <x v="15"/>
    <x v="0"/>
    <x v="4"/>
    <x v="8"/>
    <m/>
  </r>
  <r>
    <x v="18"/>
    <x v="25"/>
    <x v="9"/>
    <n v="69.599999999999994"/>
    <x v="16"/>
    <x v="0"/>
    <x v="11"/>
    <x v="16"/>
    <s v="En attente de la facture"/>
  </r>
  <r>
    <x v="19"/>
    <x v="26"/>
    <x v="10"/>
    <n v="716.16"/>
    <x v="17"/>
    <x v="0"/>
    <x v="1"/>
    <x v="17"/>
    <m/>
  </r>
  <r>
    <x v="16"/>
    <x v="27"/>
    <x v="10"/>
    <n v="791.04"/>
    <x v="8"/>
    <x v="0"/>
    <x v="3"/>
    <x v="18"/>
    <m/>
  </r>
  <r>
    <x v="0"/>
    <x v="28"/>
    <x v="10"/>
    <n v="816"/>
    <x v="0"/>
    <x v="0"/>
    <x v="2"/>
    <x v="19"/>
    <m/>
  </r>
  <r>
    <x v="18"/>
    <x v="29"/>
    <x v="10"/>
    <n v="2154.71"/>
    <x v="10"/>
    <x v="0"/>
    <x v="14"/>
    <x v="20"/>
    <m/>
  </r>
  <r>
    <x v="20"/>
    <x v="13"/>
    <x v="11"/>
    <n v="32.450000000000003"/>
    <x v="18"/>
    <x v="0"/>
    <x v="15"/>
    <x v="8"/>
    <m/>
  </r>
  <r>
    <x v="21"/>
    <x v="13"/>
    <x v="12"/>
    <n v="84.64"/>
    <x v="19"/>
    <x v="0"/>
    <x v="16"/>
    <x v="8"/>
    <m/>
  </r>
  <r>
    <x v="15"/>
    <x v="13"/>
    <x v="12"/>
    <n v="95.57"/>
    <x v="20"/>
    <x v="0"/>
    <x v="17"/>
    <x v="8"/>
    <m/>
  </r>
  <r>
    <x v="22"/>
    <x v="30"/>
    <x v="13"/>
    <n v="483.71"/>
    <x v="21"/>
    <x v="0"/>
    <x v="1"/>
    <x v="21"/>
    <m/>
  </r>
  <r>
    <x v="19"/>
    <x v="31"/>
    <x v="14"/>
    <n v="42.79"/>
    <x v="17"/>
    <x v="0"/>
    <x v="18"/>
    <x v="0"/>
    <m/>
  </r>
  <r>
    <x v="23"/>
    <x v="32"/>
    <x v="14"/>
    <n v="443.4"/>
    <x v="22"/>
    <x v="0"/>
    <x v="0"/>
    <x v="0"/>
    <m/>
  </r>
  <r>
    <x v="16"/>
    <x v="33"/>
    <x v="14"/>
    <n v="1135.74"/>
    <x v="8"/>
    <x v="0"/>
    <x v="19"/>
    <x v="0"/>
    <m/>
  </r>
  <r>
    <x v="24"/>
    <x v="25"/>
    <x v="15"/>
    <n v="13.6"/>
    <x v="23"/>
    <x v="0"/>
    <x v="20"/>
    <x v="0"/>
    <m/>
  </r>
  <r>
    <x v="25"/>
    <x v="25"/>
    <x v="15"/>
    <n v="13.6"/>
    <x v="24"/>
    <x v="0"/>
    <x v="21"/>
    <x v="0"/>
    <m/>
  </r>
  <r>
    <x v="26"/>
    <x v="34"/>
    <x v="16"/>
    <n v="216"/>
    <x v="25"/>
    <x v="0"/>
    <x v="22"/>
    <x v="22"/>
    <m/>
  </r>
  <r>
    <x v="27"/>
    <x v="13"/>
    <x v="17"/>
    <n v="7.75"/>
    <x v="26"/>
    <x v="0"/>
    <x v="23"/>
    <x v="8"/>
    <m/>
  </r>
  <r>
    <x v="28"/>
    <x v="13"/>
    <x v="17"/>
    <n v="8.75"/>
    <x v="27"/>
    <x v="0"/>
    <x v="24"/>
    <x v="8"/>
    <m/>
  </r>
  <r>
    <x v="29"/>
    <x v="13"/>
    <x v="17"/>
    <n v="9"/>
    <x v="28"/>
    <x v="0"/>
    <x v="2"/>
    <x v="8"/>
    <m/>
  </r>
  <r>
    <x v="30"/>
    <x v="13"/>
    <x v="17"/>
    <n v="9.6999999999999993"/>
    <x v="29"/>
    <x v="0"/>
    <x v="9"/>
    <x v="8"/>
    <m/>
  </r>
  <r>
    <x v="31"/>
    <x v="13"/>
    <x v="17"/>
    <n v="12.5"/>
    <x v="13"/>
    <x v="0"/>
    <x v="25"/>
    <x v="8"/>
    <m/>
  </r>
  <r>
    <x v="17"/>
    <x v="35"/>
    <x v="17"/>
    <n v="198.75"/>
    <x v="2"/>
    <x v="0"/>
    <x v="1"/>
    <x v="23"/>
    <m/>
  </r>
  <r>
    <x v="9"/>
    <x v="36"/>
    <x v="17"/>
    <n v="372.9"/>
    <x v="30"/>
    <x v="1"/>
    <x v="0"/>
    <x v="0"/>
    <m/>
  </r>
  <r>
    <x v="32"/>
    <x v="37"/>
    <x v="18"/>
    <n v="125.76"/>
    <x v="31"/>
    <x v="0"/>
    <x v="11"/>
    <x v="24"/>
    <m/>
  </r>
  <r>
    <x v="33"/>
    <x v="38"/>
    <x v="18"/>
    <n v="221.52"/>
    <x v="32"/>
    <x v="0"/>
    <x v="26"/>
    <x v="25"/>
    <m/>
  </r>
  <r>
    <x v="19"/>
    <x v="39"/>
    <x v="19"/>
    <n v="130.44999999999999"/>
    <x v="17"/>
    <x v="0"/>
    <x v="18"/>
    <x v="0"/>
    <m/>
  </r>
  <r>
    <x v="0"/>
    <x v="40"/>
    <x v="19"/>
    <n v="326.39999999999998"/>
    <x v="22"/>
    <x v="0"/>
    <x v="0"/>
    <x v="0"/>
    <m/>
  </r>
  <r>
    <x v="34"/>
    <x v="41"/>
    <x v="20"/>
    <n v="104"/>
    <x v="33"/>
    <x v="0"/>
    <x v="8"/>
    <x v="26"/>
    <m/>
  </r>
  <r>
    <x v="35"/>
    <x v="42"/>
    <x v="20"/>
    <n v="472.3"/>
    <x v="3"/>
    <x v="0"/>
    <x v="13"/>
    <x v="27"/>
    <m/>
  </r>
  <r>
    <x v="36"/>
    <x v="43"/>
    <x v="20"/>
    <n v="493"/>
    <x v="34"/>
    <x v="0"/>
    <x v="22"/>
    <x v="28"/>
    <m/>
  </r>
  <r>
    <x v="37"/>
    <x v="44"/>
    <x v="20"/>
    <n v="800"/>
    <x v="35"/>
    <x v="0"/>
    <x v="27"/>
    <x v="29"/>
    <m/>
  </r>
  <r>
    <x v="38"/>
    <x v="25"/>
    <x v="21"/>
    <n v="46.3"/>
    <x v="8"/>
    <x v="0"/>
    <x v="3"/>
    <x v="30"/>
    <m/>
  </r>
  <r>
    <x v="39"/>
    <x v="13"/>
    <x v="22"/>
    <n v="7.48"/>
    <x v="36"/>
    <x v="0"/>
    <x v="11"/>
    <x v="8"/>
    <m/>
  </r>
  <r>
    <x v="29"/>
    <x v="13"/>
    <x v="22"/>
    <n v="71.73"/>
    <x v="28"/>
    <x v="0"/>
    <x v="2"/>
    <x v="8"/>
    <m/>
  </r>
  <r>
    <x v="40"/>
    <x v="13"/>
    <x v="22"/>
    <n v="86.88"/>
    <x v="37"/>
    <x v="0"/>
    <x v="28"/>
    <x v="8"/>
    <m/>
  </r>
  <r>
    <x v="29"/>
    <x v="13"/>
    <x v="23"/>
    <n v="71.73"/>
    <x v="28"/>
    <x v="0"/>
    <x v="2"/>
    <x v="8"/>
    <m/>
  </r>
  <r>
    <x v="41"/>
    <x v="13"/>
    <x v="23"/>
    <n v="72.03"/>
    <x v="38"/>
    <x v="0"/>
    <x v="12"/>
    <x v="8"/>
    <m/>
  </r>
  <r>
    <x v="42"/>
    <x v="13"/>
    <x v="23"/>
    <n v="72.88"/>
    <x v="39"/>
    <x v="0"/>
    <x v="29"/>
    <x v="8"/>
    <m/>
  </r>
  <r>
    <x v="16"/>
    <x v="13"/>
    <x v="23"/>
    <n v="73.95"/>
    <x v="1"/>
    <x v="0"/>
    <x v="26"/>
    <x v="8"/>
    <m/>
  </r>
  <r>
    <x v="43"/>
    <x v="13"/>
    <x v="23"/>
    <n v="75.73"/>
    <x v="40"/>
    <x v="0"/>
    <x v="30"/>
    <x v="8"/>
    <m/>
  </r>
  <r>
    <x v="44"/>
    <x v="13"/>
    <x v="23"/>
    <n v="82.06"/>
    <x v="41"/>
    <x v="0"/>
    <x v="31"/>
    <x v="8"/>
    <m/>
  </r>
  <r>
    <x v="40"/>
    <x v="13"/>
    <x v="23"/>
    <n v="86.88"/>
    <x v="37"/>
    <x v="0"/>
    <x v="28"/>
    <x v="8"/>
    <m/>
  </r>
  <r>
    <x v="45"/>
    <x v="13"/>
    <x v="23"/>
    <n v="91.48"/>
    <x v="42"/>
    <x v="0"/>
    <x v="32"/>
    <x v="8"/>
    <m/>
  </r>
  <r>
    <x v="4"/>
    <x v="13"/>
    <x v="23"/>
    <n v="92.04"/>
    <x v="3"/>
    <x v="0"/>
    <x v="33"/>
    <x v="31"/>
    <m/>
  </r>
  <r>
    <x v="9"/>
    <x v="13"/>
    <x v="24"/>
    <n v="25.8"/>
    <x v="7"/>
    <x v="0"/>
    <x v="7"/>
    <x v="8"/>
    <m/>
  </r>
  <r>
    <x v="24"/>
    <x v="13"/>
    <x v="25"/>
    <n v="6.23"/>
    <x v="43"/>
    <x v="0"/>
    <x v="34"/>
    <x v="8"/>
    <m/>
  </r>
  <r>
    <x v="29"/>
    <x v="45"/>
    <x v="26"/>
    <n v="4.55"/>
    <x v="28"/>
    <x v="0"/>
    <x v="2"/>
    <x v="8"/>
    <m/>
  </r>
  <r>
    <x v="27"/>
    <x v="13"/>
    <x v="26"/>
    <n v="5"/>
    <x v="26"/>
    <x v="0"/>
    <x v="23"/>
    <x v="8"/>
    <m/>
  </r>
  <r>
    <x v="46"/>
    <x v="13"/>
    <x v="26"/>
    <n v="5"/>
    <x v="44"/>
    <x v="0"/>
    <x v="35"/>
    <x v="32"/>
    <m/>
  </r>
  <r>
    <x v="10"/>
    <x v="13"/>
    <x v="26"/>
    <n v="5"/>
    <x v="45"/>
    <x v="0"/>
    <x v="36"/>
    <x v="8"/>
    <m/>
  </r>
  <r>
    <x v="43"/>
    <x v="13"/>
    <x v="26"/>
    <n v="8.4499999999999993"/>
    <x v="40"/>
    <x v="0"/>
    <x v="30"/>
    <x v="8"/>
    <m/>
  </r>
  <r>
    <x v="47"/>
    <x v="13"/>
    <x v="26"/>
    <n v="13.65"/>
    <x v="46"/>
    <x v="0"/>
    <x v="37"/>
    <x v="8"/>
    <m/>
  </r>
  <r>
    <x v="5"/>
    <x v="13"/>
    <x v="26"/>
    <n v="18.3"/>
    <x v="47"/>
    <x v="0"/>
    <x v="38"/>
    <x v="8"/>
    <m/>
  </r>
  <r>
    <x v="40"/>
    <x v="13"/>
    <x v="26"/>
    <n v="19.649999999999999"/>
    <x v="37"/>
    <x v="0"/>
    <x v="28"/>
    <x v="8"/>
    <m/>
  </r>
  <r>
    <x v="48"/>
    <x v="13"/>
    <x v="26"/>
    <n v="79.2"/>
    <x v="48"/>
    <x v="0"/>
    <x v="39"/>
    <x v="8"/>
    <m/>
  </r>
  <r>
    <x v="49"/>
    <x v="13"/>
    <x v="27"/>
    <n v="93"/>
    <x v="49"/>
    <x v="0"/>
    <x v="3"/>
    <x v="33"/>
    <m/>
  </r>
  <r>
    <x v="19"/>
    <x v="25"/>
    <x v="28"/>
    <n v="48.8"/>
    <x v="50"/>
    <x v="0"/>
    <x v="1"/>
    <x v="34"/>
    <m/>
  </r>
  <r>
    <x v="11"/>
    <x v="25"/>
    <x v="28"/>
    <n v="97.6"/>
    <x v="11"/>
    <x v="0"/>
    <x v="11"/>
    <x v="35"/>
    <m/>
  </r>
  <r>
    <x v="50"/>
    <x v="25"/>
    <x v="29"/>
    <n v="25.1"/>
    <x v="51"/>
    <x v="0"/>
    <x v="1"/>
    <x v="36"/>
    <m/>
  </r>
  <r>
    <x v="46"/>
    <x v="25"/>
    <x v="29"/>
    <n v="26.4"/>
    <x v="52"/>
    <x v="0"/>
    <x v="40"/>
    <x v="37"/>
    <m/>
  </r>
  <r>
    <x v="51"/>
    <x v="13"/>
    <x v="30"/>
    <n v="70.25"/>
    <x v="53"/>
    <x v="0"/>
    <x v="41"/>
    <x v="8"/>
    <m/>
  </r>
  <r>
    <x v="19"/>
    <x v="46"/>
    <x v="31"/>
    <n v="460.78"/>
    <x v="2"/>
    <x v="0"/>
    <x v="0"/>
    <x v="0"/>
    <m/>
  </r>
  <r>
    <x v="11"/>
    <x v="47"/>
    <x v="31"/>
    <n v="555.29999999999995"/>
    <x v="54"/>
    <x v="0"/>
    <x v="8"/>
    <x v="0"/>
    <m/>
  </r>
  <r>
    <x v="27"/>
    <x v="25"/>
    <x v="32"/>
    <n v="314.67"/>
    <x v="4"/>
    <x v="0"/>
    <x v="26"/>
    <x v="38"/>
    <m/>
  </r>
  <r>
    <x v="52"/>
    <x v="25"/>
    <x v="33"/>
    <n v="48"/>
    <x v="8"/>
    <x v="0"/>
    <x v="3"/>
    <x v="39"/>
    <m/>
  </r>
  <r>
    <x v="16"/>
    <x v="48"/>
    <x v="33"/>
    <n v="156"/>
    <x v="55"/>
    <x v="0"/>
    <x v="40"/>
    <x v="40"/>
    <m/>
  </r>
  <r>
    <x v="11"/>
    <x v="49"/>
    <x v="33"/>
    <n v="192"/>
    <x v="25"/>
    <x v="0"/>
    <x v="42"/>
    <x v="41"/>
    <m/>
  </r>
  <r>
    <x v="29"/>
    <x v="50"/>
    <x v="33"/>
    <n v="192"/>
    <x v="56"/>
    <x v="0"/>
    <x v="43"/>
    <x v="42"/>
    <m/>
  </r>
  <r>
    <x v="0"/>
    <x v="51"/>
    <x v="33"/>
    <n v="239"/>
    <x v="57"/>
    <x v="0"/>
    <x v="12"/>
    <x v="43"/>
    <s v="Fin chéquier"/>
  </r>
  <r>
    <x v="53"/>
    <x v="52"/>
    <x v="34"/>
    <n v="70.849999999999994"/>
    <x v="58"/>
    <x v="0"/>
    <x v="11"/>
    <x v="44"/>
    <m/>
  </r>
  <r>
    <x v="54"/>
    <x v="53"/>
    <x v="35"/>
    <n v="333.99"/>
    <x v="59"/>
    <x v="0"/>
    <x v="44"/>
    <x v="0"/>
    <m/>
  </r>
  <r>
    <x v="55"/>
    <x v="25"/>
    <x v="36"/>
    <n v="341"/>
    <x v="60"/>
    <x v="0"/>
    <x v="0"/>
    <x v="0"/>
    <m/>
  </r>
  <r>
    <x v="56"/>
    <x v="25"/>
    <x v="36"/>
    <n v="341"/>
    <x v="59"/>
    <x v="0"/>
    <x v="44"/>
    <x v="0"/>
    <m/>
  </r>
  <r>
    <x v="57"/>
    <x v="25"/>
    <x v="36"/>
    <n v="341"/>
    <x v="61"/>
    <x v="0"/>
    <x v="45"/>
    <x v="0"/>
    <m/>
  </r>
  <r>
    <x v="58"/>
    <x v="25"/>
    <x v="37"/>
    <m/>
    <x v="16"/>
    <x v="2"/>
    <x v="0"/>
    <x v="1"/>
    <m/>
  </r>
  <r>
    <x v="59"/>
    <x v="25"/>
    <x v="36"/>
    <n v="341"/>
    <x v="62"/>
    <x v="0"/>
    <x v="0"/>
    <x v="0"/>
    <m/>
  </r>
  <r>
    <x v="0"/>
    <x v="25"/>
    <x v="36"/>
    <n v="341.2"/>
    <x v="54"/>
    <x v="0"/>
    <x v="8"/>
    <x v="0"/>
    <m/>
  </r>
  <r>
    <x v="11"/>
    <x v="54"/>
    <x v="38"/>
    <n v="36.17"/>
    <x v="54"/>
    <x v="0"/>
    <x v="8"/>
    <x v="0"/>
    <m/>
  </r>
  <r>
    <x v="1"/>
    <x v="55"/>
    <x v="38"/>
    <n v="50.75"/>
    <x v="1"/>
    <x v="0"/>
    <x v="0"/>
    <x v="0"/>
    <m/>
  </r>
  <r>
    <x v="44"/>
    <x v="56"/>
    <x v="39"/>
    <n v="331.99"/>
    <x v="41"/>
    <x v="0"/>
    <x v="25"/>
    <x v="45"/>
    <m/>
  </r>
  <r>
    <x v="60"/>
    <x v="57"/>
    <x v="40"/>
    <n v="25"/>
    <x v="25"/>
    <x v="0"/>
    <x v="42"/>
    <x v="46"/>
    <m/>
  </r>
  <r>
    <x v="61"/>
    <x v="58"/>
    <x v="40"/>
    <n v="75"/>
    <x v="63"/>
    <x v="0"/>
    <x v="15"/>
    <x v="47"/>
    <m/>
  </r>
  <r>
    <x v="62"/>
    <x v="59"/>
    <x v="41"/>
    <n v="51.2"/>
    <x v="64"/>
    <x v="0"/>
    <x v="40"/>
    <x v="48"/>
    <m/>
  </r>
  <r>
    <x v="0"/>
    <x v="25"/>
    <x v="42"/>
    <n v="25.4"/>
    <x v="65"/>
    <x v="0"/>
    <x v="12"/>
    <x v="49"/>
    <s v="A facturer à Neouest"/>
  </r>
  <r>
    <x v="63"/>
    <x v="25"/>
    <x v="43"/>
    <n v="48"/>
    <x v="66"/>
    <x v="0"/>
    <x v="1"/>
    <x v="50"/>
    <m/>
  </r>
  <r>
    <x v="0"/>
    <x v="60"/>
    <x v="44"/>
    <n v="36.590000000000003"/>
    <x v="67"/>
    <x v="0"/>
    <x v="25"/>
    <x v="51"/>
    <m/>
  </r>
  <r>
    <x v="11"/>
    <x v="61"/>
    <x v="44"/>
    <n v="36.6"/>
    <x v="68"/>
    <x v="0"/>
    <x v="8"/>
    <x v="52"/>
    <m/>
  </r>
  <r>
    <x v="9"/>
    <x v="13"/>
    <x v="45"/>
    <n v="179.11"/>
    <x v="7"/>
    <x v="0"/>
    <x v="7"/>
    <x v="53"/>
    <m/>
  </r>
  <r>
    <x v="64"/>
    <x v="62"/>
    <x v="46"/>
    <n v="74.099999999999994"/>
    <x v="69"/>
    <x v="0"/>
    <x v="12"/>
    <x v="54"/>
    <m/>
  </r>
  <r>
    <x v="0"/>
    <x v="63"/>
    <x v="47"/>
    <n v="35.4"/>
    <x v="69"/>
    <x v="0"/>
    <x v="12"/>
    <x v="55"/>
    <s v="A facturer à Neouest"/>
  </r>
  <r>
    <x v="51"/>
    <x v="64"/>
    <x v="48"/>
    <n v="13"/>
    <x v="69"/>
    <x v="0"/>
    <x v="12"/>
    <x v="56"/>
    <m/>
  </r>
  <r>
    <x v="65"/>
    <x v="25"/>
    <x v="48"/>
    <n v="41.6"/>
    <x v="9"/>
    <x v="0"/>
    <x v="17"/>
    <x v="57"/>
    <m/>
  </r>
  <r>
    <x v="16"/>
    <x v="65"/>
    <x v="49"/>
    <n v="46"/>
    <x v="55"/>
    <x v="0"/>
    <x v="40"/>
    <x v="58"/>
    <m/>
  </r>
  <r>
    <x v="66"/>
    <x v="66"/>
    <x v="49"/>
    <n v="46"/>
    <x v="70"/>
    <x v="0"/>
    <x v="13"/>
    <x v="59"/>
    <m/>
  </r>
  <r>
    <x v="67"/>
    <x v="67"/>
    <x v="50"/>
    <n v="24"/>
    <x v="71"/>
    <x v="0"/>
    <x v="15"/>
    <x v="60"/>
    <m/>
  </r>
  <r>
    <x v="9"/>
    <x v="25"/>
    <x v="50"/>
    <n v="48"/>
    <x v="72"/>
    <x v="0"/>
    <x v="1"/>
    <x v="61"/>
    <m/>
  </r>
  <r>
    <x v="19"/>
    <x v="68"/>
    <x v="51"/>
    <n v="67.400000000000006"/>
    <x v="50"/>
    <x v="0"/>
    <x v="1"/>
    <x v="62"/>
    <m/>
  </r>
  <r>
    <x v="68"/>
    <x v="69"/>
    <x v="52"/>
    <n v="340"/>
    <x v="73"/>
    <x v="1"/>
    <x v="0"/>
    <x v="63"/>
    <m/>
  </r>
  <r>
    <x v="33"/>
    <x v="70"/>
    <x v="53"/>
    <n v="53.52"/>
    <x v="1"/>
    <x v="0"/>
    <x v="0"/>
    <x v="0"/>
    <m/>
  </r>
  <r>
    <x v="33"/>
    <x v="71"/>
    <x v="53"/>
    <n v="330.06"/>
    <x v="1"/>
    <x v="0"/>
    <x v="0"/>
    <x v="0"/>
    <m/>
  </r>
  <r>
    <x v="69"/>
    <x v="72"/>
    <x v="54"/>
    <n v="432.18"/>
    <x v="74"/>
    <x v="0"/>
    <x v="43"/>
    <x v="64"/>
    <m/>
  </r>
  <r>
    <x v="10"/>
    <x v="73"/>
    <x v="54"/>
    <n v="520.51"/>
    <x v="75"/>
    <x v="0"/>
    <x v="1"/>
    <x v="65"/>
    <m/>
  </r>
  <r>
    <x v="35"/>
    <x v="74"/>
    <x v="55"/>
    <n v="24"/>
    <x v="8"/>
    <x v="0"/>
    <x v="3"/>
    <x v="66"/>
    <m/>
  </r>
  <r>
    <x v="10"/>
    <x v="75"/>
    <x v="55"/>
    <n v="24"/>
    <x v="8"/>
    <x v="0"/>
    <x v="1"/>
    <x v="67"/>
    <m/>
  </r>
  <r>
    <x v="11"/>
    <x v="63"/>
    <x v="55"/>
    <n v="96"/>
    <x v="39"/>
    <x v="0"/>
    <x v="10"/>
    <x v="68"/>
    <m/>
  </r>
  <r>
    <x v="0"/>
    <x v="76"/>
    <x v="55"/>
    <n v="96"/>
    <x v="69"/>
    <x v="0"/>
    <x v="12"/>
    <x v="69"/>
    <m/>
  </r>
  <r>
    <x v="19"/>
    <x v="77"/>
    <x v="56"/>
    <n v="452.99"/>
    <x v="76"/>
    <x v="1"/>
    <x v="0"/>
    <x v="1"/>
    <m/>
  </r>
  <r>
    <x v="70"/>
    <x v="78"/>
    <x v="56"/>
    <n v="1630.19"/>
    <x v="77"/>
    <x v="1"/>
    <x v="0"/>
    <x v="1"/>
    <m/>
  </r>
  <r>
    <x v="19"/>
    <x v="79"/>
    <x v="57"/>
    <n v="1900.92"/>
    <x v="17"/>
    <x v="0"/>
    <x v="0"/>
    <x v="0"/>
    <m/>
  </r>
  <r>
    <x v="32"/>
    <x v="80"/>
    <x v="58"/>
    <n v="125.7"/>
    <x v="78"/>
    <x v="0"/>
    <x v="6"/>
    <x v="70"/>
    <m/>
  </r>
  <r>
    <x v="71"/>
    <x v="81"/>
    <x v="59"/>
    <n v="35.06"/>
    <x v="72"/>
    <x v="0"/>
    <x v="0"/>
    <x v="0"/>
    <m/>
  </r>
  <r>
    <x v="42"/>
    <x v="82"/>
    <x v="59"/>
    <n v="54.39"/>
    <x v="79"/>
    <x v="0"/>
    <x v="46"/>
    <x v="0"/>
    <m/>
  </r>
  <r>
    <x v="72"/>
    <x v="83"/>
    <x v="59"/>
    <n v="57.3"/>
    <x v="80"/>
    <x v="0"/>
    <x v="0"/>
    <x v="0"/>
    <m/>
  </r>
  <r>
    <x v="73"/>
    <x v="84"/>
    <x v="59"/>
    <n v="59.83"/>
    <x v="67"/>
    <x v="0"/>
    <x v="47"/>
    <x v="0"/>
    <s v="                                    "/>
  </r>
  <r>
    <x v="74"/>
    <x v="13"/>
    <x v="60"/>
    <n v="87.26"/>
    <x v="81"/>
    <x v="0"/>
    <x v="40"/>
    <x v="8"/>
    <m/>
  </r>
  <r>
    <x v="75"/>
    <x v="85"/>
    <x v="61"/>
    <n v="355.19"/>
    <x v="82"/>
    <x v="0"/>
    <x v="25"/>
    <x v="71"/>
    <m/>
  </r>
  <r>
    <x v="19"/>
    <x v="86"/>
    <x v="61"/>
    <n v="355.19"/>
    <x v="2"/>
    <x v="0"/>
    <x v="1"/>
    <x v="72"/>
    <m/>
  </r>
  <r>
    <x v="67"/>
    <x v="87"/>
    <x v="61"/>
    <n v="357.34"/>
    <x v="83"/>
    <x v="0"/>
    <x v="40"/>
    <x v="73"/>
    <m/>
  </r>
  <r>
    <x v="19"/>
    <x v="88"/>
    <x v="7"/>
    <n v="564"/>
    <x v="2"/>
    <x v="0"/>
    <x v="1"/>
    <x v="74"/>
    <m/>
  </r>
  <r>
    <x v="19"/>
    <x v="89"/>
    <x v="7"/>
    <n v="360"/>
    <x v="2"/>
    <x v="0"/>
    <x v="1"/>
    <x v="7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10:D13" firstHeaderRow="1" firstDataRow="2" firstDataCol="1" rowPageCount="2" colPageCount="1"/>
  <pivotFields count="9">
    <pivotField compact="0" showAll="0"/>
    <pivotField compact="0" showAll="0"/>
    <pivotField axis="axisRow" compact="0" showAll="0">
      <items count="65">
        <item m="1" x="63"/>
        <item x="2"/>
        <item x="7"/>
        <item x="9"/>
        <item x="10"/>
        <item x="18"/>
        <item x="20"/>
        <item x="28"/>
        <item x="34"/>
        <item x="54"/>
        <item x="55"/>
        <item x="31"/>
        <item m="1" x="62"/>
        <item x="38"/>
        <item x="6"/>
        <item x="59"/>
        <item x="26"/>
        <item x="23"/>
        <item x="22"/>
        <item x="33"/>
        <item x="40"/>
        <item x="16"/>
        <item x="5"/>
        <item x="44"/>
        <item x="61"/>
        <item x="48"/>
        <item x="58"/>
        <item x="3"/>
        <item x="36"/>
        <item x="46"/>
        <item x="12"/>
        <item x="30"/>
        <item x="42"/>
        <item x="47"/>
        <item x="0"/>
        <item x="19"/>
        <item x="1"/>
        <item x="14"/>
        <item x="39"/>
        <item x="17"/>
        <item x="32"/>
        <item x="35"/>
        <item x="53"/>
        <item x="50"/>
        <item x="8"/>
        <item x="11"/>
        <item x="41"/>
        <item x="25"/>
        <item x="49"/>
        <item x="15"/>
        <item x="29"/>
        <item x="37"/>
        <item x="52"/>
        <item x="60"/>
        <item x="21"/>
        <item x="4"/>
        <item x="13"/>
        <item x="24"/>
        <item x="27"/>
        <item x="43"/>
        <item x="45"/>
        <item x="51"/>
        <item x="56"/>
        <item x="57"/>
        <item t="default"/>
      </items>
    </pivotField>
    <pivotField dataField="1" compact="0" showAll="0" sumSubtotal="1"/>
    <pivotField axis="axisCol" compact="0" showAll="0" sortType="ascending" defaultSubtotal="0">
      <items count="85">
        <item x="10"/>
        <item x="12"/>
        <item x="58"/>
        <item x="48"/>
        <item m="1" x="84"/>
        <item x="31"/>
        <item x="11"/>
        <item x="39"/>
        <item x="36"/>
        <item x="78"/>
        <item x="25"/>
        <item x="34"/>
        <item x="9"/>
        <item x="68"/>
        <item x="5"/>
        <item x="20"/>
        <item x="33"/>
        <item x="6"/>
        <item x="74"/>
        <item x="53"/>
        <item x="54"/>
        <item x="79"/>
        <item x="69"/>
        <item x="38"/>
        <item x="67"/>
        <item x="57"/>
        <item x="82"/>
        <item x="41"/>
        <item x="13"/>
        <item x="29"/>
        <item x="59"/>
        <item x="27"/>
        <item x="26"/>
        <item x="28"/>
        <item x="65"/>
        <item x="22"/>
        <item x="0"/>
        <item x="35"/>
        <item x="37"/>
        <item x="46"/>
        <item x="42"/>
        <item x="63"/>
        <item x="56"/>
        <item x="40"/>
        <item x="80"/>
        <item x="18"/>
        <item x="19"/>
        <item x="71"/>
        <item x="61"/>
        <item x="4"/>
        <item x="32"/>
        <item x="1"/>
        <item x="15"/>
        <item x="43"/>
        <item x="44"/>
        <item x="64"/>
        <item x="14"/>
        <item x="23"/>
        <item x="52"/>
        <item x="55"/>
        <item x="83"/>
        <item x="81"/>
        <item x="70"/>
        <item x="45"/>
        <item x="60"/>
        <item x="3"/>
        <item x="47"/>
        <item x="8"/>
        <item x="49"/>
        <item x="7"/>
        <item x="50"/>
        <item x="72"/>
        <item x="24"/>
        <item x="73"/>
        <item x="66"/>
        <item x="51"/>
        <item x="21"/>
        <item x="75"/>
        <item x="62"/>
        <item x="17"/>
        <item x="2"/>
        <item x="76"/>
        <item x="30"/>
        <item x="77"/>
        <item x="16"/>
      </items>
    </pivotField>
    <pivotField axis="axisPage" compact="0" multipleItemSelectionAllowed="1" showAll="0" sumSubtotal="1">
      <items count="4">
        <item x="1"/>
        <item h="1" x="0"/>
        <item h="1" x="2"/>
        <item t="sum"/>
      </items>
    </pivotField>
    <pivotField compact="0" showAll="0"/>
    <pivotField axis="axisPage" compact="0" multipleItemSelectionAllowed="1" showAll="0">
      <items count="76">
        <item h="1" x="6"/>
        <item h="1" x="28"/>
        <item h="1" x="22"/>
        <item h="1" x="16"/>
        <item h="1" x="35"/>
        <item h="1" x="13"/>
        <item h="1" x="24"/>
        <item h="1" x="44"/>
        <item h="1" x="20"/>
        <item h="1" x="68"/>
        <item h="1" x="12"/>
        <item h="1" x="41"/>
        <item h="1" x="46"/>
        <item h="1" x="8"/>
        <item h="1" x="0"/>
        <item x="1"/>
        <item h="1" x="57"/>
        <item h="1" x="70"/>
        <item h="1" x="10"/>
        <item h="1" x="7"/>
        <item h="1" x="26"/>
        <item h="1" x="52"/>
        <item h="1" x="14"/>
        <item h="1" x="43"/>
        <item h="1" x="49"/>
        <item h="1" x="54"/>
        <item h="1" x="55"/>
        <item h="1" x="56"/>
        <item h="1" x="69"/>
        <item h="1" x="51"/>
        <item h="1" x="71"/>
        <item h="1" x="45"/>
        <item h="1" x="3"/>
        <item h="1" x="11"/>
        <item h="1" x="19"/>
        <item h="1" x="29"/>
        <item h="1" x="42"/>
        <item h="1" x="47"/>
        <item h="1" x="60"/>
        <item h="1" x="5"/>
        <item h="1" x="25"/>
        <item h="1" x="38"/>
        <item h="1" x="64"/>
        <item h="1" x="32"/>
        <item h="1" x="48"/>
        <item h="1" x="37"/>
        <item h="1" x="58"/>
        <item h="1" x="40"/>
        <item h="1" x="73"/>
        <item h="1" x="63"/>
        <item h="1" x="15"/>
        <item h="1" x="59"/>
        <item h="1" x="27"/>
        <item h="1" x="31"/>
        <item h="1" x="66"/>
        <item h="1" x="4"/>
        <item h="1" x="18"/>
        <item h="1" x="30"/>
        <item h="1" x="39"/>
        <item h="1" x="9"/>
        <item h="1" x="17"/>
        <item h="1" x="21"/>
        <item h="1" x="23"/>
        <item h="1" x="33"/>
        <item h="1" x="34"/>
        <item h="1" x="36"/>
        <item h="1" x="50"/>
        <item h="1" x="53"/>
        <item h="1" x="61"/>
        <item h="1" x="62"/>
        <item h="1" x="65"/>
        <item h="1" x="67"/>
        <item h="1" x="72"/>
        <item h="1" x="2"/>
        <item h="1" x="74"/>
        <item t="default"/>
      </items>
    </pivotField>
    <pivotField compact="0" showAll="0"/>
  </pivotFields>
  <rowFields count="1">
    <field x="2"/>
  </rowFields>
  <rowItems count="2">
    <i>
      <x v="62"/>
    </i>
    <i t="grand">
      <x/>
    </i>
  </rowItems>
  <colFields count="1">
    <field x="4"/>
  </colFields>
  <colItems count="3">
    <i>
      <x v="81"/>
    </i>
    <i>
      <x v="83"/>
    </i>
    <i t="grand">
      <x/>
    </i>
  </colItems>
  <pageFields count="2">
    <pageField fld="5" hier="-1"/>
    <pageField fld="7" hier="-1"/>
  </pageFields>
  <dataFields count="1">
    <dataField name="Somme de Montant TTC" fld="3" baseField="0" baseItem="2878936" numFmtId="165"/>
  </dataFields>
  <pivotTableStyleInfo name="PivotStyleMedium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7:B29" firstHeaderRow="1" firstDataRow="2" firstDataCol="1" rowPageCount="1" colPageCount="1"/>
  <pivotFields count="10">
    <pivotField showAll="0"/>
    <pivotField showAll="0"/>
    <pivotField axis="axisRow" showAll="0">
      <items count="9">
        <item x="2"/>
        <item x="1"/>
        <item x="0"/>
        <item h="1" x="7"/>
        <item x="3"/>
        <item x="4"/>
        <item x="5"/>
        <item x="6"/>
        <item t="default"/>
      </items>
    </pivotField>
    <pivotField dataField="1" showAll="0"/>
    <pivotField axis="axisCol" showAll="0">
      <items count="10">
        <item x="0"/>
        <item x="8"/>
        <item x="1"/>
        <item x="2"/>
        <item x="3"/>
        <item x="4"/>
        <item x="5"/>
        <item x="6"/>
        <item x="7"/>
        <item t="default"/>
      </items>
    </pivotField>
    <pivotField axis="axisPage" showAll="0">
      <items count="4">
        <item m="1" x="2"/>
        <item x="1"/>
        <item x="0"/>
        <item t="default"/>
      </items>
    </pivotField>
    <pivotField showAll="0"/>
    <pivotField showAll="0"/>
    <pivotField showAll="0"/>
    <pivotField showAll="0"/>
  </pivotFields>
  <rowFields count="1">
    <field x="2"/>
  </rowFields>
  <rowItems count="1">
    <i t="grand">
      <x/>
    </i>
  </rowItems>
  <colFields count="1">
    <field x="4"/>
  </colFields>
  <colItems count="1">
    <i t="grand">
      <x/>
    </i>
  </colItems>
  <pageFields count="1">
    <pageField fld="5" item="1" hier="-1"/>
  </pageFields>
  <dataFields count="1">
    <dataField name="Somme de Montant" fld="3" baseField="2" baseItem="0" numFmtId="165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limite" sourceName="Date limite">
  <pivotTables>
    <pivotTable tabId="5" name="Tableau croisé dynamique1"/>
  </pivotTables>
  <data>
    <tabular pivotCacheId="1">
      <items count="85">
        <i x="76" s="1"/>
        <i x="77" s="1"/>
        <i x="10" s="1" nd="1"/>
        <i x="12" s="1" nd="1"/>
        <i x="58" s="1" nd="1"/>
        <i x="48" s="1" nd="1"/>
        <i x="84" s="1" nd="1"/>
        <i x="31" s="1" nd="1"/>
        <i x="11" s="1" nd="1"/>
        <i x="39" s="1" nd="1"/>
        <i x="36" s="1" nd="1"/>
        <i x="78" s="1" nd="1"/>
        <i x="25" s="1" nd="1"/>
        <i x="34" s="1" nd="1"/>
        <i x="9" s="1" nd="1"/>
        <i x="68" s="1" nd="1"/>
        <i x="5" s="1" nd="1"/>
        <i x="20" s="1" nd="1"/>
        <i x="33" s="1" nd="1"/>
        <i x="6" s="1" nd="1"/>
        <i x="74" s="1" nd="1"/>
        <i x="53" s="1" nd="1"/>
        <i x="54" s="1" nd="1"/>
        <i x="79" s="1" nd="1"/>
        <i x="69" s="1" nd="1"/>
        <i x="38" s="1" nd="1"/>
        <i x="67" s="1" nd="1"/>
        <i x="57" s="1" nd="1"/>
        <i x="82" s="1" nd="1"/>
        <i x="41" s="1" nd="1"/>
        <i x="13" s="1" nd="1"/>
        <i x="29" s="1" nd="1"/>
        <i x="59" s="1" nd="1"/>
        <i x="27" s="1" nd="1"/>
        <i x="26" s="1" nd="1"/>
        <i x="28" s="1" nd="1"/>
        <i x="65" s="1" nd="1"/>
        <i x="22" s="1" nd="1"/>
        <i x="0" s="1" nd="1"/>
        <i x="35" s="1" nd="1"/>
        <i x="37" s="1" nd="1"/>
        <i x="46" s="1" nd="1"/>
        <i x="42" s="1" nd="1"/>
        <i x="63" s="1" nd="1"/>
        <i x="56" s="1" nd="1"/>
        <i x="40" s="1" nd="1"/>
        <i x="80" s="1" nd="1"/>
        <i x="18" s="1" nd="1"/>
        <i x="19" s="1" nd="1"/>
        <i x="71" s="1" nd="1"/>
        <i x="61" s="1" nd="1"/>
        <i x="4" s="1" nd="1"/>
        <i x="32" s="1" nd="1"/>
        <i x="1" s="1" nd="1"/>
        <i x="15" s="1" nd="1"/>
        <i x="43" s="1" nd="1"/>
        <i x="44" s="1" nd="1"/>
        <i x="64" s="1" nd="1"/>
        <i x="14" s="1" nd="1"/>
        <i x="23" s="1" nd="1"/>
        <i x="52" s="1" nd="1"/>
        <i x="55" s="1" nd="1"/>
        <i x="83" s="1" nd="1"/>
        <i x="81" s="1" nd="1"/>
        <i x="70" s="1" nd="1"/>
        <i x="45" s="1" nd="1"/>
        <i x="60" s="1" nd="1"/>
        <i x="3" s="1" nd="1"/>
        <i x="47" s="1" nd="1"/>
        <i x="8" s="1" nd="1"/>
        <i x="49" s="1" nd="1"/>
        <i x="7" s="1" nd="1"/>
        <i x="50" s="1" nd="1"/>
        <i x="72" s="1" nd="1"/>
        <i x="24" s="1" nd="1"/>
        <i x="73" s="1" nd="1"/>
        <i x="66" s="1" nd="1"/>
        <i x="51" s="1" nd="1"/>
        <i x="21" s="1" nd="1"/>
        <i x="75" s="1" nd="1"/>
        <i x="62" s="1" nd="1"/>
        <i x="17" s="1" nd="1"/>
        <i x="2" s="1" nd="1"/>
        <i x="30" s="1" nd="1"/>
        <i x="16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limite1" sourceName="Date limite">
  <pivotTables>
    <pivotTable tabId="5" name="Tableau croisé dynamique3"/>
  </pivotTables>
  <data>
    <tabular pivotCacheId="2">
      <items count="9">
        <i x="0" s="1" nd="1"/>
        <i x="1" s="1" nd="1"/>
        <i x="2" s="1" nd="1"/>
        <i x="3" s="1" nd="1"/>
        <i x="4" s="1" nd="1"/>
        <i x="6" s="1" nd="1"/>
        <i x="5" s="1" nd="1"/>
        <i x="7" s="1" nd="1"/>
        <i x="8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limite" cache="Segment_Date_limite" caption="Date limite" rowHeight="193675"/>
  <slicer name="Date limite 1" cache="Segment_Date_limite1" caption="Date limite" rowHeight="193675"/>
</slicers>
</file>

<file path=xl/tables/table1.xml><?xml version="1.0" encoding="utf-8"?>
<table xmlns="http://schemas.openxmlformats.org/spreadsheetml/2006/main" id="2" name="Tableau2" displayName="Tableau2" ref="B4:H81" totalsRowShown="0" headerRowDxfId="68" dataDxfId="67" tableBorderDxfId="66">
  <autoFilter ref="B4:H81"/>
  <sortState ref="B5:H79">
    <sortCondition ref="B4:B79"/>
  </sortState>
  <tableColumns count="7">
    <tableColumn id="1" name="Nom Fournisseur" dataDxfId="65"/>
    <tableColumn id="2" name="Adresse" dataDxfId="64"/>
    <tableColumn id="3" name="CP" dataDxfId="63"/>
    <tableColumn id="4" name="Ville" dataDxfId="62"/>
    <tableColumn id="5" name="Téléphone" dataDxfId="61"/>
    <tableColumn id="6" name="E-mail" dataDxfId="60"/>
    <tableColumn id="7" name="Fax" dataDxfId="5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B5:J152" totalsRowCount="1" headerRowDxfId="46" dataDxfId="45" tableBorderDxfId="44">
  <autoFilter ref="B5:J151"/>
  <sortState ref="B8:J148">
    <sortCondition ref="D5:D149"/>
  </sortState>
  <tableColumns count="9">
    <tableColumn id="1" name="Date Facture" dataDxfId="43" totalsRowDxfId="8"/>
    <tableColumn id="2" name="Num Fact" dataDxfId="42" totalsRowDxfId="7"/>
    <tableColumn id="3" name="Fournisseur" dataDxfId="31" totalsRowDxfId="6"/>
    <tableColumn id="4" name="Montant TTC" dataDxfId="28" totalsRowDxfId="5"/>
    <tableColumn id="8" name="Date limite" dataDxfId="24" totalsRowDxfId="4"/>
    <tableColumn id="9" name="Payé" dataDxfId="20" totalsRowDxfId="3"/>
    <tableColumn id="10" name="Date Paiement" dataDxfId="16" totalsRowDxfId="2"/>
    <tableColumn id="6" name="N°chèque" dataDxfId="41" totalsRowDxfId="1"/>
    <tableColumn id="11" name="Commentaires " dataDxfId="40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0" tint="-0.14999847407452621"/>
  </sheetPr>
  <dimension ref="B1:H81"/>
  <sheetViews>
    <sheetView zoomScaleNormal="100" workbookViewId="0">
      <selection activeCell="J46" sqref="J46"/>
    </sheetView>
  </sheetViews>
  <sheetFormatPr defaultColWidth="11.42578125" defaultRowHeight="10.5"/>
  <cols>
    <col min="1" max="1" width="4" customWidth="1"/>
    <col min="2" max="2" width="29.85546875" bestFit="1" customWidth="1"/>
    <col min="3" max="3" width="30.140625" bestFit="1" customWidth="1"/>
    <col min="4" max="4" width="6" bestFit="1" customWidth="1"/>
    <col min="5" max="5" width="26.7109375" bestFit="1" customWidth="1"/>
    <col min="6" max="6" width="13.28515625" bestFit="1" customWidth="1"/>
    <col min="7" max="7" width="26.5703125" bestFit="1" customWidth="1"/>
    <col min="8" max="8" width="18.5703125" customWidth="1"/>
  </cols>
  <sheetData>
    <row r="1" spans="2:8" ht="24" customHeight="1"/>
    <row r="2" spans="2:8" ht="16.5" customHeight="1">
      <c r="B2" s="109" t="s">
        <v>10</v>
      </c>
      <c r="C2" s="109"/>
      <c r="D2" s="109"/>
      <c r="E2" s="109"/>
      <c r="F2" s="109"/>
      <c r="G2" s="109"/>
      <c r="H2" s="109"/>
    </row>
    <row r="4" spans="2:8" ht="15.75" customHeight="1">
      <c r="B4" s="2" t="s">
        <v>0</v>
      </c>
      <c r="C4" s="2" t="s">
        <v>12</v>
      </c>
      <c r="D4" s="2" t="s">
        <v>14</v>
      </c>
      <c r="E4" s="2" t="s">
        <v>15</v>
      </c>
      <c r="F4" s="2" t="s">
        <v>1</v>
      </c>
      <c r="G4" s="2" t="s">
        <v>16</v>
      </c>
      <c r="H4" s="2" t="s">
        <v>13</v>
      </c>
    </row>
    <row r="5" spans="2:8">
      <c r="B5" s="38" t="s">
        <v>88</v>
      </c>
      <c r="C5" s="3"/>
      <c r="D5" s="38"/>
      <c r="E5" s="38"/>
      <c r="F5" s="39"/>
      <c r="G5" s="39"/>
      <c r="H5" s="39"/>
    </row>
    <row r="6" spans="2:8">
      <c r="B6" s="38" t="s">
        <v>90</v>
      </c>
      <c r="C6" s="38"/>
      <c r="D6" s="38"/>
      <c r="E6" s="38"/>
      <c r="F6" s="39"/>
      <c r="G6" s="5"/>
      <c r="H6" s="39"/>
    </row>
    <row r="7" spans="2:8">
      <c r="B7" s="3" t="s">
        <v>24</v>
      </c>
      <c r="C7" s="3"/>
      <c r="D7" s="3"/>
      <c r="E7" s="3"/>
      <c r="F7" s="4"/>
      <c r="G7" s="5"/>
      <c r="H7" s="4"/>
    </row>
    <row r="8" spans="2:8">
      <c r="B8" s="3" t="s">
        <v>19</v>
      </c>
      <c r="C8" s="3"/>
      <c r="D8" s="3"/>
      <c r="E8" s="3"/>
      <c r="F8" s="4"/>
      <c r="G8" s="5"/>
      <c r="H8" s="4"/>
    </row>
    <row r="9" spans="2:8">
      <c r="B9" s="3" t="s">
        <v>38</v>
      </c>
      <c r="C9" s="3"/>
      <c r="D9" s="3"/>
      <c r="E9" s="3"/>
      <c r="F9" s="4"/>
      <c r="G9" s="5"/>
      <c r="H9" s="4"/>
    </row>
    <row r="10" spans="2:8">
      <c r="B10" s="38" t="s">
        <v>80</v>
      </c>
      <c r="C10" s="38"/>
      <c r="D10" s="38"/>
      <c r="E10" s="38"/>
      <c r="F10" s="39"/>
      <c r="G10" s="39"/>
      <c r="H10" s="39"/>
    </row>
    <row r="11" spans="2:8">
      <c r="B11" s="3" t="s">
        <v>11</v>
      </c>
      <c r="C11" s="3"/>
      <c r="D11" s="3"/>
      <c r="E11" s="3"/>
      <c r="F11" s="4"/>
      <c r="G11" s="5"/>
      <c r="H11" s="4"/>
    </row>
    <row r="12" spans="2:8">
      <c r="B12" s="3" t="s">
        <v>74</v>
      </c>
      <c r="C12" s="3"/>
      <c r="D12" s="3"/>
      <c r="E12" s="3"/>
      <c r="F12" s="4"/>
      <c r="G12" s="4"/>
      <c r="H12" s="4"/>
    </row>
    <row r="13" spans="2:8">
      <c r="B13" s="27" t="s">
        <v>57</v>
      </c>
      <c r="C13" s="27"/>
      <c r="D13" s="27"/>
      <c r="E13" s="27"/>
      <c r="F13" s="28"/>
      <c r="G13" s="28"/>
      <c r="H13" s="4"/>
    </row>
    <row r="14" spans="2:8">
      <c r="B14" s="3" t="s">
        <v>29</v>
      </c>
      <c r="C14" s="3"/>
      <c r="D14" s="3"/>
      <c r="E14" s="3"/>
      <c r="F14" s="4"/>
      <c r="G14" s="22"/>
      <c r="H14" s="4"/>
    </row>
    <row r="15" spans="2:8">
      <c r="B15" s="77" t="s">
        <v>204</v>
      </c>
      <c r="C15" s="77"/>
      <c r="D15" s="77"/>
      <c r="E15" s="77"/>
      <c r="F15" s="78"/>
      <c r="G15" s="78"/>
      <c r="H15" s="78"/>
    </row>
    <row r="16" spans="2:8">
      <c r="B16" s="3" t="s">
        <v>27</v>
      </c>
      <c r="C16" s="3"/>
      <c r="D16" s="3"/>
      <c r="E16" s="3"/>
      <c r="F16" s="4"/>
      <c r="G16" s="4"/>
      <c r="H16" s="4"/>
    </row>
    <row r="17" spans="2:8">
      <c r="B17" s="3" t="s">
        <v>26</v>
      </c>
      <c r="C17" s="3"/>
      <c r="D17" s="3"/>
      <c r="E17" s="3"/>
      <c r="F17" s="4"/>
      <c r="G17" s="4"/>
      <c r="H17" s="4"/>
    </row>
    <row r="18" spans="2:8">
      <c r="B18" s="77" t="s">
        <v>201</v>
      </c>
      <c r="C18" s="77"/>
      <c r="D18" s="77"/>
      <c r="E18" s="77"/>
      <c r="F18" s="78"/>
      <c r="G18" s="78"/>
      <c r="H18" s="78"/>
    </row>
    <row r="19" spans="2:8">
      <c r="B19" s="38" t="s">
        <v>83</v>
      </c>
      <c r="C19" s="38"/>
      <c r="D19" s="38"/>
      <c r="E19" s="38"/>
      <c r="F19" s="39"/>
      <c r="G19" s="39"/>
      <c r="H19" s="39"/>
    </row>
    <row r="20" spans="2:8">
      <c r="B20" s="100" t="s">
        <v>225</v>
      </c>
      <c r="C20" s="100"/>
      <c r="D20" s="100"/>
      <c r="E20" s="100"/>
      <c r="F20" s="101"/>
      <c r="G20" s="101"/>
      <c r="H20" s="101"/>
    </row>
    <row r="21" spans="2:8">
      <c r="B21" s="38" t="s">
        <v>91</v>
      </c>
      <c r="C21" s="38"/>
      <c r="D21" s="38"/>
      <c r="E21" s="38"/>
      <c r="F21" s="39"/>
      <c r="G21" s="39"/>
      <c r="H21" s="39"/>
    </row>
    <row r="22" spans="2:8">
      <c r="B22" s="95" t="s">
        <v>155</v>
      </c>
      <c r="C22" s="95"/>
      <c r="D22" s="95"/>
      <c r="E22" s="95"/>
      <c r="F22" s="96"/>
      <c r="G22" s="96"/>
      <c r="H22" s="101"/>
    </row>
    <row r="23" spans="2:8">
      <c r="B23" s="95" t="s">
        <v>33</v>
      </c>
      <c r="C23" s="95"/>
      <c r="D23" s="95"/>
      <c r="E23" s="95"/>
      <c r="F23" s="96"/>
      <c r="G23" s="96"/>
      <c r="H23" s="101"/>
    </row>
    <row r="24" spans="2:8">
      <c r="B24" s="24" t="s">
        <v>22</v>
      </c>
      <c r="C24" s="24"/>
      <c r="D24" s="24"/>
      <c r="E24" s="24"/>
      <c r="F24" s="22"/>
      <c r="G24" s="23"/>
      <c r="H24" s="4"/>
    </row>
    <row r="25" spans="2:8">
      <c r="B25" s="25" t="s">
        <v>68</v>
      </c>
      <c r="C25" s="25"/>
      <c r="D25" s="25"/>
      <c r="E25" s="25"/>
      <c r="F25" s="26"/>
      <c r="G25" s="23"/>
      <c r="H25" s="28"/>
    </row>
    <row r="26" spans="2:8">
      <c r="B26" s="71" t="s">
        <v>186</v>
      </c>
      <c r="C26" s="71"/>
      <c r="D26" s="71"/>
      <c r="E26" s="71"/>
      <c r="F26" s="72"/>
      <c r="G26" s="72"/>
      <c r="H26" s="78"/>
    </row>
    <row r="27" spans="2:8">
      <c r="B27" s="95" t="s">
        <v>219</v>
      </c>
      <c r="C27" s="95"/>
      <c r="D27" s="98"/>
      <c r="E27" s="95"/>
      <c r="F27" s="96"/>
      <c r="G27" s="99"/>
      <c r="H27" s="101"/>
    </row>
    <row r="28" spans="2:8">
      <c r="B28" s="24" t="s">
        <v>30</v>
      </c>
      <c r="C28" s="24"/>
      <c r="D28" s="24"/>
      <c r="E28" s="24"/>
      <c r="F28" s="22"/>
      <c r="G28" s="23"/>
      <c r="H28" s="4"/>
    </row>
    <row r="29" spans="2:8">
      <c r="B29" s="31" t="s">
        <v>89</v>
      </c>
      <c r="C29" s="31"/>
      <c r="D29" s="31"/>
      <c r="E29" s="31"/>
      <c r="F29" s="32"/>
      <c r="G29" s="32"/>
      <c r="H29" s="39"/>
    </row>
    <row r="30" spans="2:8">
      <c r="B30" s="24" t="s">
        <v>17</v>
      </c>
      <c r="C30" s="24"/>
      <c r="D30" s="24"/>
      <c r="E30" s="24"/>
      <c r="F30" s="22"/>
      <c r="G30" s="23"/>
      <c r="H30" s="22"/>
    </row>
    <row r="31" spans="2:8">
      <c r="B31" s="81" t="s">
        <v>53</v>
      </c>
      <c r="C31" s="81"/>
      <c r="D31" s="81"/>
      <c r="E31" s="81"/>
      <c r="F31" s="84"/>
      <c r="G31" s="84"/>
      <c r="H31" s="84"/>
    </row>
    <row r="32" spans="2:8">
      <c r="B32" s="42" t="s">
        <v>21</v>
      </c>
      <c r="C32" s="42"/>
      <c r="D32" s="42"/>
      <c r="E32" s="42"/>
      <c r="F32" s="43"/>
      <c r="G32" s="43"/>
      <c r="H32" s="43"/>
    </row>
    <row r="33" spans="2:8">
      <c r="B33" s="103" t="s">
        <v>45</v>
      </c>
      <c r="C33" s="103"/>
      <c r="D33" s="103"/>
      <c r="E33" s="103"/>
      <c r="F33" s="107"/>
      <c r="G33" s="107"/>
      <c r="H33" s="43"/>
    </row>
    <row r="34" spans="2:8">
      <c r="B34" s="103" t="s">
        <v>44</v>
      </c>
      <c r="C34" s="103"/>
      <c r="D34" s="103"/>
      <c r="E34" s="103"/>
      <c r="F34" s="107"/>
      <c r="G34" s="107"/>
      <c r="H34" s="43"/>
    </row>
    <row r="35" spans="2:8">
      <c r="B35" s="102" t="s">
        <v>221</v>
      </c>
      <c r="C35" s="102"/>
      <c r="D35" s="102"/>
      <c r="E35" s="102"/>
      <c r="F35" s="106"/>
      <c r="G35" s="106"/>
      <c r="H35" s="106"/>
    </row>
    <row r="36" spans="2:8">
      <c r="B36" s="42" t="s">
        <v>63</v>
      </c>
      <c r="C36" s="42"/>
      <c r="D36" s="42"/>
      <c r="E36" s="42"/>
      <c r="F36" s="43"/>
      <c r="G36" s="43"/>
      <c r="H36" s="43"/>
    </row>
    <row r="37" spans="2:8">
      <c r="B37" s="104" t="s">
        <v>64</v>
      </c>
      <c r="C37" s="42"/>
      <c r="D37" s="42"/>
      <c r="E37" s="42"/>
      <c r="F37" s="43"/>
      <c r="G37" s="43"/>
      <c r="H37" s="108"/>
    </row>
    <row r="38" spans="2:8">
      <c r="B38" s="80" t="s">
        <v>205</v>
      </c>
      <c r="C38" s="80"/>
      <c r="D38" s="80"/>
      <c r="E38" s="80"/>
      <c r="F38" s="83"/>
      <c r="G38" s="83"/>
      <c r="H38" s="83"/>
    </row>
    <row r="39" spans="2:8">
      <c r="B39" s="80" t="s">
        <v>192</v>
      </c>
      <c r="C39" s="80"/>
      <c r="D39" s="80"/>
      <c r="E39" s="80"/>
      <c r="F39" s="83"/>
      <c r="G39" s="83"/>
      <c r="H39" s="83"/>
    </row>
    <row r="40" spans="2:8">
      <c r="B40" s="42" t="s">
        <v>60</v>
      </c>
      <c r="C40" s="42"/>
      <c r="D40" s="42"/>
      <c r="E40" s="42"/>
      <c r="F40" s="43"/>
      <c r="G40" s="43"/>
      <c r="H40" s="43"/>
    </row>
    <row r="41" spans="2:8">
      <c r="B41" s="102" t="s">
        <v>224</v>
      </c>
      <c r="C41" s="102"/>
      <c r="D41" s="102"/>
      <c r="E41" s="102"/>
      <c r="F41" s="106"/>
      <c r="G41" s="106"/>
      <c r="H41" s="106"/>
    </row>
    <row r="42" spans="2:8">
      <c r="B42" s="42" t="s">
        <v>28</v>
      </c>
      <c r="C42" s="42"/>
      <c r="D42" s="42"/>
      <c r="E42" s="42"/>
      <c r="F42" s="43"/>
      <c r="G42" s="43"/>
      <c r="H42" s="43"/>
    </row>
    <row r="43" spans="2:8">
      <c r="B43" s="102" t="s">
        <v>209</v>
      </c>
      <c r="C43" s="102"/>
      <c r="D43" s="102"/>
      <c r="E43" s="102"/>
      <c r="F43" s="106"/>
      <c r="G43" s="106"/>
      <c r="H43" s="106"/>
    </row>
    <row r="44" spans="2:8">
      <c r="B44" s="40" t="s">
        <v>84</v>
      </c>
      <c r="C44" s="40"/>
      <c r="D44" s="40"/>
      <c r="E44" s="40"/>
      <c r="F44" s="41"/>
      <c r="G44" s="41"/>
      <c r="H44" s="41"/>
    </row>
    <row r="45" spans="2:8">
      <c r="B45" s="24" t="s">
        <v>43</v>
      </c>
      <c r="C45" s="24"/>
      <c r="D45" s="24"/>
      <c r="E45" s="24"/>
      <c r="F45" s="22"/>
      <c r="G45" s="22"/>
      <c r="H45" s="22"/>
    </row>
    <row r="46" spans="2:8">
      <c r="B46" s="29" t="s">
        <v>52</v>
      </c>
      <c r="C46" s="29"/>
      <c r="D46" s="29"/>
      <c r="E46" s="29"/>
      <c r="F46" s="30"/>
      <c r="G46" s="23"/>
      <c r="H46" s="22"/>
    </row>
    <row r="47" spans="2:8">
      <c r="B47" s="71" t="s">
        <v>189</v>
      </c>
      <c r="C47" s="71"/>
      <c r="D47" s="71"/>
      <c r="E47" s="71"/>
      <c r="F47" s="72"/>
      <c r="G47" s="72"/>
      <c r="H47" s="72"/>
    </row>
    <row r="48" spans="2:8">
      <c r="B48" s="25" t="s">
        <v>65</v>
      </c>
      <c r="C48" s="25"/>
      <c r="D48" s="25"/>
      <c r="E48" s="25"/>
      <c r="F48" s="26"/>
      <c r="G48" s="26"/>
      <c r="H48" s="22"/>
    </row>
    <row r="49" spans="2:8">
      <c r="B49" s="24" t="s">
        <v>20</v>
      </c>
      <c r="C49" s="24"/>
      <c r="D49" s="24"/>
      <c r="E49" s="24"/>
      <c r="F49" s="22"/>
      <c r="G49" s="23"/>
      <c r="H49" s="22"/>
    </row>
    <row r="50" spans="2:8">
      <c r="B50" s="24" t="s">
        <v>23</v>
      </c>
      <c r="C50" s="24"/>
      <c r="D50" s="24"/>
      <c r="E50" s="24"/>
      <c r="F50" s="22"/>
      <c r="G50" s="43"/>
      <c r="H50" s="22"/>
    </row>
    <row r="51" spans="2:8">
      <c r="B51" s="71" t="s">
        <v>198</v>
      </c>
      <c r="C51" s="71"/>
      <c r="D51" s="71"/>
      <c r="E51" s="71"/>
      <c r="F51" s="72"/>
      <c r="G51" s="72"/>
      <c r="H51" s="72"/>
    </row>
    <row r="52" spans="2:8">
      <c r="B52" s="31" t="s">
        <v>81</v>
      </c>
      <c r="C52" s="31"/>
      <c r="D52" s="31"/>
      <c r="E52" s="31"/>
      <c r="F52" s="32"/>
      <c r="G52" s="32"/>
      <c r="H52" s="32"/>
    </row>
    <row r="53" spans="2:8">
      <c r="B53" s="24" t="s">
        <v>55</v>
      </c>
      <c r="C53" s="24"/>
      <c r="D53" s="24"/>
      <c r="E53" s="24"/>
      <c r="F53" s="22"/>
      <c r="G53" s="22"/>
      <c r="H53" s="22"/>
    </row>
    <row r="54" spans="2:8">
      <c r="B54" s="71" t="s">
        <v>111</v>
      </c>
      <c r="C54" s="71"/>
      <c r="D54" s="105"/>
      <c r="E54" s="71"/>
      <c r="F54" s="72"/>
      <c r="G54" s="72"/>
      <c r="H54" s="72"/>
    </row>
    <row r="55" spans="2:8">
      <c r="B55" s="95" t="s">
        <v>212</v>
      </c>
      <c r="C55" s="95"/>
      <c r="D55" s="95"/>
      <c r="E55" s="95"/>
      <c r="F55" s="96"/>
      <c r="G55" s="96"/>
      <c r="H55" s="96"/>
    </row>
    <row r="56" spans="2:8">
      <c r="B56" s="25" t="s">
        <v>66</v>
      </c>
      <c r="C56" s="25"/>
      <c r="D56" s="82"/>
      <c r="E56" s="25"/>
      <c r="F56" s="26"/>
      <c r="G56" s="26"/>
      <c r="H56" s="22"/>
    </row>
    <row r="57" spans="2:8">
      <c r="B57" s="71" t="s">
        <v>203</v>
      </c>
      <c r="C57" s="71"/>
      <c r="D57" s="71"/>
      <c r="E57" s="71"/>
      <c r="F57" s="72"/>
      <c r="G57" s="72"/>
      <c r="H57" s="72"/>
    </row>
    <row r="58" spans="2:8">
      <c r="B58" s="31" t="s">
        <v>85</v>
      </c>
      <c r="C58" s="31"/>
      <c r="D58" s="31"/>
      <c r="E58" s="31"/>
      <c r="F58" s="32"/>
      <c r="G58" s="32"/>
      <c r="H58" s="32"/>
    </row>
    <row r="59" spans="2:8">
      <c r="B59" s="95" t="s">
        <v>232</v>
      </c>
      <c r="C59" s="95"/>
      <c r="D59" s="95"/>
      <c r="E59" s="95"/>
      <c r="F59" s="96"/>
      <c r="G59" s="96"/>
      <c r="H59" s="96"/>
    </row>
    <row r="60" spans="2:8">
      <c r="B60" s="31" t="s">
        <v>75</v>
      </c>
      <c r="C60" s="31"/>
      <c r="D60" s="31"/>
      <c r="E60" s="31"/>
      <c r="F60" s="32"/>
      <c r="G60" s="32"/>
      <c r="H60" s="32"/>
    </row>
    <row r="61" spans="2:8">
      <c r="B61" s="95" t="s">
        <v>234</v>
      </c>
      <c r="C61" s="95"/>
      <c r="D61" s="95"/>
      <c r="E61" s="95"/>
      <c r="F61" s="96"/>
      <c r="G61" s="96"/>
      <c r="H61" s="96"/>
    </row>
    <row r="62" spans="2:8">
      <c r="B62" s="79" t="s">
        <v>82</v>
      </c>
      <c r="C62" s="79"/>
      <c r="D62" s="79"/>
      <c r="E62" s="79"/>
      <c r="F62" s="79"/>
      <c r="G62" s="79"/>
      <c r="H62" s="79"/>
    </row>
    <row r="63" spans="2:8">
      <c r="B63" s="31" t="s">
        <v>87</v>
      </c>
      <c r="C63" s="31"/>
      <c r="D63" s="31"/>
      <c r="E63" s="31"/>
      <c r="F63" s="32"/>
      <c r="G63" s="32"/>
      <c r="H63" s="32"/>
    </row>
    <row r="64" spans="2:8">
      <c r="B64" s="31" t="s">
        <v>77</v>
      </c>
      <c r="C64" s="31"/>
      <c r="D64" s="31"/>
      <c r="E64" s="31"/>
      <c r="F64" s="32"/>
      <c r="G64" s="32"/>
      <c r="H64" s="32"/>
    </row>
    <row r="65" spans="2:8">
      <c r="B65" s="71" t="s">
        <v>207</v>
      </c>
      <c r="C65" s="71"/>
      <c r="D65" s="71"/>
      <c r="E65" s="71"/>
      <c r="F65" s="72"/>
      <c r="G65" s="72"/>
      <c r="H65" s="72"/>
    </row>
    <row r="66" spans="2:8">
      <c r="B66" s="71" t="s">
        <v>200</v>
      </c>
      <c r="C66" s="71"/>
      <c r="D66" s="71"/>
      <c r="E66" s="71"/>
      <c r="F66" s="72"/>
      <c r="G66" s="72"/>
      <c r="H66" s="72"/>
    </row>
    <row r="67" spans="2:8">
      <c r="B67" s="95" t="s">
        <v>231</v>
      </c>
      <c r="C67" s="95"/>
      <c r="D67" s="95"/>
      <c r="E67" s="95"/>
      <c r="F67" s="96"/>
      <c r="G67" s="96"/>
      <c r="H67" s="96"/>
    </row>
    <row r="68" spans="2:8">
      <c r="B68" s="95" t="s">
        <v>217</v>
      </c>
      <c r="C68" s="95"/>
      <c r="D68" s="95"/>
      <c r="E68" s="95"/>
      <c r="F68" s="96"/>
      <c r="G68" s="96"/>
      <c r="H68" s="96"/>
    </row>
    <row r="69" spans="2:8">
      <c r="B69" s="71" t="s">
        <v>194</v>
      </c>
      <c r="C69" s="71"/>
      <c r="D69" s="71"/>
      <c r="E69" s="71"/>
      <c r="F69" s="72"/>
      <c r="G69" s="72"/>
      <c r="H69" s="72"/>
    </row>
    <row r="70" spans="2:8">
      <c r="B70" s="24" t="s">
        <v>35</v>
      </c>
      <c r="C70" s="24"/>
      <c r="D70" s="24"/>
      <c r="E70" s="24"/>
      <c r="F70" s="22"/>
      <c r="G70" s="23"/>
      <c r="H70" s="22"/>
    </row>
    <row r="71" spans="2:8">
      <c r="B71" s="24" t="s">
        <v>40</v>
      </c>
      <c r="C71" s="24"/>
      <c r="D71" s="24"/>
      <c r="E71" s="24"/>
      <c r="F71" s="22"/>
      <c r="G71" s="22"/>
      <c r="H71" s="22"/>
    </row>
    <row r="72" spans="2:8">
      <c r="B72" s="95" t="s">
        <v>228</v>
      </c>
      <c r="C72" s="95"/>
      <c r="D72" s="95"/>
      <c r="E72" s="95"/>
      <c r="F72" s="96"/>
      <c r="G72" s="96"/>
      <c r="H72" s="96"/>
    </row>
    <row r="73" spans="2:8">
      <c r="B73" s="95" t="s">
        <v>117</v>
      </c>
      <c r="C73" s="95"/>
      <c r="D73" s="95"/>
      <c r="E73" s="95"/>
      <c r="F73" s="96"/>
      <c r="G73" s="96"/>
      <c r="H73" s="96"/>
    </row>
    <row r="74" spans="2:8">
      <c r="B74" s="95" t="s">
        <v>227</v>
      </c>
      <c r="C74" s="95"/>
      <c r="D74" s="95"/>
      <c r="E74" s="95"/>
      <c r="F74" s="96"/>
      <c r="G74" s="96"/>
      <c r="H74" s="96"/>
    </row>
    <row r="75" spans="2:8">
      <c r="B75" s="31" t="s">
        <v>79</v>
      </c>
      <c r="C75" s="31"/>
      <c r="D75" s="31"/>
      <c r="E75" s="31"/>
      <c r="F75" s="32"/>
      <c r="G75" s="32"/>
      <c r="H75" s="32"/>
    </row>
    <row r="76" spans="2:8">
      <c r="B76" s="24" t="s">
        <v>59</v>
      </c>
      <c r="C76" s="24"/>
      <c r="D76" s="24"/>
      <c r="E76" s="24"/>
      <c r="F76" s="22"/>
      <c r="G76" s="26"/>
      <c r="H76" s="22"/>
    </row>
    <row r="77" spans="2:8">
      <c r="B77" s="95" t="s">
        <v>220</v>
      </c>
      <c r="C77" s="95"/>
      <c r="D77" s="95"/>
      <c r="E77" s="95"/>
      <c r="F77" s="96"/>
      <c r="G77" s="96"/>
      <c r="H77" s="96"/>
    </row>
    <row r="78" spans="2:8">
      <c r="B78" s="31" t="s">
        <v>76</v>
      </c>
      <c r="C78" s="31"/>
      <c r="D78" s="31"/>
      <c r="E78" s="31"/>
      <c r="F78" s="32"/>
      <c r="G78" s="32"/>
      <c r="H78" s="32"/>
    </row>
    <row r="79" spans="2:8">
      <c r="B79" s="24" t="s">
        <v>71</v>
      </c>
      <c r="C79" s="24"/>
      <c r="D79" s="24"/>
      <c r="E79" s="24"/>
      <c r="F79" s="22"/>
      <c r="G79" s="22"/>
      <c r="H79" s="22"/>
    </row>
    <row r="80" spans="2:8">
      <c r="B80" s="95" t="s">
        <v>235</v>
      </c>
      <c r="C80" s="95"/>
      <c r="D80" s="95"/>
      <c r="E80" s="95"/>
      <c r="F80" s="96"/>
      <c r="G80" s="96"/>
      <c r="H80" s="96"/>
    </row>
    <row r="81" spans="2:8">
      <c r="B81" s="95" t="s">
        <v>236</v>
      </c>
      <c r="C81" s="95"/>
      <c r="D81" s="95"/>
      <c r="E81" s="95"/>
      <c r="F81" s="96"/>
      <c r="G81" s="96"/>
      <c r="H81" s="96"/>
    </row>
  </sheetData>
  <sortState ref="A4:E20">
    <sortCondition ref="A4:A20"/>
  </sortState>
  <mergeCells count="1">
    <mergeCell ref="B2:H2"/>
  </mergeCells>
  <conditionalFormatting sqref="B5:G13 B20:G32 B15:G18 B14:F14 B35:G41 B34:F34 B45:G51 B53:G69 B71:G200">
    <cfRule type="expression" dxfId="80" priority="16">
      <formula>$B5&lt;&gt;""</formula>
    </cfRule>
  </conditionalFormatting>
  <conditionalFormatting sqref="H5:H11 H13:H18 H20:H21">
    <cfRule type="expression" dxfId="79" priority="15">
      <formula>$B5&lt;&gt;""</formula>
    </cfRule>
  </conditionalFormatting>
  <conditionalFormatting sqref="H12">
    <cfRule type="expression" dxfId="78" priority="14">
      <formula>$B12&lt;&gt;""</formula>
    </cfRule>
  </conditionalFormatting>
  <conditionalFormatting sqref="B19:G19">
    <cfRule type="expression" dxfId="77" priority="13">
      <formula>$B19&lt;&gt;""</formula>
    </cfRule>
  </conditionalFormatting>
  <conditionalFormatting sqref="H19">
    <cfRule type="expression" dxfId="76" priority="12">
      <formula>$B19&lt;&gt;""</formula>
    </cfRule>
  </conditionalFormatting>
  <conditionalFormatting sqref="H22:H26">
    <cfRule type="expression" dxfId="75" priority="10">
      <formula>$B22&lt;&gt;""</formula>
    </cfRule>
  </conditionalFormatting>
  <conditionalFormatting sqref="B33:G33">
    <cfRule type="expression" dxfId="74" priority="9">
      <formula>$B33&lt;&gt;""</formula>
    </cfRule>
  </conditionalFormatting>
  <conditionalFormatting sqref="G14">
    <cfRule type="expression" dxfId="73" priority="31">
      <formula>$B34&lt;&gt;""</formula>
    </cfRule>
  </conditionalFormatting>
  <conditionalFormatting sqref="H27:H33">
    <cfRule type="expression" dxfId="72" priority="7">
      <formula>$B27&lt;&gt;""</formula>
    </cfRule>
  </conditionalFormatting>
  <conditionalFormatting sqref="B43:G43">
    <cfRule type="expression" dxfId="71" priority="3">
      <formula>$B43&lt;&gt;""</formula>
    </cfRule>
  </conditionalFormatting>
  <conditionalFormatting sqref="B52:G52">
    <cfRule type="expression" dxfId="70" priority="2">
      <formula>$B52&lt;&gt;""</formula>
    </cfRule>
  </conditionalFormatting>
  <conditionalFormatting sqref="B70:G70">
    <cfRule type="expression" dxfId="69" priority="1">
      <formula>$B70&lt;&gt;""</formula>
    </cfRule>
  </conditionalFormatting>
  <dataValidations count="2">
    <dataValidation type="custom" allowBlank="1" showInputMessage="1" showErrorMessage="1" sqref="B5:B32 B53 B43 B34:B41 B45:B51 B55:B69 B71:B1048576">
      <formula1>COUNTIF($B$5:$B$500,$B5)=1</formula1>
    </dataValidation>
    <dataValidation type="custom" allowBlank="1" showInputMessage="1" showErrorMessage="1" sqref="B33 B54 B52 B70">
      <formula1>COUNTIF($B$5:$B$506,$B33)=1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theme="3" tint="0.39997558519241921"/>
  </sheetPr>
  <dimension ref="B1:J702"/>
  <sheetViews>
    <sheetView tabSelected="1" topLeftCell="A112" zoomScaleNormal="100" workbookViewId="0">
      <selection activeCell="B151" sqref="B151"/>
    </sheetView>
  </sheetViews>
  <sheetFormatPr defaultColWidth="11.42578125" defaultRowHeight="10.5"/>
  <cols>
    <col min="1" max="1" width="4.28515625" customWidth="1"/>
    <col min="2" max="2" width="14.7109375" customWidth="1"/>
    <col min="3" max="3" width="26" customWidth="1"/>
    <col min="4" max="4" width="33.28515625" bestFit="1" customWidth="1"/>
    <col min="5" max="5" width="13.140625" style="1" customWidth="1"/>
    <col min="6" max="6" width="14.140625" bestFit="1" customWidth="1"/>
    <col min="8" max="8" width="16.28515625" customWidth="1"/>
    <col min="9" max="9" width="14.42578125" style="16" bestFit="1" customWidth="1"/>
    <col min="10" max="10" width="27.140625" customWidth="1"/>
    <col min="11" max="11" width="11.28515625" bestFit="1" customWidth="1"/>
    <col min="12" max="12" width="10.140625" bestFit="1" customWidth="1"/>
    <col min="13" max="14" width="11.28515625" bestFit="1" customWidth="1"/>
    <col min="15" max="16" width="10.140625" bestFit="1" customWidth="1"/>
    <col min="17" max="19" width="11.28515625" bestFit="1" customWidth="1"/>
    <col min="20" max="21" width="10.140625" bestFit="1" customWidth="1"/>
    <col min="22" max="22" width="11.28515625" bestFit="1" customWidth="1"/>
    <col min="23" max="23" width="13.42578125" customWidth="1"/>
    <col min="24" max="40" width="12.42578125" customWidth="1"/>
    <col min="41" max="41" width="13.42578125" bestFit="1" customWidth="1"/>
  </cols>
  <sheetData>
    <row r="1" spans="2:10" ht="15" customHeight="1"/>
    <row r="2" spans="2:10" ht="5.25" customHeight="1"/>
    <row r="3" spans="2:10" ht="16.5" customHeight="1">
      <c r="B3" s="110" t="s">
        <v>46</v>
      </c>
      <c r="C3" s="111"/>
      <c r="D3" s="111"/>
      <c r="E3" s="111"/>
      <c r="F3" s="111"/>
      <c r="G3" s="111"/>
      <c r="H3" s="111"/>
      <c r="I3" s="111"/>
      <c r="J3" s="112"/>
    </row>
    <row r="5" spans="2:10" s="8" customFormat="1" ht="17.25" customHeight="1">
      <c r="B5" s="6" t="s">
        <v>2</v>
      </c>
      <c r="C5" s="6" t="s">
        <v>3</v>
      </c>
      <c r="D5" s="6" t="s">
        <v>4</v>
      </c>
      <c r="E5" s="7" t="s">
        <v>18</v>
      </c>
      <c r="F5" s="6" t="s">
        <v>6</v>
      </c>
      <c r="G5" s="6" t="s">
        <v>5</v>
      </c>
      <c r="H5" s="6" t="s">
        <v>7</v>
      </c>
      <c r="I5" s="17" t="s">
        <v>31</v>
      </c>
      <c r="J5" s="18" t="s">
        <v>36</v>
      </c>
    </row>
    <row r="6" spans="2:10">
      <c r="B6" s="34">
        <v>41759</v>
      </c>
      <c r="C6" s="35">
        <v>20011018</v>
      </c>
      <c r="D6" s="35" t="s">
        <v>88</v>
      </c>
      <c r="E6" s="36">
        <v>359.09</v>
      </c>
      <c r="F6" s="34">
        <v>41790</v>
      </c>
      <c r="G6" s="12" t="s">
        <v>34</v>
      </c>
      <c r="H6" s="34"/>
      <c r="I6" s="37" t="s">
        <v>51</v>
      </c>
      <c r="J6" s="37"/>
    </row>
    <row r="7" spans="2:10">
      <c r="B7" s="73">
        <v>41790</v>
      </c>
      <c r="C7" s="74">
        <v>20011140</v>
      </c>
      <c r="D7" s="74" t="s">
        <v>88</v>
      </c>
      <c r="E7" s="75">
        <v>366.29</v>
      </c>
      <c r="F7" s="73">
        <v>41820</v>
      </c>
      <c r="G7" s="74" t="s">
        <v>34</v>
      </c>
      <c r="H7" s="73"/>
      <c r="I7" s="76"/>
      <c r="J7" s="76"/>
    </row>
    <row r="8" spans="2:10">
      <c r="B8" s="91">
        <v>41844</v>
      </c>
      <c r="C8" s="92">
        <v>140003326</v>
      </c>
      <c r="D8" s="92" t="s">
        <v>90</v>
      </c>
      <c r="E8" s="93">
        <v>433.24</v>
      </c>
      <c r="F8" s="91">
        <v>41882</v>
      </c>
      <c r="G8" s="92" t="s">
        <v>34</v>
      </c>
      <c r="H8" s="91">
        <v>41885</v>
      </c>
      <c r="I8" s="94">
        <v>5172575</v>
      </c>
      <c r="J8" s="94"/>
    </row>
    <row r="9" spans="2:10">
      <c r="B9" s="34">
        <v>41746</v>
      </c>
      <c r="C9" s="35">
        <v>140001661</v>
      </c>
      <c r="D9" s="35" t="s">
        <v>90</v>
      </c>
      <c r="E9" s="36">
        <v>1448.36</v>
      </c>
      <c r="F9" s="34">
        <v>41790</v>
      </c>
      <c r="G9" s="35" t="s">
        <v>34</v>
      </c>
      <c r="H9" s="34">
        <v>41787</v>
      </c>
      <c r="I9" s="37">
        <v>5152629</v>
      </c>
      <c r="J9" s="37"/>
    </row>
    <row r="10" spans="2:10">
      <c r="B10" s="91">
        <v>41848</v>
      </c>
      <c r="C10" s="92">
        <v>20140541</v>
      </c>
      <c r="D10" s="92" t="s">
        <v>38</v>
      </c>
      <c r="E10" s="93">
        <v>400</v>
      </c>
      <c r="F10" s="91">
        <v>41848</v>
      </c>
      <c r="G10" s="92" t="s">
        <v>34</v>
      </c>
      <c r="H10" s="91">
        <v>41851</v>
      </c>
      <c r="I10" s="94">
        <v>5161965</v>
      </c>
      <c r="J10" s="94"/>
    </row>
    <row r="11" spans="2:10">
      <c r="B11" s="91">
        <v>41849</v>
      </c>
      <c r="C11" s="92">
        <v>20140552</v>
      </c>
      <c r="D11" s="92" t="s">
        <v>38</v>
      </c>
      <c r="E11" s="93">
        <v>600</v>
      </c>
      <c r="F11" s="91">
        <v>41848</v>
      </c>
      <c r="G11" s="92" t="s">
        <v>34</v>
      </c>
      <c r="H11" s="91">
        <v>41851</v>
      </c>
      <c r="I11" s="94">
        <v>5161965</v>
      </c>
      <c r="J11" s="94"/>
    </row>
    <row r="12" spans="2:10">
      <c r="B12" s="91">
        <v>41848</v>
      </c>
      <c r="C12" s="92">
        <v>20140546</v>
      </c>
      <c r="D12" s="92" t="s">
        <v>38</v>
      </c>
      <c r="E12" s="93">
        <v>1425</v>
      </c>
      <c r="F12" s="91">
        <v>41848</v>
      </c>
      <c r="G12" s="92" t="s">
        <v>34</v>
      </c>
      <c r="H12" s="91">
        <v>41851</v>
      </c>
      <c r="I12" s="94">
        <v>5161965</v>
      </c>
      <c r="J12" s="94"/>
    </row>
    <row r="13" spans="2:10">
      <c r="B13" s="73">
        <v>41817</v>
      </c>
      <c r="C13" s="74">
        <v>20140489</v>
      </c>
      <c r="D13" s="74" t="s">
        <v>38</v>
      </c>
      <c r="E13" s="75">
        <v>2273.94</v>
      </c>
      <c r="F13" s="73">
        <v>41817</v>
      </c>
      <c r="G13" s="74" t="s">
        <v>34</v>
      </c>
      <c r="H13" s="73">
        <v>41821</v>
      </c>
      <c r="I13" s="76">
        <v>5161943</v>
      </c>
      <c r="J13" s="76"/>
    </row>
    <row r="14" spans="2:10">
      <c r="B14" s="91">
        <v>41849</v>
      </c>
      <c r="C14" s="92">
        <v>20140553</v>
      </c>
      <c r="D14" s="92" t="s">
        <v>38</v>
      </c>
      <c r="E14" s="93">
        <v>2410.17</v>
      </c>
      <c r="F14" s="91">
        <v>41848</v>
      </c>
      <c r="G14" s="92" t="s">
        <v>34</v>
      </c>
      <c r="H14" s="91">
        <v>41851</v>
      </c>
      <c r="I14" s="94">
        <v>5161965</v>
      </c>
      <c r="J14" s="94"/>
    </row>
    <row r="15" spans="2:10">
      <c r="B15" s="73">
        <v>41817</v>
      </c>
      <c r="C15" s="74">
        <v>20140490</v>
      </c>
      <c r="D15" s="74" t="s">
        <v>38</v>
      </c>
      <c r="E15" s="75">
        <v>2410.7199999999998</v>
      </c>
      <c r="F15" s="73">
        <v>41817</v>
      </c>
      <c r="G15" s="74" t="s">
        <v>34</v>
      </c>
      <c r="H15" s="73">
        <v>41821</v>
      </c>
      <c r="I15" s="76">
        <v>5161943</v>
      </c>
      <c r="J15" s="76"/>
    </row>
    <row r="16" spans="2:10">
      <c r="B16" s="11">
        <v>41719</v>
      </c>
      <c r="C16" s="12">
        <v>20140333</v>
      </c>
      <c r="D16" s="12" t="s">
        <v>38</v>
      </c>
      <c r="E16" s="14">
        <v>4800</v>
      </c>
      <c r="F16" s="11">
        <v>41750</v>
      </c>
      <c r="G16" s="12" t="s">
        <v>34</v>
      </c>
      <c r="H16" s="11">
        <v>41739</v>
      </c>
      <c r="I16" s="15">
        <v>5150193</v>
      </c>
      <c r="J16" s="15"/>
    </row>
    <row r="17" spans="2:10">
      <c r="B17" s="11">
        <v>41719</v>
      </c>
      <c r="C17" s="12">
        <v>20140332</v>
      </c>
      <c r="D17" s="12" t="s">
        <v>38</v>
      </c>
      <c r="E17" s="14">
        <v>6733.45</v>
      </c>
      <c r="F17" s="11">
        <v>41750</v>
      </c>
      <c r="G17" s="12" t="s">
        <v>34</v>
      </c>
      <c r="H17" s="11">
        <v>41739</v>
      </c>
      <c r="I17" s="15">
        <v>5150193</v>
      </c>
      <c r="J17" s="15"/>
    </row>
    <row r="18" spans="2:10">
      <c r="B18" s="34">
        <v>41754</v>
      </c>
      <c r="C18" s="35">
        <v>2014004</v>
      </c>
      <c r="D18" s="35" t="s">
        <v>80</v>
      </c>
      <c r="E18" s="36">
        <v>24</v>
      </c>
      <c r="F18" s="34">
        <v>41754</v>
      </c>
      <c r="G18" s="35" t="s">
        <v>34</v>
      </c>
      <c r="H18" s="34">
        <v>41754</v>
      </c>
      <c r="I18" s="37">
        <v>5152622</v>
      </c>
      <c r="J18" s="37"/>
    </row>
    <row r="19" spans="2:10">
      <c r="B19" s="91">
        <v>41852</v>
      </c>
      <c r="C19" s="92" t="s">
        <v>61</v>
      </c>
      <c r="D19" s="92" t="s">
        <v>235</v>
      </c>
      <c r="E19" s="93">
        <v>6.4</v>
      </c>
      <c r="F19" s="91">
        <v>41852</v>
      </c>
      <c r="G19" s="92" t="s">
        <v>34</v>
      </c>
      <c r="H19" s="91">
        <v>41852</v>
      </c>
      <c r="I19" s="94" t="s">
        <v>62</v>
      </c>
      <c r="J19" s="94"/>
    </row>
    <row r="20" spans="2:10">
      <c r="B20" s="91">
        <v>41852</v>
      </c>
      <c r="C20" s="92" t="s">
        <v>61</v>
      </c>
      <c r="D20" s="92" t="s">
        <v>235</v>
      </c>
      <c r="E20" s="93">
        <v>6.4</v>
      </c>
      <c r="F20" s="91">
        <v>41852</v>
      </c>
      <c r="G20" s="92" t="s">
        <v>34</v>
      </c>
      <c r="H20" s="91">
        <v>41852</v>
      </c>
      <c r="I20" s="94" t="s">
        <v>62</v>
      </c>
      <c r="J20" s="94"/>
    </row>
    <row r="21" spans="2:10">
      <c r="B21" s="91">
        <v>41843</v>
      </c>
      <c r="C21" s="92" t="s">
        <v>222</v>
      </c>
      <c r="D21" s="92" t="s">
        <v>74</v>
      </c>
      <c r="E21" s="93">
        <v>528</v>
      </c>
      <c r="F21" s="91">
        <v>41850</v>
      </c>
      <c r="G21" s="92" t="s">
        <v>34</v>
      </c>
      <c r="H21" s="91">
        <v>41885</v>
      </c>
      <c r="I21" s="94">
        <v>5172562</v>
      </c>
      <c r="J21" s="94"/>
    </row>
    <row r="22" spans="2:10">
      <c r="B22" s="91">
        <v>41844</v>
      </c>
      <c r="C22" s="92" t="s">
        <v>223</v>
      </c>
      <c r="D22" s="92" t="s">
        <v>74</v>
      </c>
      <c r="E22" s="93">
        <v>528</v>
      </c>
      <c r="F22" s="91">
        <v>41850</v>
      </c>
      <c r="G22" s="92" t="s">
        <v>34</v>
      </c>
      <c r="H22" s="91">
        <v>41885</v>
      </c>
      <c r="I22" s="94">
        <v>5172562</v>
      </c>
      <c r="J22" s="94"/>
    </row>
    <row r="23" spans="2:10">
      <c r="B23" s="11">
        <v>41729</v>
      </c>
      <c r="C23" s="12" t="s">
        <v>73</v>
      </c>
      <c r="D23" s="12" t="s">
        <v>74</v>
      </c>
      <c r="E23" s="14">
        <v>660</v>
      </c>
      <c r="F23" s="11">
        <v>41746</v>
      </c>
      <c r="G23" s="12" t="s">
        <v>34</v>
      </c>
      <c r="H23" s="11">
        <v>41759</v>
      </c>
      <c r="I23" s="15">
        <v>5150202</v>
      </c>
      <c r="J23" s="15"/>
    </row>
    <row r="24" spans="2:10">
      <c r="B24" s="11">
        <v>41656</v>
      </c>
      <c r="C24" s="12" t="s">
        <v>185</v>
      </c>
      <c r="D24" s="12" t="s">
        <v>74</v>
      </c>
      <c r="E24" s="14">
        <v>660</v>
      </c>
      <c r="F24" s="11">
        <v>41670</v>
      </c>
      <c r="G24" s="12" t="s">
        <v>34</v>
      </c>
      <c r="H24" s="11">
        <v>41782</v>
      </c>
      <c r="I24" s="15">
        <v>5152627</v>
      </c>
      <c r="J24" s="15"/>
    </row>
    <row r="25" spans="2:10">
      <c r="B25" s="91">
        <v>41836</v>
      </c>
      <c r="C25" s="92" t="s">
        <v>213</v>
      </c>
      <c r="D25" s="92" t="s">
        <v>74</v>
      </c>
      <c r="E25" s="93">
        <v>2332.8000000000002</v>
      </c>
      <c r="F25" s="91">
        <v>41850</v>
      </c>
      <c r="G25" s="92" t="s">
        <v>34</v>
      </c>
      <c r="H25" s="91">
        <v>41885</v>
      </c>
      <c r="I25" s="94">
        <v>5172562</v>
      </c>
      <c r="J25" s="94"/>
    </row>
    <row r="26" spans="2:10">
      <c r="B26" s="11">
        <v>41729</v>
      </c>
      <c r="C26" s="12">
        <v>89</v>
      </c>
      <c r="D26" s="12" t="s">
        <v>57</v>
      </c>
      <c r="E26" s="14">
        <v>72</v>
      </c>
      <c r="F26" s="11">
        <v>41729</v>
      </c>
      <c r="G26" s="12" t="s">
        <v>34</v>
      </c>
      <c r="H26" s="11">
        <v>41737</v>
      </c>
      <c r="I26" s="15">
        <v>5152616</v>
      </c>
      <c r="J26" s="15"/>
    </row>
    <row r="27" spans="2:10">
      <c r="B27" s="11">
        <v>41709</v>
      </c>
      <c r="C27" s="12">
        <v>140302</v>
      </c>
      <c r="D27" s="12" t="s">
        <v>29</v>
      </c>
      <c r="E27" s="14">
        <v>404.4</v>
      </c>
      <c r="F27" s="11">
        <v>41709</v>
      </c>
      <c r="G27" s="12" t="s">
        <v>34</v>
      </c>
      <c r="H27" s="11">
        <v>41731</v>
      </c>
      <c r="I27" s="15">
        <v>5152609</v>
      </c>
      <c r="J27" s="15"/>
    </row>
    <row r="28" spans="2:10">
      <c r="B28" s="34">
        <v>41751</v>
      </c>
      <c r="C28" s="35">
        <v>140438</v>
      </c>
      <c r="D28" s="35" t="s">
        <v>29</v>
      </c>
      <c r="E28" s="36">
        <v>676.8</v>
      </c>
      <c r="F28" s="34">
        <v>41781</v>
      </c>
      <c r="G28" s="12" t="s">
        <v>34</v>
      </c>
      <c r="H28" s="34">
        <v>41772</v>
      </c>
      <c r="I28" s="37">
        <v>5152623</v>
      </c>
      <c r="J28" s="37"/>
    </row>
    <row r="29" spans="2:10">
      <c r="B29" s="91">
        <v>41820</v>
      </c>
      <c r="C29" s="92" t="s">
        <v>215</v>
      </c>
      <c r="D29" s="92" t="s">
        <v>29</v>
      </c>
      <c r="E29" s="93">
        <v>758.4</v>
      </c>
      <c r="F29" s="91">
        <v>41827</v>
      </c>
      <c r="G29" s="92" t="s">
        <v>34</v>
      </c>
      <c r="H29" s="91">
        <v>41844</v>
      </c>
      <c r="I29" s="94">
        <v>5161959</v>
      </c>
      <c r="J29" s="94"/>
    </row>
    <row r="30" spans="2:10">
      <c r="B30" s="11">
        <v>41709</v>
      </c>
      <c r="C30" s="12">
        <v>140301</v>
      </c>
      <c r="D30" s="12" t="s">
        <v>29</v>
      </c>
      <c r="E30" s="14">
        <v>900</v>
      </c>
      <c r="F30" s="11">
        <v>41709</v>
      </c>
      <c r="G30" s="12" t="s">
        <v>34</v>
      </c>
      <c r="H30" s="11">
        <v>41731</v>
      </c>
      <c r="I30" s="15">
        <v>5152609</v>
      </c>
      <c r="J30" s="15"/>
    </row>
    <row r="31" spans="2:10">
      <c r="B31" s="91">
        <v>41820</v>
      </c>
      <c r="C31" s="92" t="s">
        <v>214</v>
      </c>
      <c r="D31" s="92" t="s">
        <v>29</v>
      </c>
      <c r="E31" s="93">
        <v>1622.4</v>
      </c>
      <c r="F31" s="91">
        <v>41827</v>
      </c>
      <c r="G31" s="92" t="s">
        <v>34</v>
      </c>
      <c r="H31" s="91">
        <v>41844</v>
      </c>
      <c r="I31" s="94">
        <v>5161959</v>
      </c>
      <c r="J31" s="94"/>
    </row>
    <row r="32" spans="2:10">
      <c r="B32" s="73">
        <v>41821</v>
      </c>
      <c r="C32" s="74" t="s">
        <v>61</v>
      </c>
      <c r="D32" s="74" t="s">
        <v>204</v>
      </c>
      <c r="E32" s="75">
        <v>91.87</v>
      </c>
      <c r="F32" s="73">
        <v>41821</v>
      </c>
      <c r="G32" s="74" t="s">
        <v>34</v>
      </c>
      <c r="H32" s="73">
        <v>41821</v>
      </c>
      <c r="I32" s="76" t="s">
        <v>62</v>
      </c>
      <c r="J32" s="76"/>
    </row>
    <row r="33" spans="2:10">
      <c r="B33" s="11">
        <v>41639</v>
      </c>
      <c r="C33" s="12"/>
      <c r="D33" s="12" t="s">
        <v>27</v>
      </c>
      <c r="E33" s="14">
        <v>69.599999999999994</v>
      </c>
      <c r="F33" s="11"/>
      <c r="G33" s="12" t="s">
        <v>34</v>
      </c>
      <c r="H33" s="11">
        <v>41731</v>
      </c>
      <c r="I33" s="15">
        <v>5152607</v>
      </c>
      <c r="J33" s="15" t="s">
        <v>39</v>
      </c>
    </row>
    <row r="34" spans="2:10">
      <c r="B34" s="91">
        <v>41851</v>
      </c>
      <c r="C34" s="92">
        <v>72567</v>
      </c>
      <c r="D34" s="92" t="s">
        <v>26</v>
      </c>
      <c r="E34" s="93">
        <v>716.16</v>
      </c>
      <c r="F34" s="91">
        <v>41881</v>
      </c>
      <c r="G34" s="92" t="s">
        <v>34</v>
      </c>
      <c r="H34" s="91">
        <v>41885</v>
      </c>
      <c r="I34" s="94">
        <v>5172563</v>
      </c>
      <c r="J34" s="94"/>
    </row>
    <row r="35" spans="2:10">
      <c r="B35" s="73">
        <v>41820</v>
      </c>
      <c r="C35" s="74">
        <v>72518</v>
      </c>
      <c r="D35" s="74" t="s">
        <v>26</v>
      </c>
      <c r="E35" s="75">
        <v>791.04</v>
      </c>
      <c r="F35" s="73">
        <v>41850</v>
      </c>
      <c r="G35" s="12" t="s">
        <v>34</v>
      </c>
      <c r="H35" s="73">
        <v>41851</v>
      </c>
      <c r="I35" s="76">
        <v>5161967</v>
      </c>
      <c r="J35" s="76"/>
    </row>
    <row r="36" spans="2:10">
      <c r="B36" s="34">
        <v>41759</v>
      </c>
      <c r="C36" s="35">
        <v>72447</v>
      </c>
      <c r="D36" s="35" t="s">
        <v>26</v>
      </c>
      <c r="E36" s="36">
        <v>816</v>
      </c>
      <c r="F36" s="34">
        <v>41790</v>
      </c>
      <c r="G36" s="35" t="s">
        <v>34</v>
      </c>
      <c r="H36" s="34">
        <v>41787</v>
      </c>
      <c r="I36" s="37">
        <v>5152628</v>
      </c>
      <c r="J36" s="37"/>
    </row>
    <row r="37" spans="2:10">
      <c r="B37" s="9">
        <v>41639</v>
      </c>
      <c r="C37" s="10">
        <v>72294</v>
      </c>
      <c r="D37" s="10" t="s">
        <v>26</v>
      </c>
      <c r="E37" s="13">
        <v>2154.71</v>
      </c>
      <c r="F37" s="9">
        <v>41670</v>
      </c>
      <c r="G37" s="10" t="s">
        <v>34</v>
      </c>
      <c r="H37" s="9">
        <v>41736</v>
      </c>
      <c r="I37" s="15">
        <v>5152614</v>
      </c>
      <c r="J37" s="15"/>
    </row>
    <row r="38" spans="2:10">
      <c r="B38" s="73">
        <v>41809</v>
      </c>
      <c r="C38" s="74" t="s">
        <v>61</v>
      </c>
      <c r="D38" s="74" t="s">
        <v>201</v>
      </c>
      <c r="E38" s="75">
        <v>32.450000000000003</v>
      </c>
      <c r="F38" s="73">
        <v>41809</v>
      </c>
      <c r="G38" s="74" t="s">
        <v>34</v>
      </c>
      <c r="H38" s="73">
        <v>41809</v>
      </c>
      <c r="I38" s="76" t="s">
        <v>62</v>
      </c>
      <c r="J38" s="76"/>
    </row>
    <row r="39" spans="2:10">
      <c r="B39" s="73">
        <v>41810</v>
      </c>
      <c r="C39" s="74" t="s">
        <v>61</v>
      </c>
      <c r="D39" s="74" t="s">
        <v>83</v>
      </c>
      <c r="E39" s="75">
        <v>84.64</v>
      </c>
      <c r="F39" s="73">
        <v>41810</v>
      </c>
      <c r="G39" s="74" t="s">
        <v>34</v>
      </c>
      <c r="H39" s="73">
        <v>41810</v>
      </c>
      <c r="I39" s="76" t="s">
        <v>62</v>
      </c>
      <c r="J39" s="76"/>
    </row>
    <row r="40" spans="2:10">
      <c r="B40" s="34">
        <v>41751</v>
      </c>
      <c r="C40" s="12" t="s">
        <v>61</v>
      </c>
      <c r="D40" s="35" t="s">
        <v>83</v>
      </c>
      <c r="E40" s="36">
        <v>95.57</v>
      </c>
      <c r="F40" s="34">
        <v>41751</v>
      </c>
      <c r="G40" s="35" t="s">
        <v>34</v>
      </c>
      <c r="H40" s="34">
        <v>41751</v>
      </c>
      <c r="I40" s="37" t="s">
        <v>62</v>
      </c>
      <c r="J40" s="37"/>
    </row>
    <row r="41" spans="2:10">
      <c r="B41" s="91">
        <v>41865</v>
      </c>
      <c r="C41" s="92" t="s">
        <v>226</v>
      </c>
      <c r="D41" s="92" t="s">
        <v>225</v>
      </c>
      <c r="E41" s="93">
        <v>483.71</v>
      </c>
      <c r="F41" s="91">
        <v>41872</v>
      </c>
      <c r="G41" s="92" t="s">
        <v>34</v>
      </c>
      <c r="H41" s="91">
        <v>41885</v>
      </c>
      <c r="I41" s="94">
        <v>5172564</v>
      </c>
      <c r="J41" s="94"/>
    </row>
    <row r="42" spans="2:10">
      <c r="B42" s="91">
        <v>41851</v>
      </c>
      <c r="C42" s="92">
        <v>11683</v>
      </c>
      <c r="D42" s="92" t="s">
        <v>91</v>
      </c>
      <c r="E42" s="93">
        <v>42.79</v>
      </c>
      <c r="F42" s="91">
        <v>41881</v>
      </c>
      <c r="G42" s="92" t="s">
        <v>34</v>
      </c>
      <c r="H42" s="91">
        <v>41881</v>
      </c>
      <c r="I42" s="94" t="s">
        <v>51</v>
      </c>
      <c r="J42" s="94"/>
    </row>
    <row r="43" spans="2:10">
      <c r="B43" s="34">
        <v>41764</v>
      </c>
      <c r="C43" s="35" t="s">
        <v>92</v>
      </c>
      <c r="D43" s="35" t="s">
        <v>91</v>
      </c>
      <c r="E43" s="36">
        <v>443.4</v>
      </c>
      <c r="F43" s="34">
        <v>41789</v>
      </c>
      <c r="G43" s="12" t="s">
        <v>34</v>
      </c>
      <c r="H43" s="34"/>
      <c r="I43" s="37" t="s">
        <v>51</v>
      </c>
      <c r="J43" s="37"/>
    </row>
    <row r="44" spans="2:10">
      <c r="B44" s="73">
        <v>41820</v>
      </c>
      <c r="C44" s="74" t="s">
        <v>206</v>
      </c>
      <c r="D44" s="74" t="s">
        <v>91</v>
      </c>
      <c r="E44" s="75">
        <v>1135.74</v>
      </c>
      <c r="F44" s="73">
        <v>41850</v>
      </c>
      <c r="G44" s="12" t="s">
        <v>34</v>
      </c>
      <c r="H44" s="73">
        <v>41850</v>
      </c>
      <c r="I44" s="76" t="s">
        <v>51</v>
      </c>
      <c r="J44" s="76"/>
    </row>
    <row r="45" spans="2:10">
      <c r="B45" s="91">
        <v>41823</v>
      </c>
      <c r="C45" s="92"/>
      <c r="D45" s="92" t="s">
        <v>33</v>
      </c>
      <c r="E45" s="93">
        <v>13.6</v>
      </c>
      <c r="F45" s="91">
        <v>41830</v>
      </c>
      <c r="G45" s="92" t="s">
        <v>34</v>
      </c>
      <c r="H45" s="91">
        <v>41830</v>
      </c>
      <c r="I45" s="94" t="s">
        <v>51</v>
      </c>
      <c r="J45" s="94"/>
    </row>
    <row r="46" spans="2:10">
      <c r="B46" s="91">
        <v>41856</v>
      </c>
      <c r="C46" s="92"/>
      <c r="D46" s="92" t="s">
        <v>33</v>
      </c>
      <c r="E46" s="93">
        <v>13.6</v>
      </c>
      <c r="F46" s="91">
        <v>41862</v>
      </c>
      <c r="G46" s="92" t="s">
        <v>34</v>
      </c>
      <c r="H46" s="91">
        <v>41862</v>
      </c>
      <c r="I46" s="94" t="s">
        <v>51</v>
      </c>
      <c r="J46" s="94"/>
    </row>
    <row r="47" spans="2:10">
      <c r="B47" s="11">
        <v>41738</v>
      </c>
      <c r="C47" s="12" t="s">
        <v>69</v>
      </c>
      <c r="D47" s="12" t="s">
        <v>68</v>
      </c>
      <c r="E47" s="14">
        <v>216</v>
      </c>
      <c r="F47" s="11">
        <v>41738</v>
      </c>
      <c r="G47" s="12" t="s">
        <v>34</v>
      </c>
      <c r="H47" s="11">
        <v>41746</v>
      </c>
      <c r="I47" s="15">
        <v>5150197</v>
      </c>
      <c r="J47" s="15"/>
    </row>
    <row r="48" spans="2:10">
      <c r="B48" s="73">
        <v>41786</v>
      </c>
      <c r="C48" s="74" t="s">
        <v>61</v>
      </c>
      <c r="D48" s="74" t="s">
        <v>186</v>
      </c>
      <c r="E48" s="75">
        <v>7.75</v>
      </c>
      <c r="F48" s="73">
        <v>41786</v>
      </c>
      <c r="G48" s="74" t="s">
        <v>34</v>
      </c>
      <c r="H48" s="73">
        <v>41786</v>
      </c>
      <c r="I48" s="76" t="s">
        <v>62</v>
      </c>
      <c r="J48" s="76"/>
    </row>
    <row r="49" spans="2:10">
      <c r="B49" s="73">
        <v>41785</v>
      </c>
      <c r="C49" s="74" t="s">
        <v>61</v>
      </c>
      <c r="D49" s="74" t="s">
        <v>186</v>
      </c>
      <c r="E49" s="75">
        <v>8.75</v>
      </c>
      <c r="F49" s="73">
        <v>41785</v>
      </c>
      <c r="G49" s="74" t="s">
        <v>34</v>
      </c>
      <c r="H49" s="73">
        <v>41785</v>
      </c>
      <c r="I49" s="76" t="s">
        <v>62</v>
      </c>
      <c r="J49" s="76"/>
    </row>
    <row r="50" spans="2:10">
      <c r="B50" s="73">
        <v>41787</v>
      </c>
      <c r="C50" s="74" t="s">
        <v>61</v>
      </c>
      <c r="D50" s="74" t="s">
        <v>186</v>
      </c>
      <c r="E50" s="75">
        <v>9</v>
      </c>
      <c r="F50" s="73">
        <v>41787</v>
      </c>
      <c r="G50" s="74" t="s">
        <v>34</v>
      </c>
      <c r="H50" s="73">
        <v>41787</v>
      </c>
      <c r="I50" s="76" t="s">
        <v>62</v>
      </c>
      <c r="J50" s="76"/>
    </row>
    <row r="51" spans="2:10">
      <c r="B51" s="73">
        <v>41782</v>
      </c>
      <c r="C51" s="74" t="s">
        <v>61</v>
      </c>
      <c r="D51" s="74" t="s">
        <v>186</v>
      </c>
      <c r="E51" s="75">
        <v>9.6999999999999993</v>
      </c>
      <c r="F51" s="73">
        <v>41782</v>
      </c>
      <c r="G51" s="74" t="s">
        <v>34</v>
      </c>
      <c r="H51" s="73">
        <v>41782</v>
      </c>
      <c r="I51" s="76" t="s">
        <v>62</v>
      </c>
      <c r="J51" s="76"/>
    </row>
    <row r="52" spans="2:10">
      <c r="B52" s="73">
        <v>41781</v>
      </c>
      <c r="C52" s="74" t="s">
        <v>61</v>
      </c>
      <c r="D52" s="74" t="s">
        <v>186</v>
      </c>
      <c r="E52" s="75">
        <v>12.5</v>
      </c>
      <c r="F52" s="73">
        <v>41781</v>
      </c>
      <c r="G52" s="74" t="s">
        <v>34</v>
      </c>
      <c r="H52" s="73">
        <v>41781</v>
      </c>
      <c r="I52" s="76" t="s">
        <v>62</v>
      </c>
      <c r="J52" s="76"/>
    </row>
    <row r="53" spans="2:10">
      <c r="B53" s="91">
        <v>41821</v>
      </c>
      <c r="C53" s="92">
        <v>1609</v>
      </c>
      <c r="D53" s="92" t="s">
        <v>186</v>
      </c>
      <c r="E53" s="93">
        <v>198.75</v>
      </c>
      <c r="F53" s="91">
        <v>41882</v>
      </c>
      <c r="G53" s="92" t="s">
        <v>34</v>
      </c>
      <c r="H53" s="91">
        <v>41885</v>
      </c>
      <c r="I53" s="94">
        <v>5172565</v>
      </c>
      <c r="J53" s="94"/>
    </row>
    <row r="54" spans="2:10">
      <c r="B54" s="91">
        <v>41852</v>
      </c>
      <c r="C54" s="92">
        <v>1743</v>
      </c>
      <c r="D54" s="92" t="s">
        <v>186</v>
      </c>
      <c r="E54" s="93">
        <v>372.9</v>
      </c>
      <c r="F54" s="91">
        <v>41912</v>
      </c>
      <c r="G54" s="92" t="s">
        <v>8</v>
      </c>
      <c r="H54" s="91"/>
      <c r="I54" s="94" t="s">
        <v>51</v>
      </c>
      <c r="J54" s="94"/>
    </row>
    <row r="55" spans="2:10">
      <c r="B55" s="11">
        <v>41698</v>
      </c>
      <c r="C55" s="12" t="s">
        <v>32</v>
      </c>
      <c r="D55" s="12" t="s">
        <v>30</v>
      </c>
      <c r="E55" s="14">
        <v>125.76</v>
      </c>
      <c r="F55" s="11">
        <v>41728</v>
      </c>
      <c r="G55" s="12" t="s">
        <v>34</v>
      </c>
      <c r="H55" s="11">
        <v>41731</v>
      </c>
      <c r="I55" s="15">
        <v>5152610</v>
      </c>
      <c r="J55" s="15"/>
    </row>
    <row r="56" spans="2:10">
      <c r="B56" s="73">
        <v>41789</v>
      </c>
      <c r="C56" s="74" t="s">
        <v>197</v>
      </c>
      <c r="D56" s="74" t="s">
        <v>30</v>
      </c>
      <c r="E56" s="75">
        <v>221.52</v>
      </c>
      <c r="F56" s="73">
        <v>41819</v>
      </c>
      <c r="G56" s="74" t="s">
        <v>34</v>
      </c>
      <c r="H56" s="73">
        <v>41820</v>
      </c>
      <c r="I56" s="76">
        <v>5161942</v>
      </c>
      <c r="J56" s="76"/>
    </row>
    <row r="57" spans="2:10">
      <c r="B57" s="91">
        <v>41851</v>
      </c>
      <c r="C57" s="92">
        <v>108021</v>
      </c>
      <c r="D57" s="92" t="s">
        <v>89</v>
      </c>
      <c r="E57" s="93">
        <v>130.44999999999999</v>
      </c>
      <c r="F57" s="91">
        <v>41881</v>
      </c>
      <c r="G57" s="92" t="s">
        <v>34</v>
      </c>
      <c r="H57" s="91">
        <v>41881</v>
      </c>
      <c r="I57" s="94" t="s">
        <v>51</v>
      </c>
      <c r="J57" s="94"/>
    </row>
    <row r="58" spans="2:10">
      <c r="B58" s="34">
        <v>41759</v>
      </c>
      <c r="C58" s="35">
        <v>104121</v>
      </c>
      <c r="D58" s="35" t="s">
        <v>89</v>
      </c>
      <c r="E58" s="36">
        <v>326.39999999999998</v>
      </c>
      <c r="F58" s="34">
        <v>41789</v>
      </c>
      <c r="G58" s="12" t="s">
        <v>34</v>
      </c>
      <c r="H58" s="34"/>
      <c r="I58" s="37" t="s">
        <v>51</v>
      </c>
      <c r="J58" s="37"/>
    </row>
    <row r="59" spans="2:10">
      <c r="B59" s="11">
        <v>41752</v>
      </c>
      <c r="C59" s="12" t="s">
        <v>78</v>
      </c>
      <c r="D59" s="12" t="s">
        <v>17</v>
      </c>
      <c r="E59" s="14">
        <v>104</v>
      </c>
      <c r="F59" s="11">
        <v>41752</v>
      </c>
      <c r="G59" s="12" t="s">
        <v>34</v>
      </c>
      <c r="H59" s="11">
        <v>41759</v>
      </c>
      <c r="I59" s="15">
        <v>5150204</v>
      </c>
      <c r="J59" s="15"/>
    </row>
    <row r="60" spans="2:10">
      <c r="B60" s="91">
        <v>41841</v>
      </c>
      <c r="C60" s="92" t="s">
        <v>211</v>
      </c>
      <c r="D60" s="92" t="s">
        <v>17</v>
      </c>
      <c r="E60" s="93">
        <v>472.3</v>
      </c>
      <c r="F60" s="91">
        <v>41848</v>
      </c>
      <c r="G60" s="92" t="s">
        <v>34</v>
      </c>
      <c r="H60" s="91">
        <v>41844</v>
      </c>
      <c r="I60" s="94">
        <v>5161961</v>
      </c>
      <c r="J60" s="94"/>
    </row>
    <row r="61" spans="2:10">
      <c r="B61" s="11">
        <v>41732</v>
      </c>
      <c r="C61" s="12" t="s">
        <v>72</v>
      </c>
      <c r="D61" s="12" t="s">
        <v>17</v>
      </c>
      <c r="E61" s="14">
        <v>493</v>
      </c>
      <c r="F61" s="11">
        <v>41743</v>
      </c>
      <c r="G61" s="12" t="s">
        <v>34</v>
      </c>
      <c r="H61" s="11">
        <v>41746</v>
      </c>
      <c r="I61" s="15">
        <v>5150196</v>
      </c>
      <c r="J61" s="15"/>
    </row>
    <row r="62" spans="2:10">
      <c r="B62" s="73">
        <v>41792</v>
      </c>
      <c r="C62" s="74" t="s">
        <v>191</v>
      </c>
      <c r="D62" s="74" t="s">
        <v>17</v>
      </c>
      <c r="E62" s="75">
        <v>800</v>
      </c>
      <c r="F62" s="73">
        <v>41792</v>
      </c>
      <c r="G62" s="74" t="s">
        <v>34</v>
      </c>
      <c r="H62" s="73">
        <v>41795</v>
      </c>
      <c r="I62" s="76">
        <v>5152635</v>
      </c>
      <c r="J62" s="76"/>
    </row>
    <row r="63" spans="2:10">
      <c r="B63" s="91">
        <v>41840</v>
      </c>
      <c r="C63" s="92"/>
      <c r="D63" s="92" t="s">
        <v>221</v>
      </c>
      <c r="E63" s="93">
        <v>46.3</v>
      </c>
      <c r="F63" s="91">
        <v>41850</v>
      </c>
      <c r="G63" s="92" t="s">
        <v>34</v>
      </c>
      <c r="H63" s="91">
        <v>41851</v>
      </c>
      <c r="I63" s="94">
        <v>5161968</v>
      </c>
      <c r="J63" s="94"/>
    </row>
    <row r="64" spans="2:10">
      <c r="B64" s="11">
        <v>41731</v>
      </c>
      <c r="C64" s="12" t="s">
        <v>61</v>
      </c>
      <c r="D64" s="12" t="s">
        <v>63</v>
      </c>
      <c r="E64" s="14">
        <v>7.48</v>
      </c>
      <c r="F64" s="11">
        <v>41731</v>
      </c>
      <c r="G64" s="12" t="s">
        <v>34</v>
      </c>
      <c r="H64" s="11">
        <v>41731</v>
      </c>
      <c r="I64" s="15" t="s">
        <v>62</v>
      </c>
      <c r="J64" s="15"/>
    </row>
    <row r="65" spans="2:10">
      <c r="B65" s="73">
        <v>41787</v>
      </c>
      <c r="C65" s="74" t="s">
        <v>61</v>
      </c>
      <c r="D65" s="74" t="s">
        <v>63</v>
      </c>
      <c r="E65" s="75">
        <v>71.73</v>
      </c>
      <c r="F65" s="73">
        <v>41787</v>
      </c>
      <c r="G65" s="74" t="s">
        <v>34</v>
      </c>
      <c r="H65" s="73">
        <v>41787</v>
      </c>
      <c r="I65" s="76" t="s">
        <v>62</v>
      </c>
      <c r="J65" s="76"/>
    </row>
    <row r="66" spans="2:10">
      <c r="B66" s="73">
        <v>41793</v>
      </c>
      <c r="C66" s="74" t="s">
        <v>61</v>
      </c>
      <c r="D66" s="74" t="s">
        <v>63</v>
      </c>
      <c r="E66" s="75">
        <v>86.88</v>
      </c>
      <c r="F66" s="73">
        <v>41793</v>
      </c>
      <c r="G66" s="74" t="s">
        <v>34</v>
      </c>
      <c r="H66" s="73">
        <v>41793</v>
      </c>
      <c r="I66" s="76" t="s">
        <v>62</v>
      </c>
      <c r="J66" s="76"/>
    </row>
    <row r="67" spans="2:10">
      <c r="B67" s="73">
        <v>41787</v>
      </c>
      <c r="C67" s="74" t="s">
        <v>61</v>
      </c>
      <c r="D67" s="74" t="s">
        <v>64</v>
      </c>
      <c r="E67" s="75">
        <v>71.73</v>
      </c>
      <c r="F67" s="73">
        <v>41787</v>
      </c>
      <c r="G67" s="74" t="s">
        <v>34</v>
      </c>
      <c r="H67" s="73">
        <v>41787</v>
      </c>
      <c r="I67" s="76" t="s">
        <v>62</v>
      </c>
      <c r="J67" s="76"/>
    </row>
    <row r="68" spans="2:10">
      <c r="B68" s="11">
        <v>41772</v>
      </c>
      <c r="C68" s="12" t="s">
        <v>61</v>
      </c>
      <c r="D68" s="12" t="s">
        <v>64</v>
      </c>
      <c r="E68" s="14">
        <v>72.03</v>
      </c>
      <c r="F68" s="11">
        <v>41772</v>
      </c>
      <c r="G68" s="12" t="s">
        <v>34</v>
      </c>
      <c r="H68" s="11">
        <v>41772</v>
      </c>
      <c r="I68" s="15" t="s">
        <v>62</v>
      </c>
      <c r="J68" s="15"/>
    </row>
    <row r="69" spans="2:10">
      <c r="B69" s="11">
        <v>41730</v>
      </c>
      <c r="C69" s="12" t="s">
        <v>61</v>
      </c>
      <c r="D69" s="12" t="s">
        <v>64</v>
      </c>
      <c r="E69" s="14">
        <v>72.88</v>
      </c>
      <c r="F69" s="11">
        <v>41730</v>
      </c>
      <c r="G69" s="12" t="s">
        <v>34</v>
      </c>
      <c r="H69" s="11">
        <v>41730</v>
      </c>
      <c r="I69" s="15" t="s">
        <v>62</v>
      </c>
      <c r="J69" s="15"/>
    </row>
    <row r="70" spans="2:10">
      <c r="B70" s="73">
        <v>41820</v>
      </c>
      <c r="C70" s="74" t="s">
        <v>61</v>
      </c>
      <c r="D70" s="74" t="s">
        <v>64</v>
      </c>
      <c r="E70" s="75">
        <v>73.95</v>
      </c>
      <c r="F70" s="73">
        <v>41820</v>
      </c>
      <c r="G70" s="74" t="s">
        <v>34</v>
      </c>
      <c r="H70" s="73">
        <v>41820</v>
      </c>
      <c r="I70" s="76" t="s">
        <v>62</v>
      </c>
      <c r="J70" s="76"/>
    </row>
    <row r="71" spans="2:10">
      <c r="B71" s="73">
        <v>41807</v>
      </c>
      <c r="C71" s="74" t="s">
        <v>61</v>
      </c>
      <c r="D71" s="74" t="s">
        <v>64</v>
      </c>
      <c r="E71" s="75">
        <v>75.73</v>
      </c>
      <c r="F71" s="73">
        <v>41807</v>
      </c>
      <c r="G71" s="74" t="s">
        <v>34</v>
      </c>
      <c r="H71" s="73">
        <v>41807</v>
      </c>
      <c r="I71" s="76" t="s">
        <v>62</v>
      </c>
      <c r="J71" s="76"/>
    </row>
    <row r="72" spans="2:10">
      <c r="B72" s="11">
        <v>41779</v>
      </c>
      <c r="C72" s="12" t="s">
        <v>61</v>
      </c>
      <c r="D72" s="12" t="s">
        <v>64</v>
      </c>
      <c r="E72" s="14">
        <v>82.06</v>
      </c>
      <c r="F72" s="11">
        <v>41779</v>
      </c>
      <c r="G72" s="12" t="s">
        <v>34</v>
      </c>
      <c r="H72" s="11">
        <v>41779</v>
      </c>
      <c r="I72" s="15" t="s">
        <v>62</v>
      </c>
      <c r="J72" s="15"/>
    </row>
    <row r="73" spans="2:10">
      <c r="B73" s="73">
        <v>41793</v>
      </c>
      <c r="C73" s="74" t="s">
        <v>61</v>
      </c>
      <c r="D73" s="74" t="s">
        <v>64</v>
      </c>
      <c r="E73" s="75">
        <v>86.88</v>
      </c>
      <c r="F73" s="73">
        <v>41793</v>
      </c>
      <c r="G73" s="74" t="s">
        <v>34</v>
      </c>
      <c r="H73" s="73">
        <v>41793</v>
      </c>
      <c r="I73" s="76" t="s">
        <v>62</v>
      </c>
      <c r="J73" s="76"/>
    </row>
    <row r="74" spans="2:10">
      <c r="B74" s="73">
        <v>41803</v>
      </c>
      <c r="C74" s="74" t="s">
        <v>61</v>
      </c>
      <c r="D74" s="74" t="s">
        <v>64</v>
      </c>
      <c r="E74" s="75">
        <v>91.48</v>
      </c>
      <c r="F74" s="73">
        <v>41803</v>
      </c>
      <c r="G74" s="74" t="s">
        <v>34</v>
      </c>
      <c r="H74" s="73">
        <v>41803</v>
      </c>
      <c r="I74" s="76" t="s">
        <v>62</v>
      </c>
      <c r="J74" s="76"/>
    </row>
    <row r="75" spans="2:10">
      <c r="B75" s="91">
        <v>41848</v>
      </c>
      <c r="C75" s="92" t="s">
        <v>61</v>
      </c>
      <c r="D75" s="92" t="s">
        <v>64</v>
      </c>
      <c r="E75" s="93">
        <v>92.04</v>
      </c>
      <c r="F75" s="91">
        <v>41848</v>
      </c>
      <c r="G75" s="92" t="s">
        <v>34</v>
      </c>
      <c r="H75" s="91">
        <v>41848</v>
      </c>
      <c r="I75" s="94">
        <v>5161962</v>
      </c>
      <c r="J75" s="94"/>
    </row>
    <row r="76" spans="2:10">
      <c r="B76" s="91">
        <v>41852</v>
      </c>
      <c r="C76" s="92" t="s">
        <v>61</v>
      </c>
      <c r="D76" s="92" t="s">
        <v>236</v>
      </c>
      <c r="E76" s="93">
        <v>25.8</v>
      </c>
      <c r="F76" s="91">
        <v>41852</v>
      </c>
      <c r="G76" s="92" t="s">
        <v>34</v>
      </c>
      <c r="H76" s="91">
        <v>41852</v>
      </c>
      <c r="I76" s="94" t="s">
        <v>62</v>
      </c>
      <c r="J76" s="94"/>
    </row>
    <row r="77" spans="2:10">
      <c r="B77" s="73">
        <v>41823</v>
      </c>
      <c r="C77" s="74" t="s">
        <v>61</v>
      </c>
      <c r="D77" s="74" t="s">
        <v>205</v>
      </c>
      <c r="E77" s="75">
        <v>6.23</v>
      </c>
      <c r="F77" s="73">
        <v>41823</v>
      </c>
      <c r="G77" s="74" t="s">
        <v>34</v>
      </c>
      <c r="H77" s="73">
        <v>41823</v>
      </c>
      <c r="I77" s="76" t="s">
        <v>62</v>
      </c>
      <c r="J77" s="76"/>
    </row>
    <row r="78" spans="2:10">
      <c r="B78" s="73">
        <v>41787</v>
      </c>
      <c r="C78" s="74" t="s">
        <v>190</v>
      </c>
      <c r="D78" s="74" t="s">
        <v>60</v>
      </c>
      <c r="E78" s="75">
        <v>4.55</v>
      </c>
      <c r="F78" s="73">
        <v>41787</v>
      </c>
      <c r="G78" s="74" t="s">
        <v>34</v>
      </c>
      <c r="H78" s="73">
        <v>41787</v>
      </c>
      <c r="I78" s="76" t="s">
        <v>62</v>
      </c>
      <c r="J78" s="76"/>
    </row>
    <row r="79" spans="2:10">
      <c r="B79" s="73">
        <v>41786</v>
      </c>
      <c r="C79" s="74" t="s">
        <v>61</v>
      </c>
      <c r="D79" s="74" t="s">
        <v>60</v>
      </c>
      <c r="E79" s="75">
        <v>5</v>
      </c>
      <c r="F79" s="73">
        <v>41786</v>
      </c>
      <c r="G79" s="74" t="s">
        <v>34</v>
      </c>
      <c r="H79" s="73">
        <v>41786</v>
      </c>
      <c r="I79" s="76" t="s">
        <v>62</v>
      </c>
      <c r="J79" s="76"/>
    </row>
    <row r="80" spans="2:10">
      <c r="B80" s="73">
        <v>41824</v>
      </c>
      <c r="C80" s="74" t="s">
        <v>61</v>
      </c>
      <c r="D80" s="74" t="s">
        <v>60</v>
      </c>
      <c r="E80" s="75">
        <v>5</v>
      </c>
      <c r="F80" s="73">
        <v>41824</v>
      </c>
      <c r="G80" s="74" t="s">
        <v>34</v>
      </c>
      <c r="H80" s="73">
        <v>41824</v>
      </c>
      <c r="I80" s="76">
        <v>5161947</v>
      </c>
      <c r="J80" s="76"/>
    </row>
    <row r="81" spans="2:10">
      <c r="B81" s="91">
        <v>41843</v>
      </c>
      <c r="C81" s="92" t="s">
        <v>61</v>
      </c>
      <c r="D81" s="92" t="s">
        <v>60</v>
      </c>
      <c r="E81" s="93">
        <v>5</v>
      </c>
      <c r="F81" s="91">
        <v>41843</v>
      </c>
      <c r="G81" s="92" t="s">
        <v>34</v>
      </c>
      <c r="H81" s="91">
        <v>41843</v>
      </c>
      <c r="I81" s="94" t="s">
        <v>62</v>
      </c>
      <c r="J81" s="94"/>
    </row>
    <row r="82" spans="2:10">
      <c r="B82" s="73">
        <v>41807</v>
      </c>
      <c r="C82" s="74" t="s">
        <v>61</v>
      </c>
      <c r="D82" s="74" t="s">
        <v>60</v>
      </c>
      <c r="E82" s="75">
        <v>8.4499999999999993</v>
      </c>
      <c r="F82" s="73">
        <v>41807</v>
      </c>
      <c r="G82" s="74" t="s">
        <v>34</v>
      </c>
      <c r="H82" s="73">
        <v>41807</v>
      </c>
      <c r="I82" s="76" t="s">
        <v>62</v>
      </c>
      <c r="J82" s="76"/>
    </row>
    <row r="83" spans="2:10">
      <c r="B83" s="73">
        <v>41800</v>
      </c>
      <c r="C83" s="74" t="s">
        <v>61</v>
      </c>
      <c r="D83" s="74" t="s">
        <v>60</v>
      </c>
      <c r="E83" s="75">
        <v>13.65</v>
      </c>
      <c r="F83" s="73">
        <v>41800</v>
      </c>
      <c r="G83" s="74" t="s">
        <v>34</v>
      </c>
      <c r="H83" s="73">
        <v>41800</v>
      </c>
      <c r="I83" s="76" t="s">
        <v>62</v>
      </c>
      <c r="J83" s="76"/>
    </row>
    <row r="84" spans="2:10">
      <c r="B84" s="91">
        <v>41849</v>
      </c>
      <c r="C84" s="92" t="s">
        <v>61</v>
      </c>
      <c r="D84" s="92" t="s">
        <v>60</v>
      </c>
      <c r="E84" s="93">
        <v>18.3</v>
      </c>
      <c r="F84" s="91">
        <v>41849</v>
      </c>
      <c r="G84" s="92" t="s">
        <v>34</v>
      </c>
      <c r="H84" s="91">
        <v>41849</v>
      </c>
      <c r="I84" s="94" t="s">
        <v>62</v>
      </c>
      <c r="J84" s="94"/>
    </row>
    <row r="85" spans="2:10">
      <c r="B85" s="73">
        <v>41793</v>
      </c>
      <c r="C85" s="74" t="s">
        <v>61</v>
      </c>
      <c r="D85" s="74" t="s">
        <v>60</v>
      </c>
      <c r="E85" s="75">
        <v>19.649999999999999</v>
      </c>
      <c r="F85" s="73">
        <v>41793</v>
      </c>
      <c r="G85" s="74" t="s">
        <v>34</v>
      </c>
      <c r="H85" s="73">
        <v>41793</v>
      </c>
      <c r="I85" s="76" t="s">
        <v>62</v>
      </c>
      <c r="J85" s="76"/>
    </row>
    <row r="86" spans="2:10">
      <c r="B86" s="11">
        <v>41718</v>
      </c>
      <c r="C86" s="12" t="s">
        <v>61</v>
      </c>
      <c r="D86" s="12" t="s">
        <v>60</v>
      </c>
      <c r="E86" s="14">
        <v>79.2</v>
      </c>
      <c r="F86" s="11">
        <v>41718</v>
      </c>
      <c r="G86" s="12" t="s">
        <v>34</v>
      </c>
      <c r="H86" s="11">
        <v>41718</v>
      </c>
      <c r="I86" s="15" t="s">
        <v>62</v>
      </c>
      <c r="J86" s="15"/>
    </row>
    <row r="87" spans="2:10">
      <c r="B87" s="91">
        <v>41850</v>
      </c>
      <c r="C87" s="92" t="s">
        <v>61</v>
      </c>
      <c r="D87" s="92" t="s">
        <v>224</v>
      </c>
      <c r="E87" s="93">
        <v>93</v>
      </c>
      <c r="F87" s="91">
        <v>41851</v>
      </c>
      <c r="G87" s="92" t="s">
        <v>34</v>
      </c>
      <c r="H87" s="91">
        <v>41851</v>
      </c>
      <c r="I87" s="94">
        <v>5161973</v>
      </c>
      <c r="J87" s="94"/>
    </row>
    <row r="88" spans="2:10">
      <c r="B88" s="91">
        <v>41851</v>
      </c>
      <c r="C88" s="92"/>
      <c r="D88" s="92" t="s">
        <v>28</v>
      </c>
      <c r="E88" s="93">
        <v>48.8</v>
      </c>
      <c r="F88" s="91">
        <v>41858</v>
      </c>
      <c r="G88" s="92" t="s">
        <v>34</v>
      </c>
      <c r="H88" s="91">
        <v>41885</v>
      </c>
      <c r="I88" s="94">
        <v>5172566</v>
      </c>
      <c r="J88" s="94"/>
    </row>
    <row r="89" spans="2:10">
      <c r="B89" s="11">
        <v>41729</v>
      </c>
      <c r="C89" s="12"/>
      <c r="D89" s="12" t="s">
        <v>28</v>
      </c>
      <c r="E89" s="14">
        <v>97.6</v>
      </c>
      <c r="F89" s="11">
        <v>41729</v>
      </c>
      <c r="G89" s="12" t="s">
        <v>34</v>
      </c>
      <c r="H89" s="11">
        <v>41731</v>
      </c>
      <c r="I89" s="15">
        <v>5152608</v>
      </c>
      <c r="J89" s="15"/>
    </row>
    <row r="90" spans="2:10">
      <c r="B90" s="91">
        <v>41862</v>
      </c>
      <c r="C90" s="92"/>
      <c r="D90" s="92" t="s">
        <v>210</v>
      </c>
      <c r="E90" s="93">
        <v>25.1</v>
      </c>
      <c r="F90" s="91">
        <v>41869</v>
      </c>
      <c r="G90" s="92" t="s">
        <v>34</v>
      </c>
      <c r="H90" s="91">
        <v>41885</v>
      </c>
      <c r="I90" s="94">
        <v>5172567</v>
      </c>
      <c r="J90" s="94"/>
    </row>
    <row r="91" spans="2:10">
      <c r="B91" s="91">
        <v>41824</v>
      </c>
      <c r="C91" s="92"/>
      <c r="D91" s="92" t="s">
        <v>210</v>
      </c>
      <c r="E91" s="93">
        <v>26.4</v>
      </c>
      <c r="F91" s="91">
        <v>41831</v>
      </c>
      <c r="G91" s="92" t="s">
        <v>34</v>
      </c>
      <c r="H91" s="73">
        <v>41837</v>
      </c>
      <c r="I91" s="94">
        <v>5161954</v>
      </c>
      <c r="J91" s="94"/>
    </row>
    <row r="92" spans="2:10">
      <c r="B92" s="11">
        <v>41758</v>
      </c>
      <c r="C92" s="12" t="s">
        <v>61</v>
      </c>
      <c r="D92" s="12" t="s">
        <v>84</v>
      </c>
      <c r="E92" s="14">
        <v>70.25</v>
      </c>
      <c r="F92" s="11">
        <v>41758</v>
      </c>
      <c r="G92" s="12" t="s">
        <v>34</v>
      </c>
      <c r="H92" s="11">
        <v>41758</v>
      </c>
      <c r="I92" s="15" t="s">
        <v>62</v>
      </c>
      <c r="J92" s="15"/>
    </row>
    <row r="93" spans="2:10">
      <c r="B93" s="91">
        <v>41851</v>
      </c>
      <c r="C93" s="92">
        <v>1707082</v>
      </c>
      <c r="D93" s="92" t="s">
        <v>52</v>
      </c>
      <c r="E93" s="93">
        <v>460.78</v>
      </c>
      <c r="F93" s="91">
        <v>41882</v>
      </c>
      <c r="G93" s="92" t="s">
        <v>34</v>
      </c>
      <c r="H93" s="91"/>
      <c r="I93" s="94" t="s">
        <v>51</v>
      </c>
      <c r="J93" s="94"/>
    </row>
    <row r="94" spans="2:10">
      <c r="B94" s="11">
        <v>41729</v>
      </c>
      <c r="C94" s="12" t="s">
        <v>50</v>
      </c>
      <c r="D94" s="12" t="s">
        <v>52</v>
      </c>
      <c r="E94" s="14">
        <v>555.29999999999995</v>
      </c>
      <c r="F94" s="11">
        <v>41759</v>
      </c>
      <c r="G94" s="12" t="s">
        <v>34</v>
      </c>
      <c r="H94" s="11">
        <v>41759</v>
      </c>
      <c r="I94" s="15" t="s">
        <v>51</v>
      </c>
      <c r="J94" s="15"/>
    </row>
    <row r="95" spans="2:10">
      <c r="B95" s="73">
        <v>41786</v>
      </c>
      <c r="C95" s="74"/>
      <c r="D95" s="74" t="s">
        <v>189</v>
      </c>
      <c r="E95" s="75">
        <v>314.67</v>
      </c>
      <c r="F95" s="73">
        <v>41817</v>
      </c>
      <c r="G95" s="74" t="s">
        <v>34</v>
      </c>
      <c r="H95" s="73">
        <v>41820</v>
      </c>
      <c r="I95" s="76">
        <v>5161941</v>
      </c>
      <c r="J95" s="76"/>
    </row>
    <row r="96" spans="2:10">
      <c r="B96" s="91">
        <v>41838</v>
      </c>
      <c r="C96" s="92"/>
      <c r="D96" s="92" t="s">
        <v>65</v>
      </c>
      <c r="E96" s="93">
        <v>48</v>
      </c>
      <c r="F96" s="91">
        <v>41850</v>
      </c>
      <c r="G96" s="92" t="s">
        <v>34</v>
      </c>
      <c r="H96" s="91">
        <v>41851</v>
      </c>
      <c r="I96" s="94">
        <v>5161969</v>
      </c>
      <c r="J96" s="94"/>
    </row>
    <row r="97" spans="2:10">
      <c r="B97" s="91">
        <v>41820</v>
      </c>
      <c r="C97" s="92">
        <v>1219</v>
      </c>
      <c r="D97" s="92" t="s">
        <v>65</v>
      </c>
      <c r="E97" s="93">
        <v>156</v>
      </c>
      <c r="F97" s="91">
        <v>41835</v>
      </c>
      <c r="G97" s="92" t="s">
        <v>34</v>
      </c>
      <c r="H97" s="73">
        <v>41837</v>
      </c>
      <c r="I97" s="94">
        <v>5161950</v>
      </c>
      <c r="J97" s="94"/>
    </row>
    <row r="98" spans="2:10">
      <c r="B98" s="11">
        <v>41729</v>
      </c>
      <c r="C98" s="12">
        <v>1099</v>
      </c>
      <c r="D98" s="12" t="s">
        <v>65</v>
      </c>
      <c r="E98" s="14">
        <v>192</v>
      </c>
      <c r="F98" s="11">
        <v>41738</v>
      </c>
      <c r="G98" s="12" t="s">
        <v>34</v>
      </c>
      <c r="H98" s="11">
        <v>41738</v>
      </c>
      <c r="I98" s="15">
        <v>5152618</v>
      </c>
      <c r="J98" s="15"/>
    </row>
    <row r="99" spans="2:10">
      <c r="B99" s="73">
        <v>41787</v>
      </c>
      <c r="C99" s="74">
        <v>1182</v>
      </c>
      <c r="D99" s="74" t="s">
        <v>65</v>
      </c>
      <c r="E99" s="75">
        <v>192</v>
      </c>
      <c r="F99" s="73">
        <v>41805</v>
      </c>
      <c r="G99" s="74" t="s">
        <v>34</v>
      </c>
      <c r="H99" s="73">
        <v>41801</v>
      </c>
      <c r="I99" s="76">
        <v>5152637</v>
      </c>
      <c r="J99" s="76"/>
    </row>
    <row r="100" spans="2:10">
      <c r="B100" s="11">
        <v>41759</v>
      </c>
      <c r="C100" s="12">
        <v>1142</v>
      </c>
      <c r="D100" s="12" t="s">
        <v>65</v>
      </c>
      <c r="E100" s="14">
        <v>239</v>
      </c>
      <c r="F100" s="11">
        <v>41774</v>
      </c>
      <c r="G100" s="12" t="s">
        <v>34</v>
      </c>
      <c r="H100" s="11">
        <v>41772</v>
      </c>
      <c r="I100" s="15">
        <v>5150210</v>
      </c>
      <c r="J100" s="15" t="s">
        <v>93</v>
      </c>
    </row>
    <row r="101" spans="2:10">
      <c r="B101" s="11">
        <v>41713</v>
      </c>
      <c r="C101" s="12">
        <v>91</v>
      </c>
      <c r="D101" s="12" t="s">
        <v>20</v>
      </c>
      <c r="E101" s="14">
        <v>70.849999999999994</v>
      </c>
      <c r="F101" s="11">
        <v>41713</v>
      </c>
      <c r="G101" s="12" t="s">
        <v>34</v>
      </c>
      <c r="H101" s="11">
        <v>41731</v>
      </c>
      <c r="I101" s="15">
        <v>5152611</v>
      </c>
      <c r="J101" s="15"/>
    </row>
    <row r="102" spans="2:10">
      <c r="B102" s="73">
        <v>41774</v>
      </c>
      <c r="C102" s="74" t="s">
        <v>199</v>
      </c>
      <c r="D102" s="74" t="s">
        <v>198</v>
      </c>
      <c r="E102" s="75">
        <v>333.99</v>
      </c>
      <c r="F102" s="73">
        <v>41784</v>
      </c>
      <c r="G102" s="74" t="s">
        <v>34</v>
      </c>
      <c r="H102" s="73">
        <v>41784</v>
      </c>
      <c r="I102" s="76" t="s">
        <v>51</v>
      </c>
      <c r="J102" s="76"/>
    </row>
    <row r="103" spans="2:10">
      <c r="B103" s="11">
        <v>41845</v>
      </c>
      <c r="C103" s="12"/>
      <c r="D103" s="12" t="s">
        <v>81</v>
      </c>
      <c r="E103" s="14">
        <v>341</v>
      </c>
      <c r="F103" s="11">
        <v>41845</v>
      </c>
      <c r="G103" s="12" t="s">
        <v>34</v>
      </c>
      <c r="H103" s="11"/>
      <c r="I103" s="15" t="s">
        <v>51</v>
      </c>
      <c r="J103" s="15"/>
    </row>
    <row r="104" spans="2:10">
      <c r="B104" s="11">
        <v>41784</v>
      </c>
      <c r="C104" s="12"/>
      <c r="D104" s="12" t="s">
        <v>81</v>
      </c>
      <c r="E104" s="14">
        <v>341</v>
      </c>
      <c r="F104" s="11">
        <v>41784</v>
      </c>
      <c r="G104" s="12" t="s">
        <v>34</v>
      </c>
      <c r="H104" s="11">
        <v>41784</v>
      </c>
      <c r="I104" s="15" t="s">
        <v>51</v>
      </c>
      <c r="J104" s="15"/>
    </row>
    <row r="105" spans="2:10">
      <c r="B105" s="11">
        <v>41815</v>
      </c>
      <c r="C105" s="12"/>
      <c r="D105" s="12" t="s">
        <v>81</v>
      </c>
      <c r="E105" s="14">
        <v>341</v>
      </c>
      <c r="F105" s="11">
        <v>41815</v>
      </c>
      <c r="G105" s="12" t="s">
        <v>34</v>
      </c>
      <c r="H105" s="11">
        <v>41815</v>
      </c>
      <c r="I105" s="15" t="s">
        <v>51</v>
      </c>
      <c r="J105" s="15"/>
    </row>
    <row r="106" spans="2:10">
      <c r="B106" s="73"/>
      <c r="C106" s="74"/>
      <c r="D106" s="74"/>
      <c r="E106" s="75"/>
      <c r="F106" s="73"/>
      <c r="G106" s="74"/>
      <c r="H106" s="73"/>
      <c r="I106" s="76"/>
      <c r="J106" s="76"/>
    </row>
    <row r="107" spans="2:10">
      <c r="B107" s="11">
        <v>41876</v>
      </c>
      <c r="C107" s="12"/>
      <c r="D107" s="12" t="s">
        <v>81</v>
      </c>
      <c r="E107" s="14">
        <v>341</v>
      </c>
      <c r="F107" s="11">
        <v>41876</v>
      </c>
      <c r="G107" s="12" t="s">
        <v>34</v>
      </c>
      <c r="H107" s="11"/>
      <c r="I107" s="15" t="s">
        <v>51</v>
      </c>
      <c r="J107" s="15"/>
    </row>
    <row r="108" spans="2:10">
      <c r="B108" s="11">
        <v>41759</v>
      </c>
      <c r="C108" s="12"/>
      <c r="D108" s="12" t="s">
        <v>81</v>
      </c>
      <c r="E108" s="14">
        <v>341.2</v>
      </c>
      <c r="F108" s="11">
        <v>41759</v>
      </c>
      <c r="G108" s="12" t="s">
        <v>34</v>
      </c>
      <c r="H108" s="11">
        <v>41759</v>
      </c>
      <c r="I108" s="15" t="s">
        <v>51</v>
      </c>
      <c r="J108" s="15"/>
    </row>
    <row r="109" spans="2:10">
      <c r="B109" s="11">
        <v>41729</v>
      </c>
      <c r="C109" s="12" t="s">
        <v>54</v>
      </c>
      <c r="D109" s="12" t="s">
        <v>55</v>
      </c>
      <c r="E109" s="14">
        <v>36.17</v>
      </c>
      <c r="F109" s="11">
        <v>41759</v>
      </c>
      <c r="G109" s="12" t="s">
        <v>34</v>
      </c>
      <c r="H109" s="11">
        <v>41759</v>
      </c>
      <c r="I109" s="15" t="s">
        <v>51</v>
      </c>
      <c r="J109" s="15"/>
    </row>
    <row r="110" spans="2:10">
      <c r="B110" s="73">
        <v>41790</v>
      </c>
      <c r="C110" s="74" t="s">
        <v>193</v>
      </c>
      <c r="D110" s="74" t="s">
        <v>55</v>
      </c>
      <c r="E110" s="75">
        <v>50.75</v>
      </c>
      <c r="F110" s="73">
        <v>41820</v>
      </c>
      <c r="G110" s="74" t="s">
        <v>34</v>
      </c>
      <c r="H110" s="73"/>
      <c r="I110" s="76" t="s">
        <v>51</v>
      </c>
      <c r="J110" s="76"/>
    </row>
    <row r="111" spans="2:10">
      <c r="B111" s="11">
        <v>41779</v>
      </c>
      <c r="C111" s="12" t="s">
        <v>182</v>
      </c>
      <c r="D111" s="12" t="s">
        <v>183</v>
      </c>
      <c r="E111" s="14">
        <v>331.99</v>
      </c>
      <c r="F111" s="11">
        <v>41779</v>
      </c>
      <c r="G111" s="12" t="s">
        <v>34</v>
      </c>
      <c r="H111" s="11">
        <v>41781</v>
      </c>
      <c r="I111" s="15">
        <v>5152626</v>
      </c>
      <c r="J111" s="15"/>
    </row>
    <row r="112" spans="2:10">
      <c r="B112" s="11">
        <v>41736</v>
      </c>
      <c r="C112" s="12" t="s">
        <v>67</v>
      </c>
      <c r="D112" s="12" t="s">
        <v>66</v>
      </c>
      <c r="E112" s="14">
        <v>25</v>
      </c>
      <c r="F112" s="11">
        <v>41738</v>
      </c>
      <c r="G112" s="12" t="s">
        <v>34</v>
      </c>
      <c r="H112" s="11">
        <v>41738</v>
      </c>
      <c r="I112" s="15">
        <v>5152619</v>
      </c>
      <c r="J112" s="15"/>
    </row>
    <row r="113" spans="2:10">
      <c r="B113" s="73">
        <v>41797</v>
      </c>
      <c r="C113" s="85">
        <v>41760</v>
      </c>
      <c r="D113" s="74" t="s">
        <v>66</v>
      </c>
      <c r="E113" s="75">
        <v>75</v>
      </c>
      <c r="F113" s="73">
        <v>41804</v>
      </c>
      <c r="G113" s="74" t="s">
        <v>34</v>
      </c>
      <c r="H113" s="73">
        <v>41809</v>
      </c>
      <c r="I113" s="76">
        <v>5152638</v>
      </c>
      <c r="J113" s="76"/>
    </row>
    <row r="114" spans="2:10">
      <c r="B114" s="73">
        <v>41818</v>
      </c>
      <c r="C114" s="74" t="s">
        <v>202</v>
      </c>
      <c r="D114" s="74" t="s">
        <v>203</v>
      </c>
      <c r="E114" s="75">
        <v>51.2</v>
      </c>
      <c r="F114" s="73">
        <v>41825</v>
      </c>
      <c r="G114" s="12" t="s">
        <v>34</v>
      </c>
      <c r="H114" s="73">
        <v>41837</v>
      </c>
      <c r="I114" s="76">
        <v>5161952</v>
      </c>
      <c r="J114" s="76"/>
    </row>
    <row r="115" spans="2:10">
      <c r="B115" s="11">
        <v>41759</v>
      </c>
      <c r="C115" s="12"/>
      <c r="D115" s="12" t="s">
        <v>85</v>
      </c>
      <c r="E115" s="14">
        <v>25.4</v>
      </c>
      <c r="F115" s="11">
        <v>41788</v>
      </c>
      <c r="G115" s="12" t="s">
        <v>34</v>
      </c>
      <c r="H115" s="11">
        <v>41772</v>
      </c>
      <c r="I115" s="15">
        <v>5150207</v>
      </c>
      <c r="J115" s="15" t="s">
        <v>86</v>
      </c>
    </row>
    <row r="116" spans="2:10">
      <c r="B116" s="91">
        <v>41860</v>
      </c>
      <c r="C116" s="92"/>
      <c r="D116" s="92" t="s">
        <v>232</v>
      </c>
      <c r="E116" s="93">
        <v>48</v>
      </c>
      <c r="F116" s="91">
        <v>41867</v>
      </c>
      <c r="G116" s="92" t="s">
        <v>34</v>
      </c>
      <c r="H116" s="91">
        <v>41885</v>
      </c>
      <c r="I116" s="94">
        <v>5172568</v>
      </c>
      <c r="J116" s="94"/>
    </row>
    <row r="117" spans="2:10">
      <c r="B117" s="11">
        <v>41759</v>
      </c>
      <c r="C117" s="12">
        <v>4</v>
      </c>
      <c r="D117" s="12" t="s">
        <v>75</v>
      </c>
      <c r="E117" s="14">
        <v>36.590000000000003</v>
      </c>
      <c r="F117" s="11">
        <v>41773</v>
      </c>
      <c r="G117" s="12" t="s">
        <v>34</v>
      </c>
      <c r="H117" s="11">
        <v>41781</v>
      </c>
      <c r="I117" s="15">
        <v>5152624</v>
      </c>
      <c r="J117" s="15"/>
    </row>
    <row r="118" spans="2:10">
      <c r="B118" s="11">
        <v>41729</v>
      </c>
      <c r="C118" s="12">
        <v>3</v>
      </c>
      <c r="D118" s="12" t="s">
        <v>75</v>
      </c>
      <c r="E118" s="14">
        <v>36.6</v>
      </c>
      <c r="F118" s="11">
        <v>41747</v>
      </c>
      <c r="G118" s="12" t="s">
        <v>34</v>
      </c>
      <c r="H118" s="11">
        <v>41759</v>
      </c>
      <c r="I118" s="15">
        <v>5150203</v>
      </c>
      <c r="J118" s="15"/>
    </row>
    <row r="119" spans="2:10">
      <c r="B119" s="91">
        <v>41852</v>
      </c>
      <c r="C119" s="92" t="s">
        <v>61</v>
      </c>
      <c r="D119" s="92" t="s">
        <v>234</v>
      </c>
      <c r="E119" s="93">
        <v>179.11</v>
      </c>
      <c r="F119" s="91">
        <v>41852</v>
      </c>
      <c r="G119" s="92" t="s">
        <v>34</v>
      </c>
      <c r="H119" s="91">
        <v>41852</v>
      </c>
      <c r="I119" s="94">
        <v>5161975</v>
      </c>
      <c r="J119" s="94"/>
    </row>
    <row r="120" spans="2:10">
      <c r="B120" s="11">
        <v>41760</v>
      </c>
      <c r="C120" s="12">
        <v>39</v>
      </c>
      <c r="D120" s="12" t="s">
        <v>82</v>
      </c>
      <c r="E120" s="14">
        <v>74.099999999999994</v>
      </c>
      <c r="F120" s="11">
        <v>41771</v>
      </c>
      <c r="G120" s="12" t="s">
        <v>34</v>
      </c>
      <c r="H120" s="11">
        <v>41772</v>
      </c>
      <c r="I120" s="15">
        <v>5150206</v>
      </c>
      <c r="J120" s="15"/>
    </row>
    <row r="121" spans="2:10">
      <c r="B121" s="11">
        <v>41759</v>
      </c>
      <c r="C121" s="12">
        <v>13</v>
      </c>
      <c r="D121" s="12" t="s">
        <v>87</v>
      </c>
      <c r="E121" s="14">
        <v>35.4</v>
      </c>
      <c r="F121" s="11">
        <v>41771</v>
      </c>
      <c r="G121" s="12" t="s">
        <v>34</v>
      </c>
      <c r="H121" s="11">
        <v>41772</v>
      </c>
      <c r="I121" s="15">
        <v>5150208</v>
      </c>
      <c r="J121" s="15" t="s">
        <v>86</v>
      </c>
    </row>
    <row r="122" spans="2:10">
      <c r="B122" s="11">
        <v>41758</v>
      </c>
      <c r="C122" s="12">
        <v>36</v>
      </c>
      <c r="D122" s="12" t="s">
        <v>77</v>
      </c>
      <c r="E122" s="14">
        <v>13</v>
      </c>
      <c r="F122" s="11">
        <v>41771</v>
      </c>
      <c r="G122" s="12" t="s">
        <v>34</v>
      </c>
      <c r="H122" s="11">
        <v>41772</v>
      </c>
      <c r="I122" s="15">
        <v>5150205</v>
      </c>
      <c r="J122" s="15"/>
    </row>
    <row r="123" spans="2:10">
      <c r="B123" s="11">
        <v>41739</v>
      </c>
      <c r="C123" s="12"/>
      <c r="D123" s="12" t="s">
        <v>77</v>
      </c>
      <c r="E123" s="14">
        <v>41.6</v>
      </c>
      <c r="F123" s="11">
        <v>41746</v>
      </c>
      <c r="G123" s="12" t="s">
        <v>34</v>
      </c>
      <c r="H123" s="11">
        <v>41751</v>
      </c>
      <c r="I123" s="15">
        <v>5150198</v>
      </c>
      <c r="J123" s="15"/>
    </row>
    <row r="124" spans="2:10">
      <c r="B124" s="73">
        <v>41820</v>
      </c>
      <c r="C124" s="74">
        <v>166</v>
      </c>
      <c r="D124" s="74" t="s">
        <v>208</v>
      </c>
      <c r="E124" s="75">
        <v>46</v>
      </c>
      <c r="F124" s="73">
        <v>41835</v>
      </c>
      <c r="G124" s="12" t="s">
        <v>34</v>
      </c>
      <c r="H124" s="73">
        <v>41837</v>
      </c>
      <c r="I124" s="76">
        <v>5161953</v>
      </c>
      <c r="J124" s="76"/>
    </row>
    <row r="125" spans="2:10">
      <c r="B125" s="91">
        <v>41831</v>
      </c>
      <c r="C125" s="92">
        <v>190</v>
      </c>
      <c r="D125" s="92" t="s">
        <v>207</v>
      </c>
      <c r="E125" s="93">
        <v>46</v>
      </c>
      <c r="F125" s="91">
        <v>41838</v>
      </c>
      <c r="G125" s="92" t="s">
        <v>34</v>
      </c>
      <c r="H125" s="91">
        <v>41844</v>
      </c>
      <c r="I125" s="94">
        <v>5161960</v>
      </c>
      <c r="J125" s="94"/>
    </row>
    <row r="126" spans="2:10">
      <c r="B126" s="73">
        <v>41806</v>
      </c>
      <c r="C126" s="74">
        <v>37</v>
      </c>
      <c r="D126" s="74" t="s">
        <v>200</v>
      </c>
      <c r="E126" s="75">
        <v>24</v>
      </c>
      <c r="F126" s="73">
        <v>41813</v>
      </c>
      <c r="G126" s="74" t="s">
        <v>34</v>
      </c>
      <c r="H126" s="73">
        <v>41809</v>
      </c>
      <c r="I126" s="76">
        <v>5152639</v>
      </c>
      <c r="J126" s="76"/>
    </row>
    <row r="127" spans="2:10">
      <c r="B127" s="91">
        <v>41852</v>
      </c>
      <c r="C127" s="92"/>
      <c r="D127" s="92" t="s">
        <v>200</v>
      </c>
      <c r="E127" s="93">
        <v>48</v>
      </c>
      <c r="F127" s="91">
        <v>41859</v>
      </c>
      <c r="G127" s="92" t="s">
        <v>34</v>
      </c>
      <c r="H127" s="91">
        <v>41885</v>
      </c>
      <c r="I127" s="94">
        <v>5172569</v>
      </c>
      <c r="J127" s="94"/>
    </row>
    <row r="128" spans="2:10">
      <c r="B128" s="91">
        <v>41851</v>
      </c>
      <c r="C128" s="92">
        <v>703</v>
      </c>
      <c r="D128" s="92" t="s">
        <v>231</v>
      </c>
      <c r="E128" s="93">
        <v>67.400000000000006</v>
      </c>
      <c r="F128" s="91">
        <v>41858</v>
      </c>
      <c r="G128" s="92" t="s">
        <v>34</v>
      </c>
      <c r="H128" s="91">
        <v>41885</v>
      </c>
      <c r="I128" s="94">
        <v>5172570</v>
      </c>
      <c r="J128" s="94"/>
    </row>
    <row r="129" spans="2:10">
      <c r="B129" s="91">
        <v>41834</v>
      </c>
      <c r="C129" s="92" t="s">
        <v>216</v>
      </c>
      <c r="D129" s="92" t="s">
        <v>217</v>
      </c>
      <c r="E129" s="93">
        <v>340</v>
      </c>
      <c r="F129" s="91">
        <v>41864</v>
      </c>
      <c r="G129" s="92" t="s">
        <v>8</v>
      </c>
      <c r="H129" s="91"/>
      <c r="I129" s="94" t="s">
        <v>218</v>
      </c>
      <c r="J129" s="94"/>
    </row>
    <row r="130" spans="2:10">
      <c r="B130" s="73">
        <v>41789</v>
      </c>
      <c r="C130" s="74" t="s">
        <v>196</v>
      </c>
      <c r="D130" s="74" t="s">
        <v>194</v>
      </c>
      <c r="E130" s="75">
        <v>53.52</v>
      </c>
      <c r="F130" s="73">
        <v>41820</v>
      </c>
      <c r="G130" s="74" t="s">
        <v>34</v>
      </c>
      <c r="H130" s="73"/>
      <c r="I130" s="76" t="s">
        <v>51</v>
      </c>
      <c r="J130" s="76"/>
    </row>
    <row r="131" spans="2:10">
      <c r="B131" s="73">
        <v>41789</v>
      </c>
      <c r="C131" s="73" t="s">
        <v>195</v>
      </c>
      <c r="D131" s="74" t="s">
        <v>194</v>
      </c>
      <c r="E131" s="75">
        <v>330.06</v>
      </c>
      <c r="F131" s="73">
        <v>41820</v>
      </c>
      <c r="G131" s="74" t="s">
        <v>34</v>
      </c>
      <c r="H131" s="73"/>
      <c r="I131" s="76" t="s">
        <v>51</v>
      </c>
      <c r="J131" s="76"/>
    </row>
    <row r="132" spans="2:10">
      <c r="B132" s="11">
        <v>41725</v>
      </c>
      <c r="C132" s="12" t="s">
        <v>37</v>
      </c>
      <c r="D132" s="12" t="s">
        <v>35</v>
      </c>
      <c r="E132" s="14">
        <v>432.18</v>
      </c>
      <c r="F132" s="11">
        <v>41755</v>
      </c>
      <c r="G132" s="12" t="s">
        <v>34</v>
      </c>
      <c r="H132" s="11">
        <v>41801</v>
      </c>
      <c r="I132" s="15">
        <v>5152636</v>
      </c>
      <c r="J132" s="15"/>
    </row>
    <row r="133" spans="2:10">
      <c r="B133" s="91">
        <v>41843</v>
      </c>
      <c r="C133" s="92" t="s">
        <v>237</v>
      </c>
      <c r="D133" s="92" t="s">
        <v>35</v>
      </c>
      <c r="E133" s="93">
        <v>520.51</v>
      </c>
      <c r="F133" s="91">
        <v>41874</v>
      </c>
      <c r="G133" s="92" t="s">
        <v>34</v>
      </c>
      <c r="H133" s="91">
        <v>41885</v>
      </c>
      <c r="I133" s="94">
        <v>5172571</v>
      </c>
      <c r="J133" s="94"/>
    </row>
    <row r="134" spans="2:10">
      <c r="B134" s="91">
        <v>41841</v>
      </c>
      <c r="C134" s="92">
        <v>26</v>
      </c>
      <c r="D134" s="92" t="s">
        <v>40</v>
      </c>
      <c r="E134" s="93">
        <v>24</v>
      </c>
      <c r="F134" s="91">
        <v>41850</v>
      </c>
      <c r="G134" s="92" t="s">
        <v>34</v>
      </c>
      <c r="H134" s="91">
        <v>41851</v>
      </c>
      <c r="I134" s="94">
        <v>5161966</v>
      </c>
      <c r="J134" s="94"/>
    </row>
    <row r="135" spans="2:10">
      <c r="B135" s="91">
        <v>41843</v>
      </c>
      <c r="C135" s="92">
        <v>34</v>
      </c>
      <c r="D135" s="92" t="s">
        <v>40</v>
      </c>
      <c r="E135" s="93">
        <v>24</v>
      </c>
      <c r="F135" s="91">
        <v>41850</v>
      </c>
      <c r="G135" s="92" t="s">
        <v>34</v>
      </c>
      <c r="H135" s="91">
        <v>41885</v>
      </c>
      <c r="I135" s="94">
        <v>5172572</v>
      </c>
      <c r="J135" s="94"/>
    </row>
    <row r="136" spans="2:10">
      <c r="B136" s="11">
        <v>41729</v>
      </c>
      <c r="C136" s="12">
        <v>13</v>
      </c>
      <c r="D136" s="12" t="s">
        <v>40</v>
      </c>
      <c r="E136" s="14">
        <v>96</v>
      </c>
      <c r="F136" s="11">
        <v>41730</v>
      </c>
      <c r="G136" s="12" t="s">
        <v>34</v>
      </c>
      <c r="H136" s="11">
        <v>41737</v>
      </c>
      <c r="I136" s="15">
        <v>5152615</v>
      </c>
      <c r="J136" s="15"/>
    </row>
    <row r="137" spans="2:10">
      <c r="B137" s="11">
        <v>41759</v>
      </c>
      <c r="C137" s="12">
        <v>1</v>
      </c>
      <c r="D137" s="12" t="s">
        <v>40</v>
      </c>
      <c r="E137" s="14">
        <v>96</v>
      </c>
      <c r="F137" s="11">
        <v>41771</v>
      </c>
      <c r="G137" s="12" t="s">
        <v>34</v>
      </c>
      <c r="H137" s="11">
        <v>41772</v>
      </c>
      <c r="I137" s="15">
        <v>5150209</v>
      </c>
      <c r="J137" s="15"/>
    </row>
    <row r="138" spans="2:10">
      <c r="B138" s="91">
        <v>41851</v>
      </c>
      <c r="C138" s="92" t="s">
        <v>229</v>
      </c>
      <c r="D138" s="92" t="s">
        <v>230</v>
      </c>
      <c r="E138" s="93">
        <v>452.99</v>
      </c>
      <c r="F138" s="91">
        <v>41896</v>
      </c>
      <c r="G138" s="92" t="s">
        <v>8</v>
      </c>
      <c r="H138" s="91"/>
      <c r="I138" s="118" t="s">
        <v>51</v>
      </c>
      <c r="J138" s="94"/>
    </row>
    <row r="139" spans="2:10">
      <c r="B139" s="91">
        <v>41870</v>
      </c>
      <c r="C139" s="92" t="s">
        <v>233</v>
      </c>
      <c r="D139" s="92" t="s">
        <v>230</v>
      </c>
      <c r="E139" s="93">
        <v>1630.19</v>
      </c>
      <c r="F139" s="91">
        <v>41927</v>
      </c>
      <c r="G139" s="92" t="s">
        <v>8</v>
      </c>
      <c r="H139" s="91"/>
      <c r="I139" s="118"/>
      <c r="J139" s="94"/>
    </row>
    <row r="140" spans="2:10">
      <c r="B140" s="91">
        <v>41851</v>
      </c>
      <c r="C140" s="92">
        <v>37661</v>
      </c>
      <c r="D140" s="92" t="s">
        <v>227</v>
      </c>
      <c r="E140" s="93">
        <v>1900.92</v>
      </c>
      <c r="F140" s="91">
        <v>41881</v>
      </c>
      <c r="G140" s="92" t="s">
        <v>34</v>
      </c>
      <c r="H140" s="91"/>
      <c r="I140" s="94" t="s">
        <v>51</v>
      </c>
      <c r="J140" s="94"/>
    </row>
    <row r="141" spans="2:10">
      <c r="B141" s="11">
        <v>41698</v>
      </c>
      <c r="C141" s="12">
        <v>528115</v>
      </c>
      <c r="D141" s="12" t="s">
        <v>79</v>
      </c>
      <c r="E141" s="14">
        <v>125.7</v>
      </c>
      <c r="F141" s="11">
        <v>41736</v>
      </c>
      <c r="G141" s="12" t="s">
        <v>34</v>
      </c>
      <c r="H141" s="11">
        <v>41754</v>
      </c>
      <c r="I141" s="15">
        <v>5152621</v>
      </c>
      <c r="J141" s="15"/>
    </row>
    <row r="142" spans="2:10">
      <c r="B142" s="91">
        <v>41828</v>
      </c>
      <c r="C142" s="92">
        <v>100120140770354</v>
      </c>
      <c r="D142" s="92" t="s">
        <v>59</v>
      </c>
      <c r="E142" s="93">
        <v>35.06</v>
      </c>
      <c r="F142" s="91">
        <v>41859</v>
      </c>
      <c r="G142" s="92" t="s">
        <v>34</v>
      </c>
      <c r="H142" s="91"/>
      <c r="I142" s="94" t="s">
        <v>51</v>
      </c>
      <c r="J142" s="94"/>
    </row>
    <row r="143" spans="2:10">
      <c r="B143" s="11">
        <v>41730</v>
      </c>
      <c r="C143" s="12" t="s">
        <v>58</v>
      </c>
      <c r="D143" s="12" t="s">
        <v>59</v>
      </c>
      <c r="E143" s="14">
        <v>54.39</v>
      </c>
      <c r="F143" s="11">
        <v>41760</v>
      </c>
      <c r="G143" s="12" t="s">
        <v>34</v>
      </c>
      <c r="H143" s="11">
        <v>41760</v>
      </c>
      <c r="I143" s="15" t="s">
        <v>51</v>
      </c>
      <c r="J143" s="15"/>
    </row>
    <row r="144" spans="2:10">
      <c r="B144" s="11">
        <v>41778</v>
      </c>
      <c r="C144" s="12" t="s">
        <v>184</v>
      </c>
      <c r="D144" s="12" t="s">
        <v>59</v>
      </c>
      <c r="E144" s="14">
        <v>57.3</v>
      </c>
      <c r="F144" s="11">
        <v>41808</v>
      </c>
      <c r="G144" s="12" t="s">
        <v>34</v>
      </c>
      <c r="H144" s="11"/>
      <c r="I144" s="15" t="s">
        <v>51</v>
      </c>
      <c r="J144" s="15"/>
    </row>
    <row r="145" spans="2:10">
      <c r="B145" s="11">
        <v>41743</v>
      </c>
      <c r="C145" s="12" t="s">
        <v>70</v>
      </c>
      <c r="D145" s="12" t="s">
        <v>59</v>
      </c>
      <c r="E145" s="14">
        <v>59.83</v>
      </c>
      <c r="F145" s="11">
        <v>41773</v>
      </c>
      <c r="G145" s="12" t="s">
        <v>34</v>
      </c>
      <c r="H145" s="11">
        <v>41773</v>
      </c>
      <c r="I145" s="15" t="s">
        <v>51</v>
      </c>
      <c r="J145" s="15" t="s">
        <v>94</v>
      </c>
    </row>
    <row r="146" spans="2:10">
      <c r="B146" s="91">
        <v>41837</v>
      </c>
      <c r="C146" s="92" t="s">
        <v>61</v>
      </c>
      <c r="D146" s="92" t="s">
        <v>220</v>
      </c>
      <c r="E146" s="93">
        <v>87.26</v>
      </c>
      <c r="F146" s="91">
        <v>41837</v>
      </c>
      <c r="G146" s="92" t="s">
        <v>34</v>
      </c>
      <c r="H146" s="91">
        <v>41837</v>
      </c>
      <c r="I146" s="94" t="s">
        <v>62</v>
      </c>
      <c r="J146" s="94"/>
    </row>
    <row r="147" spans="2:10">
      <c r="B147" s="11">
        <v>41745</v>
      </c>
      <c r="C147" s="12">
        <v>14040692</v>
      </c>
      <c r="D147" s="12" t="s">
        <v>76</v>
      </c>
      <c r="E147" s="14">
        <v>355.19</v>
      </c>
      <c r="F147" s="11">
        <v>41775</v>
      </c>
      <c r="G147" s="12" t="s">
        <v>34</v>
      </c>
      <c r="H147" s="11">
        <v>41781</v>
      </c>
      <c r="I147" s="15">
        <v>5152625</v>
      </c>
      <c r="J147" s="15"/>
    </row>
    <row r="148" spans="2:10">
      <c r="B148" s="91">
        <v>41851</v>
      </c>
      <c r="C148" s="92">
        <v>14072941</v>
      </c>
      <c r="D148" s="92" t="s">
        <v>76</v>
      </c>
      <c r="E148" s="93">
        <v>355.19</v>
      </c>
      <c r="F148" s="91">
        <v>41882</v>
      </c>
      <c r="G148" s="92" t="s">
        <v>34</v>
      </c>
      <c r="H148" s="91">
        <v>41885</v>
      </c>
      <c r="I148" s="94">
        <v>5172573</v>
      </c>
      <c r="J148" s="94"/>
    </row>
    <row r="149" spans="2:10">
      <c r="B149" s="73">
        <v>41806</v>
      </c>
      <c r="C149" s="74">
        <v>14060432</v>
      </c>
      <c r="D149" s="74" t="s">
        <v>76</v>
      </c>
      <c r="E149" s="75">
        <v>357.34</v>
      </c>
      <c r="F149" s="73">
        <v>41836</v>
      </c>
      <c r="G149" s="12" t="s">
        <v>34</v>
      </c>
      <c r="H149" s="73">
        <v>41837</v>
      </c>
      <c r="I149" s="76">
        <v>5161951</v>
      </c>
      <c r="J149" s="76"/>
    </row>
    <row r="150" spans="2:10">
      <c r="B150" s="91">
        <v>41851</v>
      </c>
      <c r="C150" s="92">
        <v>140713</v>
      </c>
      <c r="D150" s="92" t="s">
        <v>29</v>
      </c>
      <c r="E150" s="93">
        <v>564</v>
      </c>
      <c r="F150" s="91">
        <v>41882</v>
      </c>
      <c r="G150" s="92" t="s">
        <v>34</v>
      </c>
      <c r="H150" s="91">
        <v>41885</v>
      </c>
      <c r="I150" s="94">
        <v>5172574</v>
      </c>
      <c r="J150" s="94"/>
    </row>
    <row r="151" spans="2:10">
      <c r="B151" s="91">
        <v>41851</v>
      </c>
      <c r="C151" s="92">
        <v>140711</v>
      </c>
      <c r="D151" s="92" t="s">
        <v>29</v>
      </c>
      <c r="E151" s="93">
        <v>360</v>
      </c>
      <c r="F151" s="91">
        <v>41882</v>
      </c>
      <c r="G151" s="92" t="s">
        <v>34</v>
      </c>
      <c r="H151" s="91">
        <v>41885</v>
      </c>
      <c r="I151" s="94">
        <v>5172574</v>
      </c>
      <c r="J151" s="94"/>
    </row>
    <row r="152" spans="2:10">
      <c r="B152" s="11"/>
      <c r="C152" s="12"/>
      <c r="D152" s="12"/>
      <c r="E152" s="14"/>
      <c r="F152" s="11"/>
      <c r="G152" s="12"/>
      <c r="H152" s="11"/>
      <c r="I152" s="118"/>
      <c r="J152" s="15"/>
    </row>
    <row r="153" spans="2:10">
      <c r="B153" s="11"/>
      <c r="C153" s="12"/>
      <c r="D153" s="12"/>
      <c r="E153" s="14"/>
      <c r="F153" s="11"/>
      <c r="G153" s="12"/>
      <c r="H153" s="11"/>
      <c r="I153" s="15"/>
      <c r="J153" s="15"/>
    </row>
    <row r="154" spans="2:10">
      <c r="B154" s="11"/>
      <c r="C154" s="12"/>
      <c r="D154" s="12"/>
      <c r="E154" s="14"/>
      <c r="F154" s="11"/>
      <c r="G154" s="12"/>
      <c r="H154" s="11"/>
      <c r="I154" s="15"/>
      <c r="J154" s="15"/>
    </row>
    <row r="155" spans="2:10">
      <c r="B155" s="11"/>
      <c r="C155" s="12"/>
      <c r="D155" s="12"/>
      <c r="E155" s="14"/>
      <c r="F155" s="11"/>
      <c r="G155" s="12"/>
      <c r="H155" s="11"/>
      <c r="I155" s="15"/>
      <c r="J155" s="15"/>
    </row>
    <row r="156" spans="2:10">
      <c r="B156" s="11"/>
      <c r="C156" s="12"/>
      <c r="D156" s="12"/>
      <c r="E156" s="14"/>
      <c r="F156" s="11"/>
      <c r="G156" s="12"/>
      <c r="H156" s="11"/>
      <c r="I156" s="15"/>
      <c r="J156" s="15"/>
    </row>
    <row r="157" spans="2:10">
      <c r="B157" s="11"/>
      <c r="C157" s="12"/>
      <c r="D157" s="12"/>
      <c r="E157" s="14"/>
      <c r="F157" s="11"/>
      <c r="G157" s="12"/>
      <c r="H157" s="11"/>
      <c r="I157" s="15"/>
      <c r="J157" s="15"/>
    </row>
    <row r="158" spans="2:10">
      <c r="B158" s="11"/>
      <c r="C158" s="12"/>
      <c r="D158" s="12"/>
      <c r="E158" s="14"/>
      <c r="F158" s="11"/>
      <c r="G158" s="12"/>
      <c r="H158" s="11"/>
      <c r="I158" s="15"/>
      <c r="J158" s="15"/>
    </row>
    <row r="159" spans="2:10">
      <c r="B159" s="11"/>
      <c r="C159" s="12"/>
      <c r="D159" s="12"/>
      <c r="E159" s="14"/>
      <c r="F159" s="11"/>
      <c r="G159" s="12"/>
      <c r="H159" s="11"/>
      <c r="I159" s="15"/>
      <c r="J159" s="15"/>
    </row>
    <row r="160" spans="2:10">
      <c r="B160" s="11"/>
      <c r="C160" s="12"/>
      <c r="D160" s="12"/>
      <c r="E160" s="14"/>
      <c r="F160" s="11"/>
      <c r="G160" s="12"/>
      <c r="H160" s="11"/>
      <c r="I160" s="15"/>
      <c r="J160" s="15"/>
    </row>
    <row r="161" spans="2:10">
      <c r="B161" s="11"/>
      <c r="C161" s="12"/>
      <c r="D161" s="12"/>
      <c r="E161" s="14"/>
      <c r="F161" s="11"/>
      <c r="G161" s="12"/>
      <c r="H161" s="11"/>
      <c r="I161" s="15"/>
      <c r="J161" s="15"/>
    </row>
    <row r="162" spans="2:10">
      <c r="B162" s="11"/>
      <c r="C162" s="12"/>
      <c r="D162" s="12"/>
      <c r="E162" s="14"/>
      <c r="F162" s="11"/>
      <c r="G162" s="12"/>
      <c r="H162" s="11"/>
      <c r="I162" s="15"/>
      <c r="J162" s="15"/>
    </row>
    <row r="163" spans="2:10">
      <c r="B163" s="11"/>
      <c r="C163" s="12"/>
      <c r="D163" s="12"/>
      <c r="E163" s="14"/>
      <c r="F163" s="11"/>
      <c r="G163" s="12"/>
      <c r="H163" s="11"/>
      <c r="I163" s="15"/>
      <c r="J163" s="15"/>
    </row>
    <row r="164" spans="2:10">
      <c r="B164" s="11"/>
      <c r="C164" s="12"/>
      <c r="D164" s="12"/>
      <c r="E164" s="14"/>
      <c r="F164" s="11"/>
      <c r="G164" s="12"/>
      <c r="H164" s="11"/>
      <c r="I164" s="15"/>
      <c r="J164" s="15"/>
    </row>
    <row r="165" spans="2:10">
      <c r="B165" s="11"/>
      <c r="C165" s="12"/>
      <c r="D165" s="12"/>
      <c r="E165" s="14"/>
      <c r="F165" s="11"/>
      <c r="G165" s="12"/>
      <c r="H165" s="11"/>
      <c r="I165" s="15"/>
      <c r="J165" s="15"/>
    </row>
    <row r="166" spans="2:10">
      <c r="B166" s="11"/>
      <c r="C166" s="12"/>
      <c r="D166" s="12"/>
      <c r="E166" s="14"/>
      <c r="F166" s="11"/>
      <c r="G166" s="12"/>
      <c r="H166" s="11"/>
      <c r="I166" s="15"/>
      <c r="J166" s="15"/>
    </row>
    <row r="167" spans="2:10">
      <c r="B167" s="11"/>
      <c r="C167" s="12"/>
      <c r="D167" s="12"/>
      <c r="E167" s="14"/>
      <c r="F167" s="11"/>
      <c r="G167" s="12"/>
      <c r="H167" s="11"/>
      <c r="I167" s="15"/>
      <c r="J167" s="15"/>
    </row>
    <row r="168" spans="2:10">
      <c r="B168" s="11"/>
      <c r="C168" s="12"/>
      <c r="D168" s="12"/>
      <c r="E168" s="14"/>
      <c r="F168" s="11"/>
      <c r="G168" s="12"/>
      <c r="H168" s="11"/>
      <c r="I168" s="15"/>
      <c r="J168" s="15"/>
    </row>
    <row r="169" spans="2:10">
      <c r="B169" s="11"/>
      <c r="C169" s="12"/>
      <c r="D169" s="12"/>
      <c r="E169" s="14"/>
      <c r="F169" s="11"/>
      <c r="G169" s="12"/>
      <c r="H169" s="11"/>
      <c r="I169" s="15"/>
      <c r="J169" s="15"/>
    </row>
    <row r="170" spans="2:10">
      <c r="B170" s="11"/>
      <c r="C170" s="12"/>
      <c r="D170" s="12"/>
      <c r="E170" s="14"/>
      <c r="F170" s="11"/>
      <c r="G170" s="12"/>
      <c r="H170" s="11"/>
      <c r="I170" s="15"/>
      <c r="J170" s="15"/>
    </row>
    <row r="171" spans="2:10">
      <c r="B171" s="11"/>
      <c r="C171" s="12"/>
      <c r="D171" s="12"/>
      <c r="E171" s="14"/>
      <c r="F171" s="11"/>
      <c r="G171" s="12"/>
      <c r="H171" s="11"/>
      <c r="I171" s="15"/>
      <c r="J171" s="15"/>
    </row>
    <row r="172" spans="2:10">
      <c r="B172" s="11"/>
      <c r="C172" s="12"/>
      <c r="D172" s="12"/>
      <c r="E172" s="14"/>
      <c r="F172" s="11"/>
      <c r="G172" s="12"/>
      <c r="H172" s="11"/>
      <c r="I172" s="15"/>
      <c r="J172" s="15"/>
    </row>
    <row r="173" spans="2:10">
      <c r="B173" s="11"/>
      <c r="C173" s="12"/>
      <c r="D173" s="12"/>
      <c r="E173" s="14"/>
      <c r="F173" s="11"/>
      <c r="G173" s="12"/>
      <c r="H173" s="11"/>
      <c r="I173" s="15"/>
      <c r="J173" s="15"/>
    </row>
    <row r="174" spans="2:10">
      <c r="B174" s="11"/>
      <c r="C174" s="12"/>
      <c r="D174" s="12"/>
      <c r="E174" s="14"/>
      <c r="F174" s="11"/>
      <c r="G174" s="12"/>
      <c r="H174" s="11"/>
      <c r="I174" s="15"/>
      <c r="J174" s="15"/>
    </row>
    <row r="175" spans="2:10">
      <c r="B175" s="11"/>
      <c r="C175" s="12"/>
      <c r="D175" s="12"/>
      <c r="E175" s="14"/>
      <c r="F175" s="11"/>
      <c r="G175" s="12"/>
      <c r="H175" s="11"/>
      <c r="I175" s="15"/>
      <c r="J175" s="15"/>
    </row>
    <row r="176" spans="2:10">
      <c r="B176" s="11"/>
      <c r="C176" s="12"/>
      <c r="D176" s="12"/>
      <c r="E176" s="14"/>
      <c r="F176" s="11"/>
      <c r="G176" s="12"/>
      <c r="H176" s="11"/>
      <c r="I176" s="15"/>
      <c r="J176" s="15"/>
    </row>
    <row r="177" spans="2:10">
      <c r="B177" s="11"/>
      <c r="C177" s="12"/>
      <c r="D177" s="12"/>
      <c r="E177" s="14"/>
      <c r="F177" s="11"/>
      <c r="G177" s="12"/>
      <c r="H177" s="11"/>
      <c r="I177" s="15"/>
      <c r="J177" s="15"/>
    </row>
    <row r="178" spans="2:10">
      <c r="B178" s="11"/>
      <c r="C178" s="12"/>
      <c r="D178" s="12"/>
      <c r="E178" s="14"/>
      <c r="F178" s="11"/>
      <c r="G178" s="12"/>
      <c r="H178" s="11"/>
      <c r="I178" s="15"/>
      <c r="J178" s="15"/>
    </row>
    <row r="179" spans="2:10">
      <c r="B179" s="11"/>
      <c r="C179" s="12"/>
      <c r="D179" s="12"/>
      <c r="E179" s="14"/>
      <c r="F179" s="11"/>
      <c r="G179" s="12"/>
      <c r="H179" s="11"/>
      <c r="I179" s="15"/>
      <c r="J179" s="15"/>
    </row>
    <row r="180" spans="2:10">
      <c r="B180" s="11"/>
      <c r="C180" s="12"/>
      <c r="D180" s="12"/>
      <c r="E180" s="14"/>
      <c r="F180" s="11"/>
      <c r="G180" s="12"/>
      <c r="H180" s="11"/>
      <c r="I180" s="15"/>
      <c r="J180" s="15"/>
    </row>
    <row r="181" spans="2:10">
      <c r="B181" s="11"/>
      <c r="C181" s="12"/>
      <c r="D181" s="12"/>
      <c r="E181" s="14"/>
      <c r="F181" s="11"/>
      <c r="G181" s="12"/>
      <c r="H181" s="11"/>
      <c r="I181" s="15"/>
      <c r="J181" s="15"/>
    </row>
    <row r="182" spans="2:10">
      <c r="B182" s="11"/>
      <c r="C182" s="12"/>
      <c r="D182" s="12"/>
      <c r="E182" s="14"/>
      <c r="F182" s="11"/>
      <c r="G182" s="12"/>
      <c r="H182" s="11"/>
      <c r="I182" s="15"/>
      <c r="J182" s="15"/>
    </row>
    <row r="183" spans="2:10">
      <c r="B183" s="11"/>
      <c r="C183" s="12"/>
      <c r="D183" s="12"/>
      <c r="E183" s="14"/>
      <c r="F183" s="11"/>
      <c r="G183" s="12"/>
      <c r="H183" s="11"/>
      <c r="I183" s="15"/>
      <c r="J183" s="15"/>
    </row>
    <row r="184" spans="2:10">
      <c r="B184" s="11"/>
      <c r="C184" s="12"/>
      <c r="D184" s="12"/>
      <c r="E184" s="14"/>
      <c r="F184" s="11"/>
      <c r="G184" s="12"/>
      <c r="H184" s="11"/>
      <c r="I184" s="15"/>
      <c r="J184" s="15"/>
    </row>
    <row r="185" spans="2:10">
      <c r="B185" s="11"/>
      <c r="C185" s="12"/>
      <c r="D185" s="12"/>
      <c r="E185" s="14"/>
      <c r="F185" s="11"/>
      <c r="G185" s="12"/>
      <c r="H185" s="11"/>
      <c r="I185" s="15"/>
      <c r="J185" s="15"/>
    </row>
    <row r="186" spans="2:10">
      <c r="B186" s="11"/>
      <c r="C186" s="12"/>
      <c r="D186" s="12"/>
      <c r="E186" s="14"/>
      <c r="F186" s="11"/>
      <c r="G186" s="12"/>
      <c r="H186" s="11"/>
      <c r="I186" s="15"/>
      <c r="J186" s="15"/>
    </row>
    <row r="187" spans="2:10">
      <c r="B187" s="11"/>
      <c r="C187" s="12"/>
      <c r="D187" s="12"/>
      <c r="E187" s="14"/>
      <c r="F187" s="11"/>
      <c r="G187" s="12"/>
      <c r="H187" s="11"/>
      <c r="I187" s="15"/>
      <c r="J187" s="15"/>
    </row>
    <row r="188" spans="2:10">
      <c r="B188" s="11"/>
      <c r="C188" s="12"/>
      <c r="D188" s="12"/>
      <c r="E188" s="14"/>
      <c r="F188" s="11"/>
      <c r="G188" s="12"/>
      <c r="H188" s="11"/>
      <c r="I188" s="15"/>
      <c r="J188" s="15"/>
    </row>
    <row r="189" spans="2:10">
      <c r="B189" s="11"/>
      <c r="C189" s="12"/>
      <c r="D189" s="12"/>
      <c r="E189" s="14"/>
      <c r="F189" s="11"/>
      <c r="G189" s="12"/>
      <c r="H189" s="11"/>
      <c r="I189" s="15"/>
      <c r="J189" s="15"/>
    </row>
    <row r="190" spans="2:10">
      <c r="B190" s="11"/>
      <c r="C190" s="12"/>
      <c r="D190" s="12"/>
      <c r="E190" s="14"/>
      <c r="F190" s="11"/>
      <c r="G190" s="12"/>
      <c r="H190" s="11"/>
      <c r="I190" s="15"/>
      <c r="J190" s="15"/>
    </row>
    <row r="191" spans="2:10">
      <c r="B191" s="11"/>
      <c r="C191" s="12"/>
      <c r="D191" s="12"/>
      <c r="E191" s="14"/>
      <c r="F191" s="11"/>
      <c r="G191" s="12"/>
      <c r="H191" s="11"/>
      <c r="I191" s="15"/>
      <c r="J191" s="15"/>
    </row>
    <row r="192" spans="2:10">
      <c r="B192" s="11"/>
      <c r="C192" s="12"/>
      <c r="D192" s="12"/>
      <c r="E192" s="14"/>
      <c r="F192" s="11"/>
      <c r="G192" s="12"/>
      <c r="H192" s="11"/>
      <c r="I192" s="15"/>
      <c r="J192" s="15"/>
    </row>
    <row r="193" spans="2:10">
      <c r="B193" s="11"/>
      <c r="C193" s="12"/>
      <c r="D193" s="12"/>
      <c r="E193" s="14"/>
      <c r="F193" s="11"/>
      <c r="G193" s="12"/>
      <c r="H193" s="11"/>
      <c r="I193" s="15"/>
      <c r="J193" s="15"/>
    </row>
    <row r="194" spans="2:10">
      <c r="B194" s="11"/>
      <c r="C194" s="12"/>
      <c r="D194" s="12"/>
      <c r="E194" s="14"/>
      <c r="F194" s="11"/>
      <c r="G194" s="12"/>
      <c r="H194" s="11"/>
      <c r="I194" s="15"/>
      <c r="J194" s="15"/>
    </row>
    <row r="195" spans="2:10">
      <c r="B195" s="11"/>
      <c r="C195" s="12"/>
      <c r="D195" s="12"/>
      <c r="E195" s="14"/>
      <c r="F195" s="11"/>
      <c r="G195" s="12"/>
      <c r="H195" s="11"/>
      <c r="I195" s="15"/>
      <c r="J195" s="15"/>
    </row>
    <row r="196" spans="2:10">
      <c r="B196" s="11"/>
      <c r="C196" s="12"/>
      <c r="D196" s="12"/>
      <c r="E196" s="14"/>
      <c r="F196" s="11"/>
      <c r="G196" s="12"/>
      <c r="H196" s="11"/>
      <c r="I196" s="15"/>
      <c r="J196" s="15"/>
    </row>
    <row r="197" spans="2:10">
      <c r="B197" s="11"/>
      <c r="C197" s="12"/>
      <c r="D197" s="12"/>
      <c r="E197" s="14"/>
      <c r="F197" s="11"/>
      <c r="G197" s="12"/>
      <c r="H197" s="11"/>
      <c r="I197" s="15"/>
      <c r="J197" s="15"/>
    </row>
    <row r="198" spans="2:10">
      <c r="B198" s="11"/>
      <c r="C198" s="12"/>
      <c r="D198" s="12"/>
      <c r="E198" s="14"/>
      <c r="F198" s="11"/>
      <c r="G198" s="12"/>
      <c r="H198" s="11"/>
      <c r="I198" s="15"/>
      <c r="J198" s="15"/>
    </row>
    <row r="199" spans="2:10">
      <c r="B199" s="11"/>
      <c r="C199" s="12"/>
      <c r="D199" s="12"/>
      <c r="E199" s="14"/>
      <c r="F199" s="11"/>
      <c r="G199" s="12"/>
      <c r="H199" s="11"/>
      <c r="I199" s="15"/>
      <c r="J199" s="15"/>
    </row>
    <row r="200" spans="2:10">
      <c r="B200" s="11"/>
      <c r="C200" s="12"/>
      <c r="D200" s="12"/>
      <c r="E200" s="14"/>
      <c r="F200" s="11"/>
      <c r="G200" s="12"/>
      <c r="H200" s="11"/>
      <c r="I200" s="15"/>
      <c r="J200" s="15"/>
    </row>
    <row r="201" spans="2:10">
      <c r="B201" s="11"/>
      <c r="C201" s="12"/>
      <c r="D201" s="12"/>
      <c r="E201" s="14"/>
      <c r="F201" s="11"/>
      <c r="G201" s="12"/>
      <c r="H201" s="11"/>
      <c r="I201" s="15"/>
      <c r="J201" s="15"/>
    </row>
    <row r="202" spans="2:10">
      <c r="B202" s="11"/>
      <c r="C202" s="12"/>
      <c r="D202" s="12"/>
      <c r="E202" s="14"/>
      <c r="F202" s="11"/>
      <c r="G202" s="12"/>
      <c r="H202" s="11"/>
      <c r="I202" s="15"/>
      <c r="J202" s="15"/>
    </row>
    <row r="203" spans="2:10">
      <c r="B203" s="11"/>
      <c r="C203" s="12"/>
      <c r="D203" s="12"/>
      <c r="E203" s="14"/>
      <c r="F203" s="11"/>
      <c r="G203" s="12"/>
      <c r="H203" s="11"/>
      <c r="I203" s="15"/>
      <c r="J203" s="15"/>
    </row>
    <row r="204" spans="2:10">
      <c r="B204" s="11"/>
      <c r="C204" s="12"/>
      <c r="D204" s="12"/>
      <c r="E204" s="14"/>
      <c r="F204" s="11"/>
      <c r="G204" s="12"/>
      <c r="H204" s="11"/>
      <c r="I204" s="15"/>
      <c r="J204" s="15"/>
    </row>
    <row r="205" spans="2:10">
      <c r="B205" s="11"/>
      <c r="C205" s="12"/>
      <c r="D205" s="12"/>
      <c r="E205" s="14"/>
      <c r="F205" s="11"/>
      <c r="G205" s="12"/>
      <c r="H205" s="11"/>
      <c r="I205" s="15"/>
      <c r="J205" s="15"/>
    </row>
    <row r="206" spans="2:10">
      <c r="B206" s="11"/>
      <c r="C206" s="12"/>
      <c r="D206" s="12"/>
      <c r="E206" s="14"/>
      <c r="F206" s="11"/>
      <c r="G206" s="12"/>
      <c r="H206" s="11"/>
      <c r="I206" s="15"/>
      <c r="J206" s="15"/>
    </row>
    <row r="207" spans="2:10">
      <c r="B207" s="11"/>
      <c r="C207" s="12"/>
      <c r="D207" s="12"/>
      <c r="E207" s="14"/>
      <c r="F207" s="11"/>
      <c r="G207" s="12"/>
      <c r="H207" s="11"/>
      <c r="I207" s="15"/>
      <c r="J207" s="15"/>
    </row>
    <row r="208" spans="2:10">
      <c r="B208" s="11"/>
      <c r="C208" s="12"/>
      <c r="D208" s="12"/>
      <c r="E208" s="14"/>
      <c r="F208" s="11"/>
      <c r="G208" s="12"/>
      <c r="H208" s="11"/>
      <c r="I208" s="15"/>
      <c r="J208" s="15"/>
    </row>
    <row r="209" spans="2:10">
      <c r="B209" s="11"/>
      <c r="C209" s="12"/>
      <c r="D209" s="12"/>
      <c r="E209" s="14"/>
      <c r="F209" s="11"/>
      <c r="G209" s="12"/>
      <c r="H209" s="11"/>
      <c r="I209" s="15"/>
      <c r="J209" s="15"/>
    </row>
    <row r="210" spans="2:10">
      <c r="B210" s="11"/>
      <c r="C210" s="12"/>
      <c r="D210" s="12"/>
      <c r="E210" s="14"/>
      <c r="F210" s="11"/>
      <c r="G210" s="12"/>
      <c r="H210" s="11"/>
      <c r="I210" s="15"/>
      <c r="J210" s="15"/>
    </row>
    <row r="211" spans="2:10">
      <c r="B211" s="11"/>
      <c r="C211" s="12"/>
      <c r="D211" s="12"/>
      <c r="E211" s="14"/>
      <c r="F211" s="11"/>
      <c r="G211" s="12"/>
      <c r="H211" s="11"/>
      <c r="I211" s="15"/>
      <c r="J211" s="15"/>
    </row>
    <row r="212" spans="2:10">
      <c r="B212" s="11"/>
      <c r="C212" s="12"/>
      <c r="D212" s="12"/>
      <c r="E212" s="14"/>
      <c r="F212" s="11"/>
      <c r="G212" s="12"/>
      <c r="H212" s="11"/>
      <c r="I212" s="15"/>
      <c r="J212" s="15"/>
    </row>
    <row r="213" spans="2:10">
      <c r="B213" s="11"/>
      <c r="C213" s="12"/>
      <c r="D213" s="12"/>
      <c r="E213" s="14"/>
      <c r="F213" s="11"/>
      <c r="G213" s="12"/>
      <c r="H213" s="11"/>
      <c r="I213" s="15"/>
      <c r="J213" s="15"/>
    </row>
    <row r="214" spans="2:10">
      <c r="B214" s="11"/>
      <c r="C214" s="12"/>
      <c r="D214" s="12"/>
      <c r="E214" s="14"/>
      <c r="F214" s="11"/>
      <c r="G214" s="12"/>
      <c r="H214" s="11"/>
      <c r="I214" s="15"/>
      <c r="J214" s="15"/>
    </row>
    <row r="215" spans="2:10">
      <c r="B215" s="11"/>
      <c r="C215" s="12"/>
      <c r="D215" s="12"/>
      <c r="E215" s="14"/>
      <c r="F215" s="11"/>
      <c r="G215" s="12"/>
      <c r="H215" s="11"/>
      <c r="I215" s="15"/>
      <c r="J215" s="15"/>
    </row>
    <row r="216" spans="2:10">
      <c r="B216" s="11"/>
      <c r="C216" s="12"/>
      <c r="D216" s="12"/>
      <c r="E216" s="14"/>
      <c r="F216" s="11"/>
      <c r="G216" s="12"/>
      <c r="H216" s="11"/>
      <c r="I216" s="15"/>
      <c r="J216" s="15"/>
    </row>
    <row r="217" spans="2:10">
      <c r="B217" s="11"/>
      <c r="C217" s="12"/>
      <c r="D217" s="12"/>
      <c r="E217" s="14"/>
      <c r="F217" s="11"/>
      <c r="G217" s="12"/>
      <c r="H217" s="11"/>
      <c r="I217" s="15"/>
      <c r="J217" s="15"/>
    </row>
    <row r="218" spans="2:10">
      <c r="B218" s="11"/>
      <c r="C218" s="12"/>
      <c r="D218" s="12"/>
      <c r="E218" s="14"/>
      <c r="F218" s="11"/>
      <c r="G218" s="12"/>
      <c r="H218" s="11"/>
      <c r="I218" s="15"/>
      <c r="J218" s="15"/>
    </row>
    <row r="219" spans="2:10">
      <c r="B219" s="11"/>
      <c r="C219" s="12"/>
      <c r="D219" s="12"/>
      <c r="E219" s="14"/>
      <c r="F219" s="11"/>
      <c r="G219" s="12"/>
      <c r="H219" s="11"/>
      <c r="I219" s="15"/>
      <c r="J219" s="15"/>
    </row>
    <row r="220" spans="2:10">
      <c r="B220" s="11"/>
      <c r="C220" s="12"/>
      <c r="D220" s="12"/>
      <c r="E220" s="14"/>
      <c r="F220" s="11"/>
      <c r="G220" s="12"/>
      <c r="H220" s="11"/>
      <c r="I220" s="15"/>
      <c r="J220" s="15"/>
    </row>
    <row r="221" spans="2:10">
      <c r="B221" s="11"/>
      <c r="C221" s="12"/>
      <c r="D221" s="12"/>
      <c r="E221" s="14"/>
      <c r="F221" s="11"/>
      <c r="G221" s="12"/>
      <c r="H221" s="11"/>
      <c r="I221" s="15"/>
      <c r="J221" s="15"/>
    </row>
    <row r="222" spans="2:10">
      <c r="B222" s="11"/>
      <c r="C222" s="12"/>
      <c r="D222" s="12"/>
      <c r="E222" s="14"/>
      <c r="F222" s="11"/>
      <c r="G222" s="12"/>
      <c r="H222" s="11"/>
      <c r="I222" s="15"/>
      <c r="J222" s="15"/>
    </row>
    <row r="223" spans="2:10">
      <c r="B223" s="11"/>
      <c r="C223" s="12"/>
      <c r="D223" s="12"/>
      <c r="E223" s="14"/>
      <c r="F223" s="11"/>
      <c r="G223" s="12"/>
      <c r="H223" s="11"/>
      <c r="I223" s="15"/>
      <c r="J223" s="15"/>
    </row>
    <row r="224" spans="2:10">
      <c r="B224" s="11"/>
      <c r="C224" s="12"/>
      <c r="D224" s="12"/>
      <c r="E224" s="14"/>
      <c r="F224" s="11"/>
      <c r="G224" s="12"/>
      <c r="H224" s="11"/>
      <c r="I224" s="15"/>
      <c r="J224" s="15"/>
    </row>
    <row r="225" spans="2:10">
      <c r="B225" s="11"/>
      <c r="C225" s="12"/>
      <c r="D225" s="12"/>
      <c r="E225" s="14"/>
      <c r="F225" s="11"/>
      <c r="G225" s="12"/>
      <c r="H225" s="11"/>
      <c r="I225" s="15"/>
      <c r="J225" s="15"/>
    </row>
    <row r="226" spans="2:10">
      <c r="B226" s="11"/>
      <c r="C226" s="12"/>
      <c r="D226" s="12"/>
      <c r="E226" s="14"/>
      <c r="F226" s="11"/>
      <c r="G226" s="12"/>
      <c r="H226" s="11"/>
      <c r="I226" s="15"/>
      <c r="J226" s="15"/>
    </row>
    <row r="227" spans="2:10">
      <c r="B227" s="11"/>
      <c r="C227" s="12"/>
      <c r="D227" s="12"/>
      <c r="E227" s="14"/>
      <c r="F227" s="11"/>
      <c r="G227" s="12"/>
      <c r="H227" s="11"/>
      <c r="I227" s="15"/>
      <c r="J227" s="15"/>
    </row>
    <row r="228" spans="2:10">
      <c r="B228" s="11"/>
      <c r="C228" s="12"/>
      <c r="D228" s="12"/>
      <c r="E228" s="14"/>
      <c r="F228" s="11"/>
      <c r="G228" s="12"/>
      <c r="H228" s="11"/>
      <c r="I228" s="15"/>
      <c r="J228" s="15"/>
    </row>
    <row r="229" spans="2:10">
      <c r="B229" s="11"/>
      <c r="C229" s="12"/>
      <c r="D229" s="12"/>
      <c r="E229" s="14"/>
      <c r="F229" s="11"/>
      <c r="G229" s="12"/>
      <c r="H229" s="11"/>
      <c r="I229" s="15"/>
      <c r="J229" s="15"/>
    </row>
    <row r="230" spans="2:10">
      <c r="B230" s="11"/>
      <c r="C230" s="12"/>
      <c r="D230" s="12"/>
      <c r="E230" s="14"/>
      <c r="F230" s="11"/>
      <c r="G230" s="12"/>
      <c r="H230" s="11"/>
      <c r="I230" s="15"/>
      <c r="J230" s="15"/>
    </row>
    <row r="231" spans="2:10">
      <c r="B231" s="11"/>
      <c r="C231" s="12"/>
      <c r="D231" s="12"/>
      <c r="E231" s="14"/>
      <c r="F231" s="11"/>
      <c r="G231" s="12"/>
      <c r="H231" s="11"/>
      <c r="I231" s="15"/>
      <c r="J231" s="15"/>
    </row>
    <row r="232" spans="2:10">
      <c r="B232" s="11"/>
      <c r="C232" s="12"/>
      <c r="D232" s="12"/>
      <c r="E232" s="14"/>
      <c r="F232" s="11"/>
      <c r="G232" s="12"/>
      <c r="H232" s="11"/>
      <c r="I232" s="15"/>
      <c r="J232" s="15"/>
    </row>
    <row r="233" spans="2:10">
      <c r="B233" s="11"/>
      <c r="C233" s="12"/>
      <c r="D233" s="12"/>
      <c r="E233" s="14"/>
      <c r="F233" s="11"/>
      <c r="G233" s="12"/>
      <c r="H233" s="11"/>
      <c r="I233" s="15"/>
      <c r="J233" s="15"/>
    </row>
    <row r="234" spans="2:10">
      <c r="B234" s="11"/>
      <c r="C234" s="12"/>
      <c r="D234" s="12"/>
      <c r="E234" s="14"/>
      <c r="F234" s="11"/>
      <c r="G234" s="12"/>
      <c r="H234" s="11"/>
      <c r="I234" s="15"/>
      <c r="J234" s="15"/>
    </row>
    <row r="235" spans="2:10">
      <c r="B235" s="11"/>
      <c r="C235" s="12"/>
      <c r="D235" s="12"/>
      <c r="E235" s="14"/>
      <c r="F235" s="11"/>
      <c r="G235" s="12"/>
      <c r="H235" s="11"/>
      <c r="I235" s="15"/>
      <c r="J235" s="15"/>
    </row>
    <row r="236" spans="2:10">
      <c r="B236" s="11"/>
      <c r="C236" s="12"/>
      <c r="D236" s="12"/>
      <c r="E236" s="14"/>
      <c r="F236" s="11"/>
      <c r="G236" s="12"/>
      <c r="H236" s="11"/>
      <c r="I236" s="15"/>
      <c r="J236" s="15"/>
    </row>
    <row r="237" spans="2:10">
      <c r="B237" s="11"/>
      <c r="C237" s="12"/>
      <c r="D237" s="12"/>
      <c r="E237" s="14"/>
      <c r="F237" s="11"/>
      <c r="G237" s="12"/>
      <c r="H237" s="11"/>
      <c r="I237" s="15"/>
      <c r="J237" s="15"/>
    </row>
    <row r="238" spans="2:10">
      <c r="B238" s="11"/>
      <c r="C238" s="12"/>
      <c r="D238" s="12"/>
      <c r="E238" s="14"/>
      <c r="F238" s="11"/>
      <c r="G238" s="12"/>
      <c r="H238" s="11"/>
      <c r="I238" s="15"/>
      <c r="J238" s="15"/>
    </row>
    <row r="239" spans="2:10">
      <c r="B239" s="11"/>
      <c r="C239" s="12"/>
      <c r="D239" s="12"/>
      <c r="E239" s="14"/>
      <c r="F239" s="11"/>
      <c r="G239" s="12"/>
      <c r="H239" s="11"/>
      <c r="I239" s="15"/>
      <c r="J239" s="15"/>
    </row>
    <row r="240" spans="2:10">
      <c r="B240" s="11"/>
      <c r="C240" s="12"/>
      <c r="D240" s="12"/>
      <c r="E240" s="14"/>
      <c r="F240" s="11"/>
      <c r="G240" s="12"/>
      <c r="H240" s="11"/>
      <c r="I240" s="15"/>
      <c r="J240" s="15"/>
    </row>
    <row r="241" spans="2:10">
      <c r="B241" s="11"/>
      <c r="C241" s="12"/>
      <c r="D241" s="12"/>
      <c r="E241" s="14"/>
      <c r="F241" s="11"/>
      <c r="G241" s="12"/>
      <c r="H241" s="11"/>
      <c r="I241" s="15"/>
      <c r="J241" s="15"/>
    </row>
    <row r="242" spans="2:10">
      <c r="B242" s="11"/>
      <c r="C242" s="12"/>
      <c r="D242" s="12"/>
      <c r="E242" s="14"/>
      <c r="F242" s="11"/>
      <c r="G242" s="12"/>
      <c r="H242" s="11"/>
      <c r="I242" s="15"/>
      <c r="J242" s="15"/>
    </row>
    <row r="243" spans="2:10">
      <c r="B243" s="11"/>
      <c r="C243" s="12"/>
      <c r="D243" s="12"/>
      <c r="E243" s="14"/>
      <c r="F243" s="11"/>
      <c r="G243" s="12"/>
      <c r="H243" s="11"/>
      <c r="I243" s="15"/>
      <c r="J243" s="15"/>
    </row>
    <row r="244" spans="2:10">
      <c r="B244" s="11"/>
      <c r="C244" s="12"/>
      <c r="D244" s="12"/>
      <c r="E244" s="14"/>
      <c r="F244" s="11"/>
      <c r="G244" s="12"/>
      <c r="H244" s="11"/>
      <c r="I244" s="15"/>
      <c r="J244" s="15"/>
    </row>
    <row r="245" spans="2:10">
      <c r="B245" s="11"/>
      <c r="C245" s="12"/>
      <c r="D245" s="12"/>
      <c r="E245" s="14"/>
      <c r="F245" s="11"/>
      <c r="G245" s="12"/>
      <c r="H245" s="11"/>
      <c r="I245" s="15"/>
      <c r="J245" s="15"/>
    </row>
    <row r="246" spans="2:10">
      <c r="B246" s="11"/>
      <c r="C246" s="12"/>
      <c r="D246" s="12"/>
      <c r="E246" s="14"/>
      <c r="F246" s="11"/>
      <c r="G246" s="12"/>
      <c r="H246" s="11"/>
      <c r="I246" s="15"/>
      <c r="J246" s="15"/>
    </row>
    <row r="247" spans="2:10">
      <c r="B247" s="11"/>
      <c r="C247" s="12"/>
      <c r="D247" s="12"/>
      <c r="E247" s="14"/>
      <c r="F247" s="11"/>
      <c r="G247" s="12"/>
      <c r="H247" s="11"/>
      <c r="I247" s="15"/>
      <c r="J247" s="15"/>
    </row>
    <row r="248" spans="2:10">
      <c r="B248" s="11"/>
      <c r="C248" s="12"/>
      <c r="D248" s="12"/>
      <c r="E248" s="14"/>
      <c r="F248" s="11"/>
      <c r="G248" s="12"/>
      <c r="H248" s="11"/>
      <c r="I248" s="15"/>
      <c r="J248" s="15"/>
    </row>
    <row r="249" spans="2:10">
      <c r="B249" s="11"/>
      <c r="C249" s="12"/>
      <c r="D249" s="12"/>
      <c r="E249" s="14"/>
      <c r="F249" s="11"/>
      <c r="G249" s="12"/>
      <c r="H249" s="11"/>
      <c r="I249" s="15"/>
      <c r="J249" s="15"/>
    </row>
    <row r="250" spans="2:10">
      <c r="B250" s="11"/>
      <c r="C250" s="12"/>
      <c r="D250" s="12"/>
      <c r="E250" s="14"/>
      <c r="F250" s="11"/>
      <c r="G250" s="12"/>
      <c r="H250" s="11"/>
      <c r="I250" s="15"/>
      <c r="J250" s="15"/>
    </row>
    <row r="251" spans="2:10">
      <c r="B251" s="11"/>
      <c r="C251" s="12"/>
      <c r="D251" s="12"/>
      <c r="E251" s="14"/>
      <c r="F251" s="11"/>
      <c r="G251" s="12"/>
      <c r="H251" s="11"/>
      <c r="I251" s="15"/>
      <c r="J251" s="15"/>
    </row>
    <row r="252" spans="2:10">
      <c r="B252" s="11"/>
      <c r="C252" s="12"/>
      <c r="D252" s="12"/>
      <c r="E252" s="14"/>
      <c r="F252" s="11"/>
      <c r="G252" s="12"/>
      <c r="H252" s="11"/>
      <c r="I252" s="15"/>
      <c r="J252" s="15"/>
    </row>
    <row r="253" spans="2:10">
      <c r="B253" s="11"/>
      <c r="C253" s="12"/>
      <c r="D253" s="12"/>
      <c r="E253" s="14"/>
      <c r="F253" s="11"/>
      <c r="G253" s="12"/>
      <c r="H253" s="11"/>
      <c r="I253" s="15"/>
      <c r="J253" s="15"/>
    </row>
    <row r="254" spans="2:10">
      <c r="B254" s="11"/>
      <c r="C254" s="12"/>
      <c r="D254" s="12"/>
      <c r="E254" s="14"/>
      <c r="F254" s="11"/>
      <c r="G254" s="12"/>
      <c r="H254" s="11"/>
      <c r="I254" s="15"/>
      <c r="J254" s="15"/>
    </row>
    <row r="255" spans="2:10">
      <c r="B255" s="11"/>
      <c r="C255" s="12"/>
      <c r="D255" s="12"/>
      <c r="E255" s="14"/>
      <c r="F255" s="11"/>
      <c r="G255" s="12"/>
      <c r="H255" s="11"/>
      <c r="I255" s="15"/>
      <c r="J255" s="15"/>
    </row>
    <row r="256" spans="2:10">
      <c r="B256" s="11"/>
      <c r="C256" s="12"/>
      <c r="D256" s="12"/>
      <c r="E256" s="14"/>
      <c r="F256" s="11"/>
      <c r="G256" s="12"/>
      <c r="H256" s="11"/>
      <c r="I256" s="15"/>
      <c r="J256" s="15"/>
    </row>
    <row r="257" spans="2:10">
      <c r="B257" s="11"/>
      <c r="C257" s="12"/>
      <c r="D257" s="12"/>
      <c r="E257" s="14"/>
      <c r="F257" s="11"/>
      <c r="G257" s="12"/>
      <c r="H257" s="11"/>
      <c r="I257" s="15"/>
      <c r="J257" s="15"/>
    </row>
    <row r="258" spans="2:10">
      <c r="B258" s="11"/>
      <c r="C258" s="12"/>
      <c r="D258" s="12"/>
      <c r="E258" s="14"/>
      <c r="F258" s="11"/>
      <c r="G258" s="12"/>
      <c r="H258" s="11"/>
      <c r="I258" s="15"/>
      <c r="J258" s="15"/>
    </row>
    <row r="259" spans="2:10">
      <c r="B259" s="11"/>
      <c r="C259" s="12"/>
      <c r="D259" s="12"/>
      <c r="E259" s="14"/>
      <c r="F259" s="11"/>
      <c r="G259" s="12"/>
      <c r="H259" s="11"/>
      <c r="I259" s="15"/>
      <c r="J259" s="15"/>
    </row>
    <row r="260" spans="2:10">
      <c r="B260" s="11"/>
      <c r="C260" s="12"/>
      <c r="D260" s="12"/>
      <c r="E260" s="14"/>
      <c r="F260" s="11"/>
      <c r="G260" s="12"/>
      <c r="H260" s="11"/>
      <c r="I260" s="15"/>
      <c r="J260" s="15"/>
    </row>
    <row r="261" spans="2:10">
      <c r="B261" s="11"/>
      <c r="C261" s="12"/>
      <c r="D261" s="12"/>
      <c r="E261" s="14"/>
      <c r="F261" s="11"/>
      <c r="G261" s="12"/>
      <c r="H261" s="11"/>
      <c r="I261" s="15"/>
      <c r="J261" s="15"/>
    </row>
    <row r="262" spans="2:10">
      <c r="B262" s="11"/>
      <c r="C262" s="12"/>
      <c r="D262" s="12"/>
      <c r="E262" s="14"/>
      <c r="F262" s="11"/>
      <c r="G262" s="12"/>
      <c r="H262" s="11"/>
      <c r="I262" s="15"/>
      <c r="J262" s="15"/>
    </row>
    <row r="263" spans="2:10">
      <c r="B263" s="11"/>
      <c r="C263" s="12"/>
      <c r="D263" s="12"/>
      <c r="E263" s="14"/>
      <c r="F263" s="11"/>
      <c r="G263" s="12"/>
      <c r="H263" s="11"/>
      <c r="I263" s="15"/>
      <c r="J263" s="15"/>
    </row>
    <row r="264" spans="2:10">
      <c r="B264" s="11"/>
      <c r="C264" s="12"/>
      <c r="D264" s="12"/>
      <c r="E264" s="14"/>
      <c r="F264" s="11"/>
      <c r="G264" s="12"/>
      <c r="H264" s="11"/>
      <c r="I264" s="15"/>
      <c r="J264" s="15"/>
    </row>
    <row r="265" spans="2:10">
      <c r="B265" s="11"/>
      <c r="C265" s="12"/>
      <c r="D265" s="12"/>
      <c r="E265" s="14"/>
      <c r="F265" s="11"/>
      <c r="G265" s="12"/>
      <c r="H265" s="11"/>
      <c r="I265" s="15"/>
      <c r="J265" s="15"/>
    </row>
    <row r="266" spans="2:10">
      <c r="B266" s="11"/>
      <c r="C266" s="12"/>
      <c r="D266" s="12"/>
      <c r="E266" s="14"/>
      <c r="F266" s="11"/>
      <c r="G266" s="12"/>
      <c r="H266" s="11"/>
      <c r="I266" s="15"/>
      <c r="J266" s="15"/>
    </row>
    <row r="267" spans="2:10">
      <c r="B267" s="11"/>
      <c r="C267" s="12"/>
      <c r="D267" s="12"/>
      <c r="E267" s="14"/>
      <c r="F267" s="11"/>
      <c r="G267" s="12"/>
      <c r="H267" s="11"/>
      <c r="I267" s="15"/>
      <c r="J267" s="15"/>
    </row>
    <row r="268" spans="2:10">
      <c r="B268" s="11"/>
      <c r="C268" s="12"/>
      <c r="D268" s="12"/>
      <c r="E268" s="14"/>
      <c r="F268" s="11"/>
      <c r="G268" s="12"/>
      <c r="H268" s="11"/>
      <c r="I268" s="15"/>
      <c r="J268" s="15"/>
    </row>
    <row r="269" spans="2:10">
      <c r="B269" s="11"/>
      <c r="C269" s="12"/>
      <c r="D269" s="12"/>
      <c r="E269" s="14"/>
      <c r="F269" s="11"/>
      <c r="G269" s="12"/>
      <c r="H269" s="11"/>
      <c r="I269" s="15"/>
      <c r="J269" s="15"/>
    </row>
    <row r="270" spans="2:10">
      <c r="B270" s="11"/>
      <c r="C270" s="12"/>
      <c r="D270" s="12"/>
      <c r="E270" s="14"/>
      <c r="F270" s="11"/>
      <c r="G270" s="12"/>
      <c r="H270" s="11"/>
      <c r="I270" s="15"/>
      <c r="J270" s="15"/>
    </row>
    <row r="271" spans="2:10">
      <c r="B271" s="11"/>
      <c r="C271" s="12"/>
      <c r="D271" s="12"/>
      <c r="E271" s="14"/>
      <c r="F271" s="11"/>
      <c r="G271" s="12"/>
      <c r="H271" s="11"/>
      <c r="I271" s="15"/>
      <c r="J271" s="15"/>
    </row>
    <row r="272" spans="2:10">
      <c r="B272" s="11"/>
      <c r="C272" s="12"/>
      <c r="D272" s="12"/>
      <c r="E272" s="14"/>
      <c r="F272" s="11"/>
      <c r="G272" s="12"/>
      <c r="H272" s="11"/>
      <c r="I272" s="15"/>
      <c r="J272" s="15"/>
    </row>
    <row r="273" spans="2:10">
      <c r="B273" s="11"/>
      <c r="C273" s="12"/>
      <c r="D273" s="12"/>
      <c r="E273" s="14"/>
      <c r="F273" s="11"/>
      <c r="G273" s="12"/>
      <c r="H273" s="11"/>
      <c r="I273" s="15"/>
      <c r="J273" s="15"/>
    </row>
    <row r="274" spans="2:10">
      <c r="B274" s="11"/>
      <c r="C274" s="12"/>
      <c r="D274" s="12"/>
      <c r="E274" s="14"/>
      <c r="F274" s="11"/>
      <c r="G274" s="12"/>
      <c r="H274" s="11"/>
      <c r="I274" s="15"/>
      <c r="J274" s="15"/>
    </row>
    <row r="275" spans="2:10">
      <c r="B275" s="11"/>
      <c r="C275" s="12"/>
      <c r="D275" s="12"/>
      <c r="E275" s="14"/>
      <c r="F275" s="11"/>
      <c r="G275" s="12"/>
      <c r="H275" s="11"/>
      <c r="I275" s="15"/>
      <c r="J275" s="15"/>
    </row>
    <row r="276" spans="2:10">
      <c r="B276" s="11"/>
      <c r="C276" s="12"/>
      <c r="D276" s="12"/>
      <c r="E276" s="14"/>
      <c r="F276" s="11"/>
      <c r="G276" s="12"/>
      <c r="H276" s="11"/>
      <c r="I276" s="15"/>
      <c r="J276" s="15"/>
    </row>
    <row r="277" spans="2:10">
      <c r="B277" s="11"/>
      <c r="C277" s="12"/>
      <c r="D277" s="12"/>
      <c r="E277" s="14"/>
      <c r="F277" s="11"/>
      <c r="G277" s="12"/>
      <c r="H277" s="11"/>
      <c r="I277" s="15"/>
      <c r="J277" s="15"/>
    </row>
    <row r="278" spans="2:10">
      <c r="B278" s="11"/>
      <c r="C278" s="12"/>
      <c r="D278" s="12"/>
      <c r="E278" s="14"/>
      <c r="F278" s="11"/>
      <c r="G278" s="12"/>
      <c r="H278" s="11"/>
      <c r="I278" s="15"/>
      <c r="J278" s="15"/>
    </row>
    <row r="279" spans="2:10">
      <c r="B279" s="11"/>
      <c r="C279" s="12"/>
      <c r="D279" s="12"/>
      <c r="E279" s="14"/>
      <c r="F279" s="11"/>
      <c r="G279" s="12"/>
      <c r="H279" s="11"/>
      <c r="I279" s="15"/>
      <c r="J279" s="15"/>
    </row>
    <row r="280" spans="2:10">
      <c r="B280" s="11"/>
      <c r="C280" s="12"/>
      <c r="D280" s="12"/>
      <c r="E280" s="14"/>
      <c r="F280" s="11"/>
      <c r="G280" s="12"/>
      <c r="H280" s="11"/>
      <c r="I280" s="15"/>
      <c r="J280" s="15"/>
    </row>
    <row r="281" spans="2:10">
      <c r="B281" s="11"/>
      <c r="C281" s="12"/>
      <c r="D281" s="12"/>
      <c r="E281" s="14"/>
      <c r="F281" s="11"/>
      <c r="G281" s="12"/>
      <c r="H281" s="11"/>
      <c r="I281" s="15"/>
      <c r="J281" s="15"/>
    </row>
    <row r="282" spans="2:10">
      <c r="B282" s="11"/>
      <c r="C282" s="12"/>
      <c r="D282" s="12"/>
      <c r="E282" s="14"/>
      <c r="F282" s="11"/>
      <c r="G282" s="12"/>
      <c r="H282" s="11"/>
      <c r="I282" s="15"/>
      <c r="J282" s="15"/>
    </row>
    <row r="283" spans="2:10">
      <c r="B283" s="11"/>
      <c r="C283" s="12"/>
      <c r="D283" s="12"/>
      <c r="E283" s="14"/>
      <c r="F283" s="11"/>
      <c r="G283" s="12"/>
      <c r="H283" s="11"/>
      <c r="I283" s="15"/>
      <c r="J283" s="15"/>
    </row>
    <row r="284" spans="2:10">
      <c r="B284" s="11"/>
      <c r="C284" s="12"/>
      <c r="D284" s="12"/>
      <c r="E284" s="14"/>
      <c r="F284" s="11"/>
      <c r="G284" s="12"/>
      <c r="H284" s="11"/>
      <c r="I284" s="15"/>
      <c r="J284" s="15"/>
    </row>
    <row r="285" spans="2:10">
      <c r="B285" s="11"/>
      <c r="C285" s="12"/>
      <c r="D285" s="12"/>
      <c r="E285" s="14"/>
      <c r="F285" s="11"/>
      <c r="G285" s="12"/>
      <c r="H285" s="11"/>
      <c r="I285" s="15"/>
      <c r="J285" s="15"/>
    </row>
    <row r="286" spans="2:10">
      <c r="B286" s="11"/>
      <c r="C286" s="12"/>
      <c r="D286" s="12"/>
      <c r="E286" s="14"/>
      <c r="F286" s="11"/>
      <c r="G286" s="12"/>
      <c r="H286" s="11"/>
      <c r="I286" s="15"/>
      <c r="J286" s="15"/>
    </row>
    <row r="287" spans="2:10">
      <c r="B287" s="11"/>
      <c r="C287" s="12"/>
      <c r="D287" s="12"/>
      <c r="E287" s="14"/>
      <c r="F287" s="11"/>
      <c r="G287" s="12"/>
      <c r="H287" s="11"/>
      <c r="I287" s="15"/>
      <c r="J287" s="15"/>
    </row>
    <row r="288" spans="2:10">
      <c r="B288" s="11"/>
      <c r="C288" s="12"/>
      <c r="D288" s="12"/>
      <c r="E288" s="14"/>
      <c r="F288" s="11"/>
      <c r="G288" s="12"/>
      <c r="H288" s="11"/>
      <c r="I288" s="15"/>
      <c r="J288" s="15"/>
    </row>
    <row r="289" spans="2:10">
      <c r="B289" s="11"/>
      <c r="C289" s="12"/>
      <c r="D289" s="12"/>
      <c r="E289" s="14"/>
      <c r="F289" s="11"/>
      <c r="G289" s="12"/>
      <c r="H289" s="11"/>
      <c r="I289" s="15"/>
      <c r="J289" s="15"/>
    </row>
    <row r="290" spans="2:10">
      <c r="B290" s="11"/>
      <c r="C290" s="12"/>
      <c r="D290" s="12"/>
      <c r="E290" s="14"/>
      <c r="F290" s="11"/>
      <c r="G290" s="12"/>
      <c r="H290" s="11"/>
      <c r="I290" s="15"/>
      <c r="J290" s="15"/>
    </row>
    <row r="291" spans="2:10">
      <c r="B291" s="11"/>
      <c r="C291" s="12"/>
      <c r="D291" s="12"/>
      <c r="E291" s="14"/>
      <c r="F291" s="11"/>
      <c r="G291" s="12"/>
      <c r="H291" s="11"/>
      <c r="I291" s="15"/>
      <c r="J291" s="15"/>
    </row>
    <row r="292" spans="2:10">
      <c r="B292" s="11"/>
      <c r="C292" s="12"/>
      <c r="D292" s="12"/>
      <c r="E292" s="14"/>
      <c r="F292" s="11"/>
      <c r="G292" s="12"/>
      <c r="H292" s="11"/>
      <c r="I292" s="15"/>
      <c r="J292" s="15"/>
    </row>
    <row r="293" spans="2:10">
      <c r="B293" s="11"/>
      <c r="C293" s="12"/>
      <c r="D293" s="12"/>
      <c r="E293" s="14"/>
      <c r="F293" s="11"/>
      <c r="G293" s="12"/>
      <c r="H293" s="11"/>
      <c r="I293" s="15"/>
      <c r="J293" s="15"/>
    </row>
    <row r="294" spans="2:10">
      <c r="B294" s="11"/>
      <c r="C294" s="12"/>
      <c r="D294" s="12"/>
      <c r="E294" s="14"/>
      <c r="F294" s="11"/>
      <c r="G294" s="12"/>
      <c r="H294" s="11"/>
      <c r="I294" s="15"/>
      <c r="J294" s="15"/>
    </row>
    <row r="295" spans="2:10">
      <c r="B295" s="11"/>
      <c r="C295" s="12"/>
      <c r="D295" s="12"/>
      <c r="E295" s="14"/>
      <c r="F295" s="11"/>
      <c r="G295" s="12"/>
      <c r="H295" s="11"/>
      <c r="I295" s="15"/>
      <c r="J295" s="15"/>
    </row>
    <row r="296" spans="2:10">
      <c r="B296" s="11"/>
      <c r="C296" s="12"/>
      <c r="D296" s="12"/>
      <c r="E296" s="14"/>
      <c r="F296" s="11"/>
      <c r="G296" s="12"/>
      <c r="H296" s="11"/>
      <c r="I296" s="15"/>
      <c r="J296" s="15"/>
    </row>
    <row r="297" spans="2:10">
      <c r="B297" s="11"/>
      <c r="C297" s="12"/>
      <c r="D297" s="12"/>
      <c r="E297" s="14"/>
      <c r="F297" s="11"/>
      <c r="G297" s="12"/>
      <c r="H297" s="11"/>
      <c r="I297" s="15"/>
      <c r="J297" s="15"/>
    </row>
    <row r="298" spans="2:10">
      <c r="B298" s="11"/>
      <c r="C298" s="12"/>
      <c r="D298" s="12"/>
      <c r="E298" s="14"/>
      <c r="F298" s="11"/>
      <c r="G298" s="12"/>
      <c r="H298" s="11"/>
      <c r="I298" s="15"/>
      <c r="J298" s="15"/>
    </row>
    <row r="299" spans="2:10">
      <c r="B299" s="11"/>
      <c r="C299" s="12"/>
      <c r="D299" s="12"/>
      <c r="E299" s="14"/>
      <c r="F299" s="11"/>
      <c r="G299" s="12"/>
      <c r="H299" s="11"/>
      <c r="I299" s="15"/>
      <c r="J299" s="15"/>
    </row>
    <row r="300" spans="2:10">
      <c r="B300" s="11"/>
      <c r="C300" s="12"/>
      <c r="D300" s="12"/>
      <c r="E300" s="14"/>
      <c r="F300" s="11"/>
      <c r="G300" s="12"/>
      <c r="H300" s="11"/>
      <c r="I300" s="15"/>
      <c r="J300" s="15"/>
    </row>
    <row r="301" spans="2:10">
      <c r="B301" s="11"/>
      <c r="C301" s="12"/>
      <c r="D301" s="12"/>
      <c r="E301" s="14"/>
      <c r="F301" s="11"/>
      <c r="G301" s="12"/>
      <c r="H301" s="11"/>
      <c r="I301" s="15"/>
      <c r="J301" s="15"/>
    </row>
    <row r="302" spans="2:10">
      <c r="B302" s="11"/>
      <c r="C302" s="12"/>
      <c r="D302" s="12"/>
      <c r="E302" s="14"/>
      <c r="F302" s="11"/>
      <c r="G302" s="12"/>
      <c r="H302" s="11"/>
      <c r="I302" s="15"/>
      <c r="J302" s="15"/>
    </row>
    <row r="303" spans="2:10">
      <c r="B303" s="11"/>
      <c r="C303" s="12"/>
      <c r="D303" s="12"/>
      <c r="E303" s="14"/>
      <c r="F303" s="11"/>
      <c r="G303" s="12"/>
      <c r="H303" s="11"/>
      <c r="I303" s="15"/>
      <c r="J303" s="15"/>
    </row>
    <row r="304" spans="2:10">
      <c r="B304" s="11"/>
      <c r="C304" s="12"/>
      <c r="D304" s="12"/>
      <c r="E304" s="14"/>
      <c r="F304" s="11"/>
      <c r="G304" s="12"/>
      <c r="H304" s="11"/>
      <c r="I304" s="15"/>
      <c r="J304" s="15"/>
    </row>
    <row r="305" spans="2:10">
      <c r="B305" s="11"/>
      <c r="C305" s="12"/>
      <c r="D305" s="12"/>
      <c r="E305" s="14"/>
      <c r="F305" s="11"/>
      <c r="G305" s="12"/>
      <c r="H305" s="11"/>
      <c r="I305" s="15"/>
      <c r="J305" s="15"/>
    </row>
    <row r="306" spans="2:10">
      <c r="B306" s="11"/>
      <c r="C306" s="12"/>
      <c r="D306" s="12"/>
      <c r="E306" s="14"/>
      <c r="F306" s="11"/>
      <c r="G306" s="12"/>
      <c r="H306" s="11"/>
      <c r="I306" s="15"/>
      <c r="J306" s="15"/>
    </row>
    <row r="307" spans="2:10">
      <c r="B307" s="11"/>
      <c r="C307" s="12"/>
      <c r="D307" s="12"/>
      <c r="E307" s="14"/>
      <c r="F307" s="11"/>
      <c r="G307" s="12"/>
      <c r="H307" s="11"/>
      <c r="I307" s="15"/>
      <c r="J307" s="15"/>
    </row>
    <row r="308" spans="2:10">
      <c r="B308" s="11"/>
      <c r="C308" s="12"/>
      <c r="D308" s="12"/>
      <c r="E308" s="14"/>
      <c r="F308" s="11"/>
      <c r="G308" s="12"/>
      <c r="H308" s="11"/>
      <c r="I308" s="15"/>
      <c r="J308" s="15"/>
    </row>
    <row r="309" spans="2:10">
      <c r="B309" s="11"/>
      <c r="C309" s="12"/>
      <c r="D309" s="12"/>
      <c r="E309" s="14"/>
      <c r="F309" s="11"/>
      <c r="G309" s="12"/>
      <c r="H309" s="11"/>
      <c r="I309" s="15"/>
      <c r="J309" s="15"/>
    </row>
    <row r="310" spans="2:10">
      <c r="B310" s="11"/>
      <c r="C310" s="12"/>
      <c r="D310" s="12"/>
      <c r="E310" s="14"/>
      <c r="F310" s="11"/>
      <c r="G310" s="12"/>
      <c r="H310" s="11"/>
      <c r="I310" s="15"/>
      <c r="J310" s="15"/>
    </row>
    <row r="311" spans="2:10">
      <c r="B311" s="11"/>
      <c r="C311" s="12"/>
      <c r="D311" s="12"/>
      <c r="E311" s="14"/>
      <c r="F311" s="11"/>
      <c r="G311" s="12"/>
      <c r="H311" s="11"/>
      <c r="I311" s="15"/>
      <c r="J311" s="15"/>
    </row>
    <row r="312" spans="2:10">
      <c r="B312" s="11"/>
      <c r="C312" s="12"/>
      <c r="D312" s="12"/>
      <c r="E312" s="14"/>
      <c r="F312" s="11"/>
      <c r="G312" s="12"/>
      <c r="H312" s="11"/>
      <c r="I312" s="15"/>
      <c r="J312" s="15"/>
    </row>
    <row r="313" spans="2:10">
      <c r="B313" s="11"/>
      <c r="C313" s="12"/>
      <c r="D313" s="12"/>
      <c r="E313" s="14"/>
      <c r="F313" s="11"/>
      <c r="G313" s="12"/>
      <c r="H313" s="11"/>
      <c r="I313" s="15"/>
      <c r="J313" s="15"/>
    </row>
    <row r="314" spans="2:10">
      <c r="B314" s="11"/>
      <c r="C314" s="12"/>
      <c r="D314" s="12"/>
      <c r="E314" s="14"/>
      <c r="F314" s="11"/>
      <c r="G314" s="12"/>
      <c r="H314" s="11"/>
      <c r="I314" s="15"/>
      <c r="J314" s="15"/>
    </row>
    <row r="315" spans="2:10">
      <c r="B315" s="11"/>
      <c r="C315" s="12"/>
      <c r="D315" s="12"/>
      <c r="E315" s="14"/>
      <c r="F315" s="11"/>
      <c r="G315" s="12"/>
      <c r="H315" s="11"/>
      <c r="I315" s="15"/>
      <c r="J315" s="15"/>
    </row>
    <row r="316" spans="2:10">
      <c r="B316" s="11"/>
      <c r="C316" s="12"/>
      <c r="D316" s="12"/>
      <c r="E316" s="14"/>
      <c r="F316" s="11"/>
      <c r="G316" s="12"/>
      <c r="H316" s="11"/>
      <c r="I316" s="15"/>
      <c r="J316" s="15"/>
    </row>
    <row r="317" spans="2:10">
      <c r="B317" s="11"/>
      <c r="C317" s="12"/>
      <c r="D317" s="12"/>
      <c r="E317" s="14"/>
      <c r="F317" s="11"/>
      <c r="G317" s="12"/>
      <c r="H317" s="11"/>
      <c r="I317" s="15"/>
      <c r="J317" s="15"/>
    </row>
    <row r="318" spans="2:10">
      <c r="B318" s="11"/>
      <c r="C318" s="12"/>
      <c r="D318" s="12"/>
      <c r="E318" s="14"/>
      <c r="F318" s="11"/>
      <c r="G318" s="12"/>
      <c r="H318" s="11"/>
      <c r="I318" s="15"/>
      <c r="J318" s="15"/>
    </row>
    <row r="319" spans="2:10">
      <c r="B319" s="11"/>
      <c r="C319" s="12"/>
      <c r="D319" s="12"/>
      <c r="E319" s="14"/>
      <c r="F319" s="11"/>
      <c r="G319" s="12"/>
      <c r="H319" s="11"/>
      <c r="I319" s="15"/>
      <c r="J319" s="15"/>
    </row>
    <row r="320" spans="2:10">
      <c r="B320" s="11"/>
      <c r="C320" s="12"/>
      <c r="D320" s="12"/>
      <c r="E320" s="14"/>
      <c r="F320" s="11"/>
      <c r="G320" s="12"/>
      <c r="H320" s="11"/>
      <c r="I320" s="15"/>
      <c r="J320" s="15"/>
    </row>
    <row r="321" spans="2:10">
      <c r="B321" s="11"/>
      <c r="C321" s="12"/>
      <c r="D321" s="12"/>
      <c r="E321" s="14"/>
      <c r="F321" s="11"/>
      <c r="G321" s="12"/>
      <c r="H321" s="11"/>
      <c r="I321" s="15"/>
      <c r="J321" s="15"/>
    </row>
    <row r="322" spans="2:10">
      <c r="B322" s="11"/>
      <c r="C322" s="12"/>
      <c r="D322" s="12"/>
      <c r="E322" s="14"/>
      <c r="F322" s="11"/>
      <c r="G322" s="12"/>
      <c r="H322" s="11"/>
      <c r="I322" s="15"/>
      <c r="J322" s="15"/>
    </row>
    <row r="323" spans="2:10">
      <c r="B323" s="11"/>
      <c r="C323" s="12"/>
      <c r="D323" s="12"/>
      <c r="E323" s="14"/>
      <c r="F323" s="11"/>
      <c r="G323" s="12"/>
      <c r="H323" s="11"/>
      <c r="I323" s="15"/>
      <c r="J323" s="15"/>
    </row>
    <row r="324" spans="2:10">
      <c r="B324" s="11"/>
      <c r="C324" s="12"/>
      <c r="D324" s="12"/>
      <c r="E324" s="14"/>
      <c r="F324" s="11"/>
      <c r="G324" s="12"/>
      <c r="H324" s="11"/>
      <c r="I324" s="15"/>
      <c r="J324" s="15"/>
    </row>
    <row r="325" spans="2:10">
      <c r="B325" s="11"/>
      <c r="C325" s="12"/>
      <c r="D325" s="12"/>
      <c r="E325" s="14"/>
      <c r="F325" s="11"/>
      <c r="G325" s="12"/>
      <c r="H325" s="11"/>
      <c r="I325" s="15"/>
      <c r="J325" s="15"/>
    </row>
    <row r="326" spans="2:10">
      <c r="B326" s="11"/>
      <c r="C326" s="12"/>
      <c r="D326" s="12"/>
      <c r="E326" s="14"/>
      <c r="F326" s="11"/>
      <c r="G326" s="12"/>
      <c r="H326" s="11"/>
      <c r="I326" s="15"/>
      <c r="J326" s="15"/>
    </row>
    <row r="327" spans="2:10">
      <c r="B327" s="11"/>
      <c r="C327" s="12"/>
      <c r="D327" s="12"/>
      <c r="E327" s="14"/>
      <c r="F327" s="11"/>
      <c r="G327" s="12"/>
      <c r="H327" s="11"/>
      <c r="I327" s="15"/>
      <c r="J327" s="15"/>
    </row>
    <row r="328" spans="2:10">
      <c r="B328" s="11"/>
      <c r="C328" s="12"/>
      <c r="D328" s="12"/>
      <c r="E328" s="14"/>
      <c r="F328" s="11"/>
      <c r="G328" s="12"/>
      <c r="H328" s="11"/>
      <c r="I328" s="15"/>
      <c r="J328" s="15"/>
    </row>
    <row r="329" spans="2:10">
      <c r="B329" s="11"/>
      <c r="C329" s="12"/>
      <c r="D329" s="12"/>
      <c r="E329" s="14"/>
      <c r="F329" s="11"/>
      <c r="G329" s="12"/>
      <c r="H329" s="11"/>
      <c r="I329" s="15"/>
      <c r="J329" s="15"/>
    </row>
    <row r="330" spans="2:10">
      <c r="B330" s="11"/>
      <c r="C330" s="12"/>
      <c r="D330" s="12"/>
      <c r="E330" s="14"/>
      <c r="F330" s="11"/>
      <c r="G330" s="12"/>
      <c r="H330" s="11"/>
      <c r="I330" s="15"/>
      <c r="J330" s="15"/>
    </row>
    <row r="331" spans="2:10">
      <c r="B331" s="11"/>
      <c r="C331" s="12"/>
      <c r="D331" s="12"/>
      <c r="E331" s="14"/>
      <c r="F331" s="11"/>
      <c r="G331" s="12"/>
      <c r="H331" s="11"/>
      <c r="I331" s="15"/>
      <c r="J331" s="15"/>
    </row>
    <row r="332" spans="2:10">
      <c r="B332" s="11"/>
      <c r="C332" s="12"/>
      <c r="D332" s="12"/>
      <c r="E332" s="14"/>
      <c r="F332" s="11"/>
      <c r="G332" s="12"/>
      <c r="H332" s="11"/>
      <c r="I332" s="15"/>
      <c r="J332" s="15"/>
    </row>
    <row r="333" spans="2:10">
      <c r="B333" s="11"/>
      <c r="C333" s="12"/>
      <c r="D333" s="12"/>
      <c r="E333" s="14"/>
      <c r="F333" s="11"/>
      <c r="G333" s="12"/>
      <c r="H333" s="11"/>
      <c r="I333" s="15"/>
      <c r="J333" s="15"/>
    </row>
    <row r="334" spans="2:10">
      <c r="B334" s="11"/>
      <c r="C334" s="12"/>
      <c r="D334" s="12"/>
      <c r="E334" s="14"/>
      <c r="F334" s="11"/>
      <c r="G334" s="12"/>
      <c r="H334" s="11"/>
      <c r="I334" s="15"/>
      <c r="J334" s="15"/>
    </row>
    <row r="335" spans="2:10">
      <c r="B335" s="11"/>
      <c r="C335" s="12"/>
      <c r="D335" s="12"/>
      <c r="E335" s="14"/>
      <c r="F335" s="11"/>
      <c r="G335" s="12"/>
      <c r="H335" s="11"/>
      <c r="I335" s="15"/>
      <c r="J335" s="15"/>
    </row>
    <row r="336" spans="2:10">
      <c r="B336" s="11"/>
      <c r="C336" s="12"/>
      <c r="D336" s="12"/>
      <c r="E336" s="14"/>
      <c r="F336" s="11"/>
      <c r="G336" s="12"/>
      <c r="H336" s="11"/>
      <c r="I336" s="15"/>
      <c r="J336" s="15"/>
    </row>
    <row r="337" spans="2:10">
      <c r="B337" s="11"/>
      <c r="C337" s="12"/>
      <c r="D337" s="12"/>
      <c r="E337" s="14"/>
      <c r="F337" s="11"/>
      <c r="G337" s="12"/>
      <c r="H337" s="11"/>
      <c r="I337" s="15"/>
      <c r="J337" s="15"/>
    </row>
    <row r="338" spans="2:10">
      <c r="B338" s="11"/>
      <c r="C338" s="12"/>
      <c r="D338" s="12"/>
      <c r="E338" s="14"/>
      <c r="F338" s="11"/>
      <c r="G338" s="12"/>
      <c r="H338" s="11"/>
      <c r="I338" s="15"/>
      <c r="J338" s="15"/>
    </row>
    <row r="339" spans="2:10">
      <c r="B339" s="11"/>
      <c r="C339" s="12"/>
      <c r="D339" s="12"/>
      <c r="E339" s="14"/>
      <c r="F339" s="11"/>
      <c r="G339" s="12"/>
      <c r="H339" s="11"/>
      <c r="I339" s="15"/>
      <c r="J339" s="15"/>
    </row>
    <row r="340" spans="2:10">
      <c r="B340" s="11"/>
      <c r="C340" s="12"/>
      <c r="D340" s="12"/>
      <c r="E340" s="14"/>
      <c r="F340" s="11"/>
      <c r="G340" s="12"/>
      <c r="H340" s="11"/>
      <c r="I340" s="15"/>
      <c r="J340" s="15"/>
    </row>
    <row r="341" spans="2:10">
      <c r="B341" s="11"/>
      <c r="C341" s="12"/>
      <c r="D341" s="12"/>
      <c r="E341" s="14"/>
      <c r="F341" s="11"/>
      <c r="G341" s="12"/>
      <c r="H341" s="11"/>
      <c r="I341" s="15"/>
      <c r="J341" s="15"/>
    </row>
    <row r="342" spans="2:10">
      <c r="B342" s="11"/>
      <c r="C342" s="12"/>
      <c r="D342" s="12"/>
      <c r="E342" s="14"/>
      <c r="F342" s="11"/>
      <c r="G342" s="12"/>
      <c r="H342" s="11"/>
      <c r="I342" s="15"/>
      <c r="J342" s="15"/>
    </row>
    <row r="343" spans="2:10">
      <c r="B343" s="11"/>
      <c r="C343" s="12"/>
      <c r="D343" s="12"/>
      <c r="E343" s="14"/>
      <c r="F343" s="11"/>
      <c r="G343" s="12"/>
      <c r="H343" s="11"/>
      <c r="I343" s="15"/>
      <c r="J343" s="15"/>
    </row>
    <row r="344" spans="2:10">
      <c r="B344" s="11"/>
      <c r="C344" s="12"/>
      <c r="D344" s="12"/>
      <c r="E344" s="14"/>
      <c r="F344" s="11"/>
      <c r="G344" s="12"/>
      <c r="H344" s="11"/>
      <c r="I344" s="15"/>
      <c r="J344" s="15"/>
    </row>
    <row r="345" spans="2:10">
      <c r="B345" s="11"/>
      <c r="C345" s="12"/>
      <c r="D345" s="12"/>
      <c r="E345" s="14"/>
      <c r="F345" s="11"/>
      <c r="G345" s="12"/>
      <c r="H345" s="11"/>
      <c r="I345" s="15"/>
      <c r="J345" s="15"/>
    </row>
    <row r="346" spans="2:10">
      <c r="B346" s="11"/>
      <c r="C346" s="12"/>
      <c r="D346" s="12"/>
      <c r="E346" s="14"/>
      <c r="F346" s="11"/>
      <c r="G346" s="12"/>
      <c r="H346" s="11"/>
      <c r="I346" s="15"/>
      <c r="J346" s="15"/>
    </row>
    <row r="347" spans="2:10">
      <c r="B347" s="11"/>
      <c r="C347" s="12"/>
      <c r="D347" s="12"/>
      <c r="E347" s="14"/>
      <c r="F347" s="11"/>
      <c r="G347" s="12"/>
      <c r="H347" s="11"/>
      <c r="I347" s="15"/>
      <c r="J347" s="15"/>
    </row>
    <row r="348" spans="2:10">
      <c r="B348" s="11"/>
      <c r="C348" s="12"/>
      <c r="D348" s="12"/>
      <c r="E348" s="14"/>
      <c r="F348" s="11"/>
      <c r="G348" s="12"/>
      <c r="H348" s="11"/>
      <c r="I348" s="15"/>
      <c r="J348" s="15"/>
    </row>
    <row r="349" spans="2:10">
      <c r="B349" s="11"/>
      <c r="C349" s="12"/>
      <c r="D349" s="12"/>
      <c r="E349" s="14"/>
      <c r="F349" s="11"/>
      <c r="G349" s="12"/>
      <c r="H349" s="11"/>
      <c r="I349" s="15"/>
      <c r="J349" s="15"/>
    </row>
    <row r="350" spans="2:10">
      <c r="B350" s="11"/>
      <c r="C350" s="12"/>
      <c r="D350" s="12"/>
      <c r="E350" s="14"/>
      <c r="F350" s="11"/>
      <c r="G350" s="12"/>
      <c r="H350" s="11"/>
      <c r="I350" s="15"/>
      <c r="J350" s="15"/>
    </row>
    <row r="351" spans="2:10">
      <c r="B351" s="11"/>
      <c r="C351" s="12"/>
      <c r="D351" s="12"/>
      <c r="E351" s="14"/>
      <c r="F351" s="11"/>
      <c r="G351" s="12"/>
      <c r="H351" s="11"/>
      <c r="I351" s="15"/>
      <c r="J351" s="15"/>
    </row>
    <row r="352" spans="2:10">
      <c r="B352" s="11"/>
      <c r="C352" s="12"/>
      <c r="D352" s="12"/>
      <c r="E352" s="14"/>
      <c r="F352" s="11"/>
      <c r="G352" s="12"/>
      <c r="H352" s="11"/>
      <c r="I352" s="15"/>
      <c r="J352" s="15"/>
    </row>
    <row r="353" spans="2:10">
      <c r="B353" s="11"/>
      <c r="C353" s="12"/>
      <c r="D353" s="12"/>
      <c r="E353" s="14"/>
      <c r="F353" s="11"/>
      <c r="G353" s="12"/>
      <c r="H353" s="11"/>
      <c r="I353" s="15"/>
      <c r="J353" s="15"/>
    </row>
    <row r="354" spans="2:10">
      <c r="B354" s="11"/>
      <c r="C354" s="12"/>
      <c r="D354" s="12"/>
      <c r="E354" s="14"/>
      <c r="F354" s="11"/>
      <c r="G354" s="12"/>
      <c r="H354" s="11"/>
      <c r="I354" s="15"/>
      <c r="J354" s="15"/>
    </row>
    <row r="355" spans="2:10">
      <c r="B355" s="11"/>
      <c r="C355" s="12"/>
      <c r="D355" s="12"/>
      <c r="E355" s="14"/>
      <c r="F355" s="11"/>
      <c r="G355" s="12"/>
      <c r="H355" s="11"/>
      <c r="I355" s="15"/>
      <c r="J355" s="15"/>
    </row>
    <row r="356" spans="2:10">
      <c r="B356" s="11"/>
      <c r="C356" s="12"/>
      <c r="D356" s="12"/>
      <c r="E356" s="14"/>
      <c r="F356" s="11"/>
      <c r="G356" s="12"/>
      <c r="H356" s="11"/>
      <c r="I356" s="15"/>
      <c r="J356" s="15"/>
    </row>
    <row r="357" spans="2:10">
      <c r="B357" s="11"/>
      <c r="C357" s="12"/>
      <c r="D357" s="12"/>
      <c r="E357" s="14"/>
      <c r="F357" s="11"/>
      <c r="G357" s="12"/>
      <c r="H357" s="11"/>
      <c r="I357" s="15"/>
      <c r="J357" s="15"/>
    </row>
    <row r="358" spans="2:10">
      <c r="B358" s="11"/>
      <c r="C358" s="12"/>
      <c r="D358" s="12"/>
      <c r="E358" s="14"/>
      <c r="F358" s="11"/>
      <c r="G358" s="12"/>
      <c r="H358" s="11"/>
      <c r="I358" s="15"/>
      <c r="J358" s="15"/>
    </row>
    <row r="359" spans="2:10">
      <c r="B359" s="11"/>
      <c r="C359" s="12"/>
      <c r="D359" s="12"/>
      <c r="E359" s="14"/>
      <c r="F359" s="11"/>
      <c r="G359" s="12"/>
      <c r="H359" s="11"/>
      <c r="I359" s="15"/>
      <c r="J359" s="15"/>
    </row>
    <row r="360" spans="2:10">
      <c r="B360" s="11"/>
      <c r="C360" s="12"/>
      <c r="D360" s="12"/>
      <c r="E360" s="14"/>
      <c r="F360" s="11"/>
      <c r="G360" s="12"/>
      <c r="H360" s="11"/>
      <c r="I360" s="15"/>
      <c r="J360" s="15"/>
    </row>
    <row r="361" spans="2:10">
      <c r="B361" s="11"/>
      <c r="C361" s="12"/>
      <c r="D361" s="12"/>
      <c r="E361" s="14"/>
      <c r="F361" s="11"/>
      <c r="G361" s="12"/>
      <c r="H361" s="11"/>
      <c r="I361" s="15"/>
      <c r="J361" s="15"/>
    </row>
    <row r="362" spans="2:10">
      <c r="B362" s="11"/>
      <c r="C362" s="12"/>
      <c r="D362" s="12"/>
      <c r="E362" s="14"/>
      <c r="F362" s="11"/>
      <c r="G362" s="12"/>
      <c r="H362" s="11"/>
      <c r="I362" s="15"/>
      <c r="J362" s="15"/>
    </row>
    <row r="363" spans="2:10">
      <c r="B363" s="11"/>
      <c r="C363" s="12"/>
      <c r="D363" s="12"/>
      <c r="E363" s="14"/>
      <c r="F363" s="11"/>
      <c r="G363" s="12"/>
      <c r="H363" s="11"/>
      <c r="I363" s="15"/>
      <c r="J363" s="15"/>
    </row>
    <row r="364" spans="2:10">
      <c r="B364" s="11"/>
      <c r="C364" s="12"/>
      <c r="D364" s="12"/>
      <c r="E364" s="14"/>
      <c r="F364" s="11"/>
      <c r="G364" s="12"/>
      <c r="H364" s="11"/>
      <c r="I364" s="15"/>
      <c r="J364" s="15"/>
    </row>
    <row r="365" spans="2:10">
      <c r="B365" s="11"/>
      <c r="C365" s="12"/>
      <c r="D365" s="12"/>
      <c r="E365" s="14"/>
      <c r="F365" s="11"/>
      <c r="G365" s="12"/>
      <c r="H365" s="11"/>
      <c r="I365" s="15"/>
      <c r="J365" s="15"/>
    </row>
    <row r="366" spans="2:10">
      <c r="B366" s="11"/>
      <c r="C366" s="12"/>
      <c r="D366" s="12"/>
      <c r="E366" s="14"/>
      <c r="F366" s="11"/>
      <c r="G366" s="12"/>
      <c r="H366" s="11"/>
      <c r="I366" s="15"/>
      <c r="J366" s="15"/>
    </row>
    <row r="367" spans="2:10">
      <c r="B367" s="11"/>
      <c r="C367" s="12"/>
      <c r="D367" s="12"/>
      <c r="E367" s="14"/>
      <c r="F367" s="11"/>
      <c r="G367" s="12"/>
      <c r="H367" s="11"/>
      <c r="I367" s="15"/>
      <c r="J367" s="15"/>
    </row>
    <row r="368" spans="2:10">
      <c r="B368" s="11"/>
      <c r="C368" s="12"/>
      <c r="D368" s="12"/>
      <c r="E368" s="14"/>
      <c r="F368" s="11"/>
      <c r="G368" s="12"/>
      <c r="H368" s="11"/>
      <c r="I368" s="15"/>
      <c r="J368" s="15"/>
    </row>
    <row r="369" spans="2:10">
      <c r="B369" s="11"/>
      <c r="C369" s="12"/>
      <c r="D369" s="12"/>
      <c r="E369" s="14"/>
      <c r="F369" s="11"/>
      <c r="G369" s="12"/>
      <c r="H369" s="11"/>
      <c r="I369" s="15"/>
      <c r="J369" s="15"/>
    </row>
    <row r="370" spans="2:10">
      <c r="B370" s="11"/>
      <c r="C370" s="12"/>
      <c r="D370" s="12"/>
      <c r="E370" s="14"/>
      <c r="F370" s="11"/>
      <c r="G370" s="12"/>
      <c r="H370" s="11"/>
      <c r="I370" s="15"/>
      <c r="J370" s="15"/>
    </row>
    <row r="371" spans="2:10">
      <c r="B371" s="11"/>
      <c r="C371" s="12"/>
      <c r="D371" s="12"/>
      <c r="E371" s="14"/>
      <c r="F371" s="11"/>
      <c r="G371" s="12"/>
      <c r="H371" s="11"/>
      <c r="I371" s="15"/>
      <c r="J371" s="15"/>
    </row>
    <row r="372" spans="2:10">
      <c r="B372" s="11"/>
      <c r="C372" s="12"/>
      <c r="D372" s="12"/>
      <c r="E372" s="14"/>
      <c r="F372" s="11"/>
      <c r="G372" s="12"/>
      <c r="H372" s="11"/>
      <c r="I372" s="15"/>
      <c r="J372" s="15"/>
    </row>
    <row r="373" spans="2:10">
      <c r="B373" s="11"/>
      <c r="C373" s="12"/>
      <c r="D373" s="12"/>
      <c r="E373" s="14"/>
      <c r="F373" s="11"/>
      <c r="G373" s="12"/>
      <c r="H373" s="11"/>
      <c r="I373" s="15"/>
      <c r="J373" s="15"/>
    </row>
    <row r="374" spans="2:10">
      <c r="B374" s="11"/>
      <c r="C374" s="12"/>
      <c r="D374" s="12"/>
      <c r="E374" s="14"/>
      <c r="F374" s="11"/>
      <c r="G374" s="12"/>
      <c r="H374" s="11"/>
      <c r="I374" s="15"/>
      <c r="J374" s="15"/>
    </row>
    <row r="375" spans="2:10">
      <c r="B375" s="11"/>
      <c r="C375" s="12"/>
      <c r="D375" s="12"/>
      <c r="E375" s="14"/>
      <c r="F375" s="11"/>
      <c r="G375" s="12"/>
      <c r="H375" s="11"/>
      <c r="I375" s="15"/>
      <c r="J375" s="15"/>
    </row>
    <row r="376" spans="2:10">
      <c r="B376" s="11"/>
      <c r="C376" s="12"/>
      <c r="D376" s="12"/>
      <c r="E376" s="14"/>
      <c r="F376" s="11"/>
      <c r="G376" s="12"/>
      <c r="H376" s="11"/>
      <c r="I376" s="15"/>
      <c r="J376" s="15"/>
    </row>
    <row r="377" spans="2:10">
      <c r="B377" s="11"/>
      <c r="C377" s="12"/>
      <c r="D377" s="12"/>
      <c r="E377" s="14"/>
      <c r="F377" s="11"/>
      <c r="G377" s="12"/>
      <c r="H377" s="11"/>
      <c r="I377" s="15"/>
      <c r="J377" s="15"/>
    </row>
    <row r="378" spans="2:10">
      <c r="B378" s="11"/>
      <c r="C378" s="12"/>
      <c r="D378" s="12"/>
      <c r="E378" s="14"/>
      <c r="F378" s="11"/>
      <c r="G378" s="12"/>
      <c r="H378" s="11"/>
      <c r="I378" s="15"/>
      <c r="J378" s="15"/>
    </row>
    <row r="379" spans="2:10">
      <c r="B379" s="11"/>
      <c r="C379" s="12"/>
      <c r="D379" s="12"/>
      <c r="E379" s="14"/>
      <c r="F379" s="11"/>
      <c r="G379" s="12"/>
      <c r="H379" s="11"/>
      <c r="I379" s="15"/>
      <c r="J379" s="15"/>
    </row>
    <row r="380" spans="2:10">
      <c r="B380" s="11"/>
      <c r="C380" s="12"/>
      <c r="D380" s="12"/>
      <c r="E380" s="14"/>
      <c r="F380" s="11"/>
      <c r="G380" s="12"/>
      <c r="H380" s="11"/>
      <c r="I380" s="15"/>
      <c r="J380" s="15"/>
    </row>
    <row r="381" spans="2:10">
      <c r="B381" s="11"/>
      <c r="C381" s="12"/>
      <c r="D381" s="12"/>
      <c r="E381" s="14"/>
      <c r="F381" s="11"/>
      <c r="G381" s="12"/>
      <c r="H381" s="11"/>
      <c r="I381" s="15"/>
      <c r="J381" s="15"/>
    </row>
    <row r="382" spans="2:10">
      <c r="B382" s="11"/>
      <c r="C382" s="12"/>
      <c r="D382" s="12"/>
      <c r="E382" s="14"/>
      <c r="F382" s="11"/>
      <c r="G382" s="12"/>
      <c r="H382" s="11"/>
      <c r="I382" s="15"/>
      <c r="J382" s="15"/>
    </row>
    <row r="383" spans="2:10">
      <c r="B383" s="11"/>
      <c r="C383" s="12"/>
      <c r="D383" s="12"/>
      <c r="E383" s="14"/>
      <c r="F383" s="11"/>
      <c r="G383" s="12"/>
      <c r="H383" s="11"/>
      <c r="I383" s="15"/>
      <c r="J383" s="15"/>
    </row>
    <row r="384" spans="2:10">
      <c r="B384" s="11"/>
      <c r="C384" s="12"/>
      <c r="D384" s="12"/>
      <c r="E384" s="14"/>
      <c r="F384" s="11"/>
      <c r="G384" s="12"/>
      <c r="H384" s="11"/>
      <c r="I384" s="15"/>
      <c r="J384" s="15"/>
    </row>
    <row r="385" spans="2:10">
      <c r="B385" s="11"/>
      <c r="C385" s="12"/>
      <c r="D385" s="12"/>
      <c r="E385" s="14"/>
      <c r="F385" s="11"/>
      <c r="G385" s="12"/>
      <c r="H385" s="11"/>
      <c r="I385" s="15"/>
      <c r="J385" s="15"/>
    </row>
    <row r="386" spans="2:10">
      <c r="B386" s="11"/>
      <c r="C386" s="12"/>
      <c r="D386" s="12"/>
      <c r="E386" s="14"/>
      <c r="F386" s="11"/>
      <c r="G386" s="12"/>
      <c r="H386" s="11"/>
      <c r="I386" s="15"/>
      <c r="J386" s="15"/>
    </row>
    <row r="387" spans="2:10">
      <c r="B387" s="11"/>
      <c r="C387" s="12"/>
      <c r="D387" s="12"/>
      <c r="E387" s="14"/>
      <c r="F387" s="11"/>
      <c r="G387" s="12"/>
      <c r="H387" s="11"/>
      <c r="I387" s="15"/>
      <c r="J387" s="15"/>
    </row>
    <row r="388" spans="2:10">
      <c r="B388" s="11"/>
      <c r="C388" s="12"/>
      <c r="D388" s="12"/>
      <c r="E388" s="14"/>
      <c r="F388" s="11"/>
      <c r="G388" s="12"/>
      <c r="H388" s="11"/>
      <c r="I388" s="15"/>
      <c r="J388" s="15"/>
    </row>
    <row r="389" spans="2:10">
      <c r="B389" s="11"/>
      <c r="C389" s="12"/>
      <c r="D389" s="12"/>
      <c r="E389" s="14"/>
      <c r="F389" s="11"/>
      <c r="G389" s="12"/>
      <c r="H389" s="11"/>
      <c r="I389" s="15"/>
      <c r="J389" s="15"/>
    </row>
    <row r="390" spans="2:10">
      <c r="B390" s="11"/>
      <c r="C390" s="12"/>
      <c r="D390" s="12"/>
      <c r="E390" s="14"/>
      <c r="F390" s="11"/>
      <c r="G390" s="12"/>
      <c r="H390" s="11"/>
      <c r="I390" s="15"/>
      <c r="J390" s="15"/>
    </row>
    <row r="391" spans="2:10">
      <c r="B391" s="11"/>
      <c r="C391" s="12"/>
      <c r="D391" s="12"/>
      <c r="E391" s="14"/>
      <c r="F391" s="11"/>
      <c r="G391" s="12"/>
      <c r="H391" s="11"/>
      <c r="I391" s="15"/>
      <c r="J391" s="15"/>
    </row>
    <row r="392" spans="2:10">
      <c r="B392" s="11"/>
      <c r="C392" s="12"/>
      <c r="D392" s="12"/>
      <c r="E392" s="14"/>
      <c r="F392" s="11"/>
      <c r="G392" s="12"/>
      <c r="H392" s="11"/>
      <c r="I392" s="15"/>
      <c r="J392" s="15"/>
    </row>
    <row r="393" spans="2:10">
      <c r="B393" s="11"/>
      <c r="C393" s="12"/>
      <c r="D393" s="12"/>
      <c r="E393" s="14"/>
      <c r="F393" s="11"/>
      <c r="G393" s="12"/>
      <c r="H393" s="11"/>
      <c r="I393" s="15"/>
      <c r="J393" s="15"/>
    </row>
    <row r="394" spans="2:10">
      <c r="B394" s="11"/>
      <c r="C394" s="12"/>
      <c r="D394" s="12"/>
      <c r="E394" s="14"/>
      <c r="F394" s="11"/>
      <c r="G394" s="12"/>
      <c r="H394" s="11"/>
      <c r="I394" s="15"/>
      <c r="J394" s="15"/>
    </row>
    <row r="395" spans="2:10">
      <c r="B395" s="11"/>
      <c r="C395" s="12"/>
      <c r="D395" s="12"/>
      <c r="E395" s="14"/>
      <c r="F395" s="11"/>
      <c r="G395" s="12"/>
      <c r="H395" s="11"/>
      <c r="I395" s="15"/>
      <c r="J395" s="15"/>
    </row>
    <row r="396" spans="2:10">
      <c r="B396" s="11"/>
      <c r="C396" s="12"/>
      <c r="D396" s="12"/>
      <c r="E396" s="14"/>
      <c r="F396" s="11"/>
      <c r="G396" s="12"/>
      <c r="H396" s="11"/>
      <c r="I396" s="15"/>
      <c r="J396" s="15"/>
    </row>
    <row r="397" spans="2:10">
      <c r="B397" s="11"/>
      <c r="C397" s="12"/>
      <c r="D397" s="12"/>
      <c r="E397" s="14"/>
      <c r="F397" s="11"/>
      <c r="G397" s="12"/>
      <c r="H397" s="11"/>
      <c r="I397" s="15"/>
      <c r="J397" s="15"/>
    </row>
    <row r="398" spans="2:10">
      <c r="B398" s="11"/>
      <c r="C398" s="12"/>
      <c r="D398" s="12"/>
      <c r="E398" s="14"/>
      <c r="F398" s="11"/>
      <c r="G398" s="12"/>
      <c r="H398" s="11"/>
      <c r="I398" s="15"/>
      <c r="J398" s="15"/>
    </row>
    <row r="399" spans="2:10">
      <c r="B399" s="11"/>
      <c r="C399" s="12"/>
      <c r="D399" s="12"/>
      <c r="E399" s="14"/>
      <c r="F399" s="11"/>
      <c r="G399" s="12"/>
      <c r="H399" s="11"/>
      <c r="I399" s="15"/>
      <c r="J399" s="15"/>
    </row>
    <row r="400" spans="2:10">
      <c r="B400" s="11"/>
      <c r="C400" s="12"/>
      <c r="D400" s="12"/>
      <c r="E400" s="14"/>
      <c r="F400" s="11"/>
      <c r="G400" s="12"/>
      <c r="H400" s="11"/>
      <c r="I400" s="15"/>
      <c r="J400" s="15"/>
    </row>
    <row r="401" spans="2:10">
      <c r="B401" s="11"/>
      <c r="C401" s="12"/>
      <c r="D401" s="12"/>
      <c r="E401" s="14"/>
      <c r="F401" s="11"/>
      <c r="G401" s="12"/>
      <c r="H401" s="11"/>
      <c r="I401" s="15"/>
      <c r="J401" s="15"/>
    </row>
    <row r="402" spans="2:10">
      <c r="B402" s="11"/>
      <c r="C402" s="12"/>
      <c r="D402" s="12"/>
      <c r="E402" s="14"/>
      <c r="F402" s="11"/>
      <c r="G402" s="12"/>
      <c r="H402" s="11"/>
      <c r="I402" s="15"/>
      <c r="J402" s="15"/>
    </row>
    <row r="403" spans="2:10">
      <c r="B403" s="11"/>
      <c r="C403" s="12"/>
      <c r="D403" s="12"/>
      <c r="E403" s="14"/>
      <c r="F403" s="11"/>
      <c r="G403" s="12"/>
      <c r="H403" s="11"/>
      <c r="I403" s="15"/>
      <c r="J403" s="15"/>
    </row>
    <row r="404" spans="2:10">
      <c r="B404" s="11"/>
      <c r="C404" s="12"/>
      <c r="D404" s="12"/>
      <c r="E404" s="14"/>
      <c r="F404" s="11"/>
      <c r="G404" s="12"/>
      <c r="H404" s="11"/>
      <c r="I404" s="15"/>
      <c r="J404" s="15"/>
    </row>
    <row r="405" spans="2:10">
      <c r="B405" s="11"/>
      <c r="C405" s="12"/>
      <c r="D405" s="12"/>
      <c r="E405" s="14"/>
      <c r="F405" s="11"/>
      <c r="G405" s="12"/>
      <c r="H405" s="11"/>
      <c r="I405" s="15"/>
      <c r="J405" s="15"/>
    </row>
    <row r="406" spans="2:10">
      <c r="B406" s="11"/>
      <c r="C406" s="12"/>
      <c r="D406" s="12"/>
      <c r="E406" s="14"/>
      <c r="F406" s="11"/>
      <c r="G406" s="12"/>
      <c r="H406" s="11"/>
      <c r="I406" s="15"/>
      <c r="J406" s="15"/>
    </row>
    <row r="407" spans="2:10">
      <c r="B407" s="11"/>
      <c r="C407" s="12"/>
      <c r="D407" s="12"/>
      <c r="E407" s="14"/>
      <c r="F407" s="11"/>
      <c r="G407" s="12"/>
      <c r="H407" s="11"/>
      <c r="I407" s="15"/>
      <c r="J407" s="15"/>
    </row>
    <row r="408" spans="2:10">
      <c r="B408" s="11"/>
      <c r="C408" s="12"/>
      <c r="D408" s="12"/>
      <c r="E408" s="14"/>
      <c r="F408" s="11"/>
      <c r="G408" s="12"/>
      <c r="H408" s="11"/>
      <c r="I408" s="15"/>
      <c r="J408" s="15"/>
    </row>
    <row r="409" spans="2:10">
      <c r="B409" s="11"/>
      <c r="C409" s="12"/>
      <c r="D409" s="12"/>
      <c r="E409" s="14"/>
      <c r="F409" s="11"/>
      <c r="G409" s="12"/>
      <c r="H409" s="11"/>
      <c r="I409" s="15"/>
      <c r="J409" s="15"/>
    </row>
    <row r="410" spans="2:10">
      <c r="B410" s="11"/>
      <c r="C410" s="12"/>
      <c r="D410" s="12"/>
      <c r="E410" s="14"/>
      <c r="F410" s="11"/>
      <c r="G410" s="12"/>
      <c r="H410" s="11"/>
      <c r="I410" s="15"/>
      <c r="J410" s="15"/>
    </row>
    <row r="411" spans="2:10">
      <c r="B411" s="11"/>
      <c r="C411" s="12"/>
      <c r="D411" s="12"/>
      <c r="E411" s="14"/>
      <c r="F411" s="11"/>
      <c r="G411" s="12"/>
      <c r="H411" s="11"/>
      <c r="I411" s="15"/>
      <c r="J411" s="15"/>
    </row>
    <row r="412" spans="2:10">
      <c r="B412" s="11"/>
      <c r="C412" s="12"/>
      <c r="D412" s="12"/>
      <c r="E412" s="14"/>
      <c r="F412" s="11"/>
      <c r="G412" s="12"/>
      <c r="H412" s="11"/>
      <c r="I412" s="15"/>
      <c r="J412" s="15"/>
    </row>
    <row r="413" spans="2:10">
      <c r="B413" s="11"/>
      <c r="C413" s="12"/>
      <c r="D413" s="12"/>
      <c r="E413" s="14"/>
      <c r="F413" s="11"/>
      <c r="G413" s="12"/>
      <c r="H413" s="11"/>
      <c r="I413" s="15"/>
      <c r="J413" s="15"/>
    </row>
    <row r="414" spans="2:10">
      <c r="B414" s="11"/>
      <c r="C414" s="12"/>
      <c r="D414" s="12"/>
      <c r="E414" s="14"/>
      <c r="F414" s="11"/>
      <c r="G414" s="12"/>
      <c r="H414" s="11"/>
      <c r="I414" s="15"/>
      <c r="J414" s="15"/>
    </row>
    <row r="415" spans="2:10">
      <c r="B415" s="11"/>
      <c r="C415" s="12"/>
      <c r="D415" s="12"/>
      <c r="E415" s="14"/>
      <c r="F415" s="11"/>
      <c r="G415" s="12"/>
      <c r="H415" s="11"/>
      <c r="I415" s="15"/>
      <c r="J415" s="15"/>
    </row>
    <row r="416" spans="2:10">
      <c r="B416" s="11"/>
      <c r="C416" s="12"/>
      <c r="D416" s="12"/>
      <c r="E416" s="14"/>
      <c r="F416" s="11"/>
      <c r="G416" s="12"/>
      <c r="H416" s="11"/>
      <c r="I416" s="15"/>
      <c r="J416" s="15"/>
    </row>
    <row r="417" spans="2:10">
      <c r="B417" s="11"/>
      <c r="C417" s="12"/>
      <c r="D417" s="12"/>
      <c r="E417" s="14"/>
      <c r="F417" s="11"/>
      <c r="G417" s="12"/>
      <c r="H417" s="11"/>
      <c r="I417" s="15"/>
      <c r="J417" s="15"/>
    </row>
    <row r="418" spans="2:10">
      <c r="B418" s="11"/>
      <c r="C418" s="12"/>
      <c r="D418" s="12"/>
      <c r="E418" s="14"/>
      <c r="F418" s="11"/>
      <c r="G418" s="12"/>
      <c r="H418" s="11"/>
      <c r="I418" s="15"/>
      <c r="J418" s="15"/>
    </row>
    <row r="419" spans="2:10">
      <c r="B419" s="11"/>
      <c r="C419" s="12"/>
      <c r="D419" s="12"/>
      <c r="E419" s="14"/>
      <c r="F419" s="11"/>
      <c r="G419" s="12"/>
      <c r="H419" s="11"/>
      <c r="I419" s="15"/>
      <c r="J419" s="15"/>
    </row>
    <row r="420" spans="2:10">
      <c r="B420" s="11"/>
      <c r="C420" s="12"/>
      <c r="D420" s="12"/>
      <c r="E420" s="14"/>
      <c r="F420" s="11"/>
      <c r="G420" s="12"/>
      <c r="H420" s="11"/>
      <c r="I420" s="15"/>
      <c r="J420" s="15"/>
    </row>
    <row r="421" spans="2:10">
      <c r="B421" s="11"/>
      <c r="C421" s="12"/>
      <c r="D421" s="12"/>
      <c r="E421" s="14"/>
      <c r="F421" s="11"/>
      <c r="G421" s="12"/>
      <c r="H421" s="11"/>
      <c r="I421" s="15"/>
      <c r="J421" s="15"/>
    </row>
    <row r="422" spans="2:10">
      <c r="B422" s="11"/>
      <c r="C422" s="12"/>
      <c r="D422" s="12"/>
      <c r="E422" s="14"/>
      <c r="F422" s="11"/>
      <c r="G422" s="12"/>
      <c r="H422" s="11"/>
      <c r="I422" s="15"/>
      <c r="J422" s="15"/>
    </row>
    <row r="423" spans="2:10">
      <c r="B423" s="11"/>
      <c r="C423" s="12"/>
      <c r="D423" s="12"/>
      <c r="E423" s="14"/>
      <c r="F423" s="11"/>
      <c r="G423" s="12"/>
      <c r="H423" s="11"/>
      <c r="I423" s="15"/>
      <c r="J423" s="15"/>
    </row>
    <row r="424" spans="2:10">
      <c r="B424" s="11"/>
      <c r="C424" s="12"/>
      <c r="D424" s="12"/>
      <c r="E424" s="14"/>
      <c r="F424" s="11"/>
      <c r="G424" s="12"/>
      <c r="H424" s="11"/>
      <c r="I424" s="15"/>
      <c r="J424" s="15"/>
    </row>
    <row r="425" spans="2:10">
      <c r="B425" s="11"/>
      <c r="C425" s="12"/>
      <c r="D425" s="12"/>
      <c r="E425" s="14"/>
      <c r="F425" s="11"/>
      <c r="G425" s="12"/>
      <c r="H425" s="11"/>
      <c r="I425" s="15"/>
      <c r="J425" s="15"/>
    </row>
    <row r="426" spans="2:10">
      <c r="B426" s="11"/>
      <c r="C426" s="12"/>
      <c r="D426" s="12"/>
      <c r="E426" s="14"/>
      <c r="F426" s="11"/>
      <c r="G426" s="12"/>
      <c r="H426" s="11"/>
      <c r="I426" s="15"/>
      <c r="J426" s="15"/>
    </row>
    <row r="427" spans="2:10">
      <c r="B427" s="11"/>
      <c r="C427" s="12"/>
      <c r="D427" s="12"/>
      <c r="E427" s="14"/>
      <c r="F427" s="11"/>
      <c r="G427" s="12"/>
      <c r="H427" s="11"/>
      <c r="I427" s="15"/>
      <c r="J427" s="15"/>
    </row>
    <row r="428" spans="2:10">
      <c r="B428" s="11"/>
      <c r="C428" s="12"/>
      <c r="D428" s="12"/>
      <c r="E428" s="14"/>
      <c r="F428" s="11"/>
      <c r="G428" s="12"/>
      <c r="H428" s="11"/>
      <c r="I428" s="15"/>
      <c r="J428" s="15"/>
    </row>
    <row r="429" spans="2:10">
      <c r="B429" s="11"/>
      <c r="C429" s="12"/>
      <c r="D429" s="12"/>
      <c r="E429" s="14"/>
      <c r="F429" s="11"/>
      <c r="G429" s="12"/>
      <c r="H429" s="11"/>
      <c r="I429" s="15"/>
      <c r="J429" s="15"/>
    </row>
    <row r="430" spans="2:10">
      <c r="B430" s="11"/>
      <c r="C430" s="12"/>
      <c r="D430" s="12"/>
      <c r="E430" s="14"/>
      <c r="F430" s="11"/>
      <c r="G430" s="12"/>
      <c r="H430" s="11"/>
      <c r="I430" s="15"/>
      <c r="J430" s="15"/>
    </row>
    <row r="431" spans="2:10">
      <c r="B431" s="11"/>
      <c r="C431" s="12"/>
      <c r="D431" s="12"/>
      <c r="E431" s="14"/>
      <c r="F431" s="11"/>
      <c r="G431" s="12"/>
      <c r="H431" s="11"/>
      <c r="I431" s="15"/>
      <c r="J431" s="15"/>
    </row>
    <row r="432" spans="2:10">
      <c r="B432" s="11"/>
      <c r="C432" s="12"/>
      <c r="D432" s="12"/>
      <c r="E432" s="14"/>
      <c r="F432" s="11"/>
      <c r="G432" s="12"/>
      <c r="H432" s="11"/>
      <c r="I432" s="15"/>
      <c r="J432" s="15"/>
    </row>
    <row r="433" spans="2:10">
      <c r="B433" s="11"/>
      <c r="C433" s="12"/>
      <c r="D433" s="12"/>
      <c r="E433" s="14"/>
      <c r="F433" s="11"/>
      <c r="G433" s="12"/>
      <c r="H433" s="11"/>
      <c r="I433" s="15"/>
      <c r="J433" s="15"/>
    </row>
    <row r="434" spans="2:10">
      <c r="B434" s="11"/>
      <c r="C434" s="12"/>
      <c r="D434" s="12"/>
      <c r="E434" s="14"/>
      <c r="F434" s="11"/>
      <c r="G434" s="12"/>
      <c r="H434" s="11"/>
      <c r="I434" s="15"/>
      <c r="J434" s="15"/>
    </row>
    <row r="435" spans="2:10">
      <c r="B435" s="11"/>
      <c r="C435" s="12"/>
      <c r="D435" s="12"/>
      <c r="E435" s="14"/>
      <c r="F435" s="11"/>
      <c r="G435" s="12"/>
      <c r="H435" s="11"/>
      <c r="I435" s="15"/>
      <c r="J435" s="15"/>
    </row>
    <row r="436" spans="2:10">
      <c r="B436" s="11"/>
      <c r="C436" s="12"/>
      <c r="D436" s="12"/>
      <c r="E436" s="14"/>
      <c r="F436" s="11"/>
      <c r="G436" s="12"/>
      <c r="H436" s="11"/>
      <c r="I436" s="15"/>
      <c r="J436" s="15"/>
    </row>
    <row r="437" spans="2:10">
      <c r="B437" s="11"/>
      <c r="C437" s="12"/>
      <c r="D437" s="12"/>
      <c r="E437" s="14"/>
      <c r="F437" s="11"/>
      <c r="G437" s="12"/>
      <c r="H437" s="11"/>
      <c r="I437" s="15"/>
      <c r="J437" s="15"/>
    </row>
    <row r="438" spans="2:10">
      <c r="B438" s="11"/>
      <c r="C438" s="12"/>
      <c r="D438" s="12"/>
      <c r="E438" s="14"/>
      <c r="F438" s="11"/>
      <c r="G438" s="12"/>
      <c r="H438" s="11"/>
      <c r="I438" s="15"/>
      <c r="J438" s="15"/>
    </row>
    <row r="439" spans="2:10">
      <c r="B439" s="11"/>
      <c r="C439" s="12"/>
      <c r="D439" s="12"/>
      <c r="E439" s="14"/>
      <c r="F439" s="11"/>
      <c r="G439" s="12"/>
      <c r="H439" s="11"/>
      <c r="I439" s="15"/>
      <c r="J439" s="15"/>
    </row>
    <row r="440" spans="2:10">
      <c r="B440" s="11"/>
      <c r="C440" s="12"/>
      <c r="D440" s="12"/>
      <c r="E440" s="14"/>
      <c r="F440" s="11"/>
      <c r="G440" s="12"/>
      <c r="H440" s="11"/>
      <c r="I440" s="15"/>
      <c r="J440" s="15"/>
    </row>
    <row r="441" spans="2:10">
      <c r="B441" s="11"/>
      <c r="C441" s="12"/>
      <c r="D441" s="12"/>
      <c r="E441" s="14"/>
      <c r="F441" s="11"/>
      <c r="G441" s="12"/>
      <c r="H441" s="11"/>
      <c r="I441" s="15"/>
      <c r="J441" s="15"/>
    </row>
    <row r="442" spans="2:10">
      <c r="B442" s="11"/>
      <c r="C442" s="12"/>
      <c r="D442" s="12"/>
      <c r="E442" s="14"/>
      <c r="F442" s="11"/>
      <c r="G442" s="12"/>
      <c r="H442" s="11"/>
      <c r="I442" s="15"/>
      <c r="J442" s="15"/>
    </row>
    <row r="443" spans="2:10">
      <c r="B443" s="11"/>
      <c r="C443" s="12"/>
      <c r="D443" s="12"/>
      <c r="E443" s="14"/>
      <c r="F443" s="11"/>
      <c r="G443" s="12"/>
      <c r="H443" s="11"/>
      <c r="I443" s="15"/>
      <c r="J443" s="15"/>
    </row>
    <row r="444" spans="2:10">
      <c r="B444" s="11"/>
      <c r="C444" s="12"/>
      <c r="D444" s="12"/>
      <c r="E444" s="14"/>
      <c r="F444" s="11"/>
      <c r="G444" s="12"/>
      <c r="H444" s="11"/>
      <c r="I444" s="15"/>
      <c r="J444" s="15"/>
    </row>
    <row r="445" spans="2:10">
      <c r="B445" s="11"/>
      <c r="C445" s="12"/>
      <c r="D445" s="12"/>
      <c r="E445" s="14"/>
      <c r="F445" s="11"/>
      <c r="G445" s="12"/>
      <c r="H445" s="11"/>
      <c r="I445" s="15"/>
      <c r="J445" s="15"/>
    </row>
    <row r="446" spans="2:10">
      <c r="B446" s="11"/>
      <c r="C446" s="12"/>
      <c r="D446" s="12"/>
      <c r="E446" s="14"/>
      <c r="F446" s="11"/>
      <c r="G446" s="12"/>
      <c r="H446" s="11"/>
      <c r="I446" s="15"/>
      <c r="J446" s="15"/>
    </row>
    <row r="447" spans="2:10">
      <c r="B447" s="11"/>
      <c r="C447" s="12"/>
      <c r="D447" s="12"/>
      <c r="E447" s="14"/>
      <c r="F447" s="11"/>
      <c r="G447" s="12"/>
      <c r="H447" s="11"/>
      <c r="I447" s="15"/>
      <c r="J447" s="15"/>
    </row>
    <row r="448" spans="2:10">
      <c r="B448" s="11"/>
      <c r="C448" s="12"/>
      <c r="D448" s="12"/>
      <c r="E448" s="14"/>
      <c r="F448" s="11"/>
      <c r="G448" s="12"/>
      <c r="H448" s="11"/>
      <c r="I448" s="15"/>
      <c r="J448" s="15"/>
    </row>
    <row r="449" spans="2:10">
      <c r="B449" s="11"/>
      <c r="C449" s="12"/>
      <c r="D449" s="12"/>
      <c r="E449" s="14"/>
      <c r="F449" s="11"/>
      <c r="G449" s="12"/>
      <c r="H449" s="11"/>
      <c r="I449" s="15"/>
      <c r="J449" s="15"/>
    </row>
    <row r="450" spans="2:10">
      <c r="B450" s="11"/>
      <c r="C450" s="12"/>
      <c r="D450" s="12"/>
      <c r="E450" s="14"/>
      <c r="F450" s="11"/>
      <c r="G450" s="12"/>
      <c r="H450" s="11"/>
      <c r="I450" s="15"/>
      <c r="J450" s="15"/>
    </row>
    <row r="451" spans="2:10">
      <c r="B451" s="11"/>
      <c r="C451" s="12"/>
      <c r="D451" s="12"/>
      <c r="E451" s="14"/>
      <c r="F451" s="11"/>
      <c r="G451" s="12"/>
      <c r="H451" s="11"/>
      <c r="I451" s="15"/>
      <c r="J451" s="15"/>
    </row>
    <row r="452" spans="2:10">
      <c r="B452" s="11"/>
      <c r="C452" s="12"/>
      <c r="D452" s="12"/>
      <c r="E452" s="14"/>
      <c r="F452" s="11"/>
      <c r="G452" s="12"/>
      <c r="H452" s="11"/>
      <c r="I452" s="15"/>
      <c r="J452" s="15"/>
    </row>
    <row r="453" spans="2:10">
      <c r="B453" s="11"/>
      <c r="C453" s="12"/>
      <c r="D453" s="12"/>
      <c r="E453" s="14"/>
      <c r="F453" s="11"/>
      <c r="G453" s="12"/>
      <c r="H453" s="11"/>
      <c r="I453" s="15"/>
      <c r="J453" s="15"/>
    </row>
    <row r="454" spans="2:10">
      <c r="B454" s="11"/>
      <c r="C454" s="12"/>
      <c r="D454" s="12"/>
      <c r="E454" s="14"/>
      <c r="F454" s="11"/>
      <c r="G454" s="12"/>
      <c r="H454" s="11"/>
      <c r="I454" s="15"/>
      <c r="J454" s="15"/>
    </row>
    <row r="455" spans="2:10">
      <c r="B455" s="11"/>
      <c r="C455" s="12"/>
      <c r="D455" s="12"/>
      <c r="E455" s="14"/>
      <c r="F455" s="11"/>
      <c r="G455" s="12"/>
      <c r="H455" s="11"/>
      <c r="I455" s="15"/>
      <c r="J455" s="15"/>
    </row>
    <row r="456" spans="2:10">
      <c r="B456" s="11"/>
      <c r="C456" s="12"/>
      <c r="D456" s="12"/>
      <c r="E456" s="14"/>
      <c r="F456" s="11"/>
      <c r="G456" s="12"/>
      <c r="H456" s="11"/>
      <c r="I456" s="15"/>
      <c r="J456" s="15"/>
    </row>
    <row r="457" spans="2:10">
      <c r="B457" s="11"/>
      <c r="C457" s="12"/>
      <c r="D457" s="12"/>
      <c r="E457" s="14"/>
      <c r="F457" s="11"/>
      <c r="G457" s="12"/>
      <c r="H457" s="11"/>
      <c r="I457" s="15"/>
      <c r="J457" s="15"/>
    </row>
    <row r="458" spans="2:10">
      <c r="B458" s="11"/>
      <c r="C458" s="12"/>
      <c r="D458" s="12"/>
      <c r="E458" s="14"/>
      <c r="F458" s="11"/>
      <c r="G458" s="12"/>
      <c r="H458" s="11"/>
      <c r="I458" s="15"/>
      <c r="J458" s="15"/>
    </row>
    <row r="459" spans="2:10">
      <c r="B459" s="11"/>
      <c r="C459" s="12"/>
      <c r="D459" s="12"/>
      <c r="E459" s="14"/>
      <c r="F459" s="11"/>
      <c r="G459" s="12"/>
      <c r="H459" s="11"/>
      <c r="I459" s="15"/>
      <c r="J459" s="15"/>
    </row>
    <row r="460" spans="2:10">
      <c r="B460" s="11"/>
      <c r="C460" s="12"/>
      <c r="D460" s="12"/>
      <c r="E460" s="14"/>
      <c r="F460" s="11"/>
      <c r="G460" s="12"/>
      <c r="H460" s="11"/>
      <c r="I460" s="15"/>
      <c r="J460" s="15"/>
    </row>
    <row r="461" spans="2:10">
      <c r="B461" s="11"/>
      <c r="C461" s="12"/>
      <c r="D461" s="12"/>
      <c r="E461" s="14"/>
      <c r="F461" s="11"/>
      <c r="G461" s="12"/>
      <c r="H461" s="11"/>
      <c r="I461" s="15"/>
      <c r="J461" s="15"/>
    </row>
    <row r="462" spans="2:10">
      <c r="B462" s="11"/>
      <c r="C462" s="12"/>
      <c r="D462" s="12"/>
      <c r="E462" s="14"/>
      <c r="F462" s="11"/>
      <c r="G462" s="12"/>
      <c r="H462" s="11"/>
      <c r="I462" s="15"/>
      <c r="J462" s="15"/>
    </row>
    <row r="463" spans="2:10">
      <c r="B463" s="11"/>
      <c r="C463" s="12"/>
      <c r="D463" s="12"/>
      <c r="E463" s="14"/>
      <c r="F463" s="11"/>
      <c r="G463" s="12"/>
      <c r="H463" s="11"/>
      <c r="I463" s="15"/>
      <c r="J463" s="15"/>
    </row>
    <row r="464" spans="2:10">
      <c r="B464" s="11"/>
      <c r="C464" s="12"/>
      <c r="D464" s="12"/>
      <c r="E464" s="14"/>
      <c r="F464" s="11"/>
      <c r="G464" s="12"/>
      <c r="H464" s="11"/>
      <c r="I464" s="15"/>
      <c r="J464" s="15"/>
    </row>
    <row r="465" spans="2:10">
      <c r="B465" s="11"/>
      <c r="C465" s="12"/>
      <c r="D465" s="12"/>
      <c r="E465" s="14"/>
      <c r="F465" s="11"/>
      <c r="G465" s="12"/>
      <c r="H465" s="11"/>
      <c r="I465" s="15"/>
      <c r="J465" s="15"/>
    </row>
    <row r="466" spans="2:10">
      <c r="B466" s="11"/>
      <c r="C466" s="12"/>
      <c r="D466" s="12"/>
      <c r="E466" s="14"/>
      <c r="F466" s="11"/>
      <c r="G466" s="12"/>
      <c r="H466" s="11"/>
      <c r="I466" s="15"/>
      <c r="J466" s="15"/>
    </row>
    <row r="467" spans="2:10">
      <c r="B467" s="11"/>
      <c r="C467" s="12"/>
      <c r="D467" s="12"/>
      <c r="E467" s="14"/>
      <c r="F467" s="11"/>
      <c r="G467" s="12"/>
      <c r="H467" s="11"/>
      <c r="I467" s="15"/>
      <c r="J467" s="15"/>
    </row>
    <row r="468" spans="2:10">
      <c r="B468" s="11"/>
      <c r="C468" s="12"/>
      <c r="D468" s="12"/>
      <c r="E468" s="14"/>
      <c r="F468" s="11"/>
      <c r="G468" s="12"/>
      <c r="H468" s="11"/>
      <c r="I468" s="15"/>
      <c r="J468" s="15"/>
    </row>
    <row r="469" spans="2:10">
      <c r="B469" s="11"/>
      <c r="C469" s="12"/>
      <c r="D469" s="12"/>
      <c r="E469" s="14"/>
      <c r="F469" s="11"/>
      <c r="G469" s="12"/>
      <c r="H469" s="11"/>
      <c r="I469" s="15"/>
      <c r="J469" s="15"/>
    </row>
    <row r="470" spans="2:10">
      <c r="B470" s="11"/>
      <c r="C470" s="12"/>
      <c r="D470" s="12"/>
      <c r="E470" s="14"/>
      <c r="F470" s="11"/>
      <c r="G470" s="12"/>
      <c r="H470" s="11"/>
      <c r="I470" s="15"/>
      <c r="J470" s="15"/>
    </row>
    <row r="471" spans="2:10">
      <c r="B471" s="11"/>
      <c r="C471" s="12"/>
      <c r="D471" s="12"/>
      <c r="E471" s="14"/>
      <c r="F471" s="11"/>
      <c r="G471" s="12"/>
      <c r="H471" s="11"/>
      <c r="I471" s="15"/>
      <c r="J471" s="15"/>
    </row>
    <row r="472" spans="2:10">
      <c r="B472" s="11"/>
      <c r="C472" s="12"/>
      <c r="D472" s="12"/>
      <c r="E472" s="14"/>
      <c r="F472" s="11"/>
      <c r="G472" s="12"/>
      <c r="H472" s="11"/>
      <c r="I472" s="15"/>
      <c r="J472" s="15"/>
    </row>
    <row r="473" spans="2:10">
      <c r="B473" s="11"/>
      <c r="C473" s="12"/>
      <c r="D473" s="12"/>
      <c r="E473" s="14"/>
      <c r="F473" s="11"/>
      <c r="G473" s="12"/>
      <c r="H473" s="11"/>
      <c r="I473" s="15"/>
      <c r="J473" s="15"/>
    </row>
    <row r="474" spans="2:10">
      <c r="B474" s="11"/>
      <c r="C474" s="12"/>
      <c r="D474" s="12"/>
      <c r="E474" s="14"/>
      <c r="F474" s="11"/>
      <c r="G474" s="12"/>
      <c r="H474" s="11"/>
      <c r="I474" s="15"/>
      <c r="J474" s="15"/>
    </row>
    <row r="475" spans="2:10">
      <c r="B475" s="11"/>
      <c r="C475" s="12"/>
      <c r="D475" s="12"/>
      <c r="E475" s="14"/>
      <c r="F475" s="11"/>
      <c r="G475" s="12"/>
      <c r="H475" s="11"/>
      <c r="I475" s="15"/>
      <c r="J475" s="15"/>
    </row>
    <row r="476" spans="2:10">
      <c r="B476" s="11"/>
      <c r="C476" s="12"/>
      <c r="D476" s="12"/>
      <c r="E476" s="14"/>
      <c r="F476" s="11"/>
      <c r="G476" s="12"/>
      <c r="H476" s="11"/>
      <c r="I476" s="15"/>
      <c r="J476" s="15"/>
    </row>
    <row r="477" spans="2:10">
      <c r="B477" s="11"/>
      <c r="C477" s="12"/>
      <c r="D477" s="12"/>
      <c r="E477" s="14"/>
      <c r="F477" s="11"/>
      <c r="G477" s="12"/>
      <c r="H477" s="11"/>
      <c r="I477" s="15"/>
      <c r="J477" s="15"/>
    </row>
    <row r="478" spans="2:10">
      <c r="B478" s="11"/>
      <c r="C478" s="12"/>
      <c r="D478" s="12"/>
      <c r="E478" s="14"/>
      <c r="F478" s="11"/>
      <c r="G478" s="12"/>
      <c r="H478" s="11"/>
      <c r="I478" s="15"/>
      <c r="J478" s="15"/>
    </row>
    <row r="479" spans="2:10">
      <c r="B479" s="11"/>
      <c r="C479" s="12"/>
      <c r="D479" s="12"/>
      <c r="E479" s="14"/>
      <c r="F479" s="11"/>
      <c r="G479" s="12"/>
      <c r="H479" s="11"/>
      <c r="I479" s="15"/>
      <c r="J479" s="15"/>
    </row>
    <row r="480" spans="2:10">
      <c r="B480" s="11"/>
      <c r="C480" s="12"/>
      <c r="D480" s="12"/>
      <c r="E480" s="14"/>
      <c r="F480" s="11"/>
      <c r="G480" s="12"/>
      <c r="H480" s="11"/>
      <c r="I480" s="15"/>
      <c r="J480" s="15"/>
    </row>
    <row r="481" spans="2:10">
      <c r="B481" s="11"/>
      <c r="C481" s="12"/>
      <c r="D481" s="12"/>
      <c r="E481" s="14"/>
      <c r="F481" s="11"/>
      <c r="G481" s="12"/>
      <c r="H481" s="11"/>
      <c r="I481" s="15"/>
      <c r="J481" s="15"/>
    </row>
    <row r="482" spans="2:10">
      <c r="B482" s="11"/>
      <c r="C482" s="12"/>
      <c r="D482" s="12"/>
      <c r="E482" s="14"/>
      <c r="F482" s="11"/>
      <c r="G482" s="12"/>
      <c r="H482" s="11"/>
      <c r="I482" s="15"/>
      <c r="J482" s="15"/>
    </row>
    <row r="483" spans="2:10">
      <c r="B483" s="11"/>
      <c r="C483" s="12"/>
      <c r="D483" s="12"/>
      <c r="E483" s="14"/>
      <c r="F483" s="11"/>
      <c r="G483" s="12"/>
      <c r="H483" s="11"/>
      <c r="I483" s="15"/>
      <c r="J483" s="15"/>
    </row>
    <row r="484" spans="2:10">
      <c r="B484" s="11"/>
      <c r="C484" s="12"/>
      <c r="D484" s="12"/>
      <c r="E484" s="14"/>
      <c r="F484" s="11"/>
      <c r="G484" s="12"/>
      <c r="H484" s="11"/>
      <c r="I484" s="15"/>
      <c r="J484" s="15"/>
    </row>
    <row r="485" spans="2:10">
      <c r="B485" s="11"/>
      <c r="C485" s="12"/>
      <c r="D485" s="12"/>
      <c r="E485" s="14"/>
      <c r="F485" s="11"/>
      <c r="G485" s="12"/>
      <c r="H485" s="11"/>
      <c r="I485" s="15"/>
      <c r="J485" s="15"/>
    </row>
    <row r="486" spans="2:10">
      <c r="B486" s="11"/>
      <c r="C486" s="12"/>
      <c r="D486" s="12"/>
      <c r="E486" s="14"/>
      <c r="F486" s="11"/>
      <c r="G486" s="12"/>
      <c r="H486" s="11"/>
      <c r="I486" s="15"/>
      <c r="J486" s="15"/>
    </row>
    <row r="487" spans="2:10">
      <c r="B487" s="11"/>
      <c r="C487" s="12"/>
      <c r="D487" s="12"/>
      <c r="E487" s="14"/>
      <c r="F487" s="11"/>
      <c r="G487" s="12"/>
      <c r="H487" s="11"/>
      <c r="I487" s="15"/>
      <c r="J487" s="15"/>
    </row>
    <row r="488" spans="2:10">
      <c r="B488" s="11"/>
      <c r="C488" s="12"/>
      <c r="D488" s="12"/>
      <c r="E488" s="14"/>
      <c r="F488" s="11"/>
      <c r="G488" s="12"/>
      <c r="H488" s="11"/>
      <c r="I488" s="15"/>
      <c r="J488" s="15"/>
    </row>
    <row r="489" spans="2:10">
      <c r="B489" s="11"/>
      <c r="C489" s="12"/>
      <c r="D489" s="12"/>
      <c r="E489" s="14"/>
      <c r="F489" s="11"/>
      <c r="G489" s="12"/>
      <c r="H489" s="11"/>
      <c r="I489" s="15"/>
      <c r="J489" s="15"/>
    </row>
    <row r="490" spans="2:10">
      <c r="B490" s="11"/>
      <c r="C490" s="12"/>
      <c r="D490" s="12"/>
      <c r="E490" s="14"/>
      <c r="F490" s="11"/>
      <c r="G490" s="12"/>
      <c r="H490" s="11"/>
      <c r="I490" s="15"/>
      <c r="J490" s="15"/>
    </row>
    <row r="491" spans="2:10">
      <c r="B491" s="11"/>
      <c r="C491" s="12"/>
      <c r="D491" s="12"/>
      <c r="E491" s="14"/>
      <c r="F491" s="11"/>
      <c r="G491" s="12"/>
      <c r="H491" s="11"/>
      <c r="I491" s="15"/>
      <c r="J491" s="15"/>
    </row>
    <row r="492" spans="2:10">
      <c r="B492" s="11"/>
      <c r="C492" s="12"/>
      <c r="D492" s="12"/>
      <c r="E492" s="14"/>
      <c r="F492" s="11"/>
      <c r="G492" s="12"/>
      <c r="H492" s="11"/>
      <c r="I492" s="15"/>
      <c r="J492" s="15"/>
    </row>
    <row r="493" spans="2:10">
      <c r="B493" s="11"/>
      <c r="C493" s="12"/>
      <c r="D493" s="12"/>
      <c r="E493" s="14"/>
      <c r="F493" s="11"/>
      <c r="G493" s="12"/>
      <c r="H493" s="11"/>
      <c r="I493" s="15"/>
      <c r="J493" s="15"/>
    </row>
    <row r="494" spans="2:10">
      <c r="B494" s="11"/>
      <c r="C494" s="12"/>
      <c r="D494" s="12"/>
      <c r="E494" s="14"/>
      <c r="F494" s="11"/>
      <c r="G494" s="12"/>
      <c r="H494" s="11"/>
      <c r="I494" s="15"/>
      <c r="J494" s="15"/>
    </row>
    <row r="495" spans="2:10">
      <c r="B495" s="11"/>
      <c r="C495" s="12"/>
      <c r="D495" s="12"/>
      <c r="E495" s="14"/>
      <c r="F495" s="11"/>
      <c r="G495" s="12"/>
      <c r="H495" s="11"/>
      <c r="I495" s="15"/>
      <c r="J495" s="15"/>
    </row>
    <row r="496" spans="2:10">
      <c r="B496" s="11"/>
      <c r="C496" s="12"/>
      <c r="D496" s="12"/>
      <c r="E496" s="14"/>
      <c r="F496" s="11"/>
      <c r="G496" s="12"/>
      <c r="H496" s="11"/>
      <c r="I496" s="15"/>
      <c r="J496" s="15"/>
    </row>
    <row r="497" spans="2:10">
      <c r="B497" s="11"/>
      <c r="C497" s="12"/>
      <c r="D497" s="12"/>
      <c r="E497" s="14"/>
      <c r="F497" s="11"/>
      <c r="G497" s="12"/>
      <c r="H497" s="11"/>
      <c r="I497" s="15"/>
      <c r="J497" s="15"/>
    </row>
    <row r="498" spans="2:10">
      <c r="B498" s="11"/>
      <c r="C498" s="12"/>
      <c r="D498" s="12"/>
      <c r="E498" s="14"/>
      <c r="F498" s="11"/>
      <c r="G498" s="12"/>
      <c r="H498" s="11"/>
      <c r="I498" s="15"/>
      <c r="J498" s="15"/>
    </row>
    <row r="499" spans="2:10">
      <c r="B499" s="11"/>
      <c r="C499" s="12"/>
      <c r="D499" s="12"/>
      <c r="E499" s="14"/>
      <c r="F499" s="11"/>
      <c r="G499" s="12"/>
      <c r="H499" s="11"/>
      <c r="I499" s="15"/>
      <c r="J499" s="15"/>
    </row>
    <row r="500" spans="2:10">
      <c r="B500" s="11"/>
      <c r="C500" s="12"/>
      <c r="D500" s="12"/>
      <c r="E500" s="14"/>
      <c r="F500" s="11"/>
      <c r="G500" s="12"/>
      <c r="H500" s="11"/>
      <c r="I500" s="15"/>
      <c r="J500" s="15"/>
    </row>
    <row r="501" spans="2:10">
      <c r="B501" s="11"/>
      <c r="C501" s="12"/>
      <c r="D501" s="12"/>
      <c r="E501" s="14"/>
      <c r="F501" s="11"/>
      <c r="G501" s="12"/>
      <c r="H501" s="11"/>
      <c r="I501" s="15"/>
      <c r="J501" s="15"/>
    </row>
    <row r="502" spans="2:10">
      <c r="B502" s="11"/>
      <c r="C502" s="12"/>
      <c r="D502" s="12"/>
      <c r="E502" s="14"/>
      <c r="F502" s="11"/>
      <c r="G502" s="12"/>
      <c r="H502" s="11"/>
      <c r="I502" s="15"/>
      <c r="J502" s="15"/>
    </row>
    <row r="503" spans="2:10">
      <c r="B503" s="11"/>
      <c r="C503" s="12"/>
      <c r="D503" s="12"/>
      <c r="E503" s="14"/>
      <c r="F503" s="11"/>
      <c r="G503" s="12"/>
      <c r="H503" s="11"/>
      <c r="I503" s="15"/>
      <c r="J503" s="15"/>
    </row>
    <row r="504" spans="2:10">
      <c r="B504" s="11"/>
      <c r="C504" s="12"/>
      <c r="D504" s="12"/>
      <c r="E504" s="14"/>
      <c r="F504" s="11"/>
      <c r="G504" s="12"/>
      <c r="H504" s="11"/>
      <c r="I504" s="15"/>
      <c r="J504" s="15"/>
    </row>
    <row r="505" spans="2:10">
      <c r="B505" s="11"/>
      <c r="C505" s="12"/>
      <c r="D505" s="12"/>
      <c r="E505" s="14"/>
      <c r="F505" s="11"/>
      <c r="G505" s="12"/>
      <c r="H505" s="11"/>
      <c r="I505" s="15"/>
      <c r="J505" s="15"/>
    </row>
    <row r="506" spans="2:10">
      <c r="B506" s="11"/>
      <c r="C506" s="12"/>
      <c r="D506" s="12"/>
      <c r="E506" s="14"/>
      <c r="F506" s="11"/>
      <c r="G506" s="12"/>
      <c r="H506" s="11"/>
      <c r="I506" s="15"/>
      <c r="J506" s="15"/>
    </row>
    <row r="507" spans="2:10">
      <c r="B507" s="11"/>
      <c r="C507" s="12"/>
      <c r="D507" s="12"/>
      <c r="E507" s="14"/>
      <c r="F507" s="11"/>
      <c r="G507" s="12"/>
      <c r="H507" s="11"/>
      <c r="I507" s="15"/>
      <c r="J507" s="15"/>
    </row>
    <row r="508" spans="2:10">
      <c r="B508" s="11"/>
      <c r="C508" s="12"/>
      <c r="D508" s="12"/>
      <c r="E508" s="14"/>
      <c r="F508" s="11"/>
      <c r="G508" s="12"/>
      <c r="H508" s="11"/>
      <c r="I508" s="15"/>
      <c r="J508" s="15"/>
    </row>
    <row r="509" spans="2:10">
      <c r="B509" s="11"/>
      <c r="C509" s="12"/>
      <c r="D509" s="12"/>
      <c r="E509" s="14"/>
      <c r="F509" s="11"/>
      <c r="G509" s="12"/>
      <c r="H509" s="11"/>
      <c r="I509" s="15"/>
      <c r="J509" s="15"/>
    </row>
    <row r="510" spans="2:10">
      <c r="B510" s="11"/>
      <c r="C510" s="12"/>
      <c r="D510" s="12"/>
      <c r="E510" s="14"/>
      <c r="F510" s="11"/>
      <c r="G510" s="12"/>
      <c r="H510" s="11"/>
      <c r="I510" s="15"/>
      <c r="J510" s="15"/>
    </row>
    <row r="511" spans="2:10">
      <c r="B511" s="11"/>
      <c r="C511" s="12"/>
      <c r="D511" s="12"/>
      <c r="E511" s="14"/>
      <c r="F511" s="11"/>
      <c r="G511" s="12"/>
      <c r="H511" s="11"/>
      <c r="I511" s="15"/>
      <c r="J511" s="15"/>
    </row>
    <row r="512" spans="2:10">
      <c r="B512" s="11"/>
      <c r="C512" s="12"/>
      <c r="D512" s="12"/>
      <c r="E512" s="14"/>
      <c r="F512" s="11"/>
      <c r="G512" s="12"/>
      <c r="H512" s="11"/>
      <c r="I512" s="15"/>
      <c r="J512" s="15"/>
    </row>
    <row r="513" spans="2:10">
      <c r="B513" s="11"/>
      <c r="C513" s="12"/>
      <c r="D513" s="12"/>
      <c r="E513" s="14"/>
      <c r="F513" s="11"/>
      <c r="G513" s="12"/>
      <c r="H513" s="11"/>
      <c r="I513" s="15"/>
      <c r="J513" s="15"/>
    </row>
    <row r="514" spans="2:10">
      <c r="B514" s="11"/>
      <c r="C514" s="12"/>
      <c r="D514" s="12"/>
      <c r="E514" s="14"/>
      <c r="F514" s="11"/>
      <c r="G514" s="12"/>
      <c r="H514" s="11"/>
      <c r="I514" s="15"/>
      <c r="J514" s="15"/>
    </row>
    <row r="515" spans="2:10">
      <c r="B515" s="11"/>
      <c r="C515" s="12"/>
      <c r="D515" s="12"/>
      <c r="E515" s="14"/>
      <c r="F515" s="11"/>
      <c r="G515" s="12"/>
      <c r="H515" s="11"/>
      <c r="I515" s="15"/>
      <c r="J515" s="15"/>
    </row>
    <row r="516" spans="2:10">
      <c r="B516" s="11"/>
      <c r="C516" s="12"/>
      <c r="D516" s="12"/>
      <c r="E516" s="14"/>
      <c r="F516" s="11"/>
      <c r="G516" s="12"/>
      <c r="H516" s="11"/>
      <c r="I516" s="15"/>
      <c r="J516" s="15"/>
    </row>
    <row r="517" spans="2:10">
      <c r="B517" s="11"/>
      <c r="C517" s="12"/>
      <c r="D517" s="12"/>
      <c r="E517" s="14"/>
      <c r="F517" s="11"/>
      <c r="G517" s="12"/>
      <c r="H517" s="11"/>
      <c r="I517" s="15"/>
      <c r="J517" s="15"/>
    </row>
    <row r="518" spans="2:10">
      <c r="B518" s="11"/>
      <c r="C518" s="12"/>
      <c r="D518" s="12"/>
      <c r="E518" s="14"/>
      <c r="F518" s="11"/>
      <c r="G518" s="12"/>
      <c r="H518" s="11"/>
      <c r="I518" s="15"/>
      <c r="J518" s="15"/>
    </row>
    <row r="519" spans="2:10">
      <c r="B519" s="11"/>
      <c r="C519" s="12"/>
      <c r="D519" s="12"/>
      <c r="E519" s="14"/>
      <c r="F519" s="11"/>
      <c r="G519" s="12"/>
      <c r="H519" s="11"/>
      <c r="I519" s="15"/>
      <c r="J519" s="15"/>
    </row>
    <row r="520" spans="2:10">
      <c r="B520" s="11"/>
      <c r="C520" s="12"/>
      <c r="D520" s="12"/>
      <c r="E520" s="14"/>
      <c r="F520" s="11"/>
      <c r="G520" s="12"/>
      <c r="H520" s="11"/>
      <c r="I520" s="15"/>
      <c r="J520" s="15"/>
    </row>
    <row r="521" spans="2:10">
      <c r="B521" s="11"/>
      <c r="C521" s="12"/>
      <c r="D521" s="12"/>
      <c r="E521" s="14"/>
      <c r="F521" s="11"/>
      <c r="G521" s="12"/>
      <c r="H521" s="11"/>
      <c r="I521" s="15"/>
      <c r="J521" s="15"/>
    </row>
    <row r="522" spans="2:10">
      <c r="B522" s="11"/>
      <c r="C522" s="12"/>
      <c r="D522" s="12"/>
      <c r="E522" s="14"/>
      <c r="F522" s="11"/>
      <c r="G522" s="12"/>
      <c r="H522" s="11"/>
      <c r="I522" s="15"/>
      <c r="J522" s="15"/>
    </row>
    <row r="523" spans="2:10">
      <c r="B523" s="11"/>
      <c r="C523" s="12"/>
      <c r="D523" s="12"/>
      <c r="E523" s="14"/>
      <c r="F523" s="11"/>
      <c r="G523" s="12"/>
      <c r="H523" s="11"/>
      <c r="I523" s="15"/>
      <c r="J523" s="15"/>
    </row>
    <row r="524" spans="2:10">
      <c r="B524" s="11"/>
      <c r="C524" s="12"/>
      <c r="D524" s="12"/>
      <c r="E524" s="14"/>
      <c r="F524" s="11"/>
      <c r="G524" s="12"/>
      <c r="H524" s="11"/>
      <c r="I524" s="15"/>
      <c r="J524" s="15"/>
    </row>
    <row r="525" spans="2:10">
      <c r="B525" s="11"/>
      <c r="C525" s="12"/>
      <c r="D525" s="12"/>
      <c r="E525" s="14"/>
      <c r="F525" s="11"/>
      <c r="G525" s="12"/>
      <c r="H525" s="11"/>
      <c r="I525" s="15"/>
      <c r="J525" s="15"/>
    </row>
    <row r="526" spans="2:10">
      <c r="B526" s="11"/>
      <c r="C526" s="12"/>
      <c r="D526" s="12"/>
      <c r="E526" s="14"/>
      <c r="F526" s="11"/>
      <c r="G526" s="12"/>
      <c r="H526" s="11"/>
      <c r="I526" s="15"/>
      <c r="J526" s="15"/>
    </row>
    <row r="527" spans="2:10">
      <c r="B527" s="11"/>
      <c r="C527" s="12"/>
      <c r="D527" s="12"/>
      <c r="E527" s="14"/>
      <c r="F527" s="11"/>
      <c r="G527" s="12"/>
      <c r="H527" s="11"/>
      <c r="I527" s="15"/>
      <c r="J527" s="15"/>
    </row>
    <row r="528" spans="2:10">
      <c r="B528" s="11"/>
      <c r="C528" s="12"/>
      <c r="D528" s="12"/>
      <c r="E528" s="14"/>
      <c r="F528" s="11"/>
      <c r="G528" s="12"/>
      <c r="H528" s="11"/>
      <c r="I528" s="15"/>
      <c r="J528" s="15"/>
    </row>
    <row r="529" spans="2:10">
      <c r="B529" s="11"/>
      <c r="C529" s="12"/>
      <c r="D529" s="12"/>
      <c r="E529" s="14"/>
      <c r="F529" s="11"/>
      <c r="G529" s="12"/>
      <c r="H529" s="11"/>
      <c r="I529" s="15"/>
      <c r="J529" s="15"/>
    </row>
    <row r="530" spans="2:10">
      <c r="B530" s="11"/>
      <c r="C530" s="12"/>
      <c r="D530" s="12"/>
      <c r="E530" s="14"/>
      <c r="F530" s="11"/>
      <c r="G530" s="12"/>
      <c r="H530" s="11"/>
      <c r="I530" s="15"/>
      <c r="J530" s="15"/>
    </row>
    <row r="531" spans="2:10">
      <c r="B531" s="11"/>
      <c r="C531" s="12"/>
      <c r="D531" s="12"/>
      <c r="E531" s="14"/>
      <c r="F531" s="11"/>
      <c r="G531" s="12"/>
      <c r="H531" s="11"/>
      <c r="I531" s="15"/>
      <c r="J531" s="15"/>
    </row>
    <row r="532" spans="2:10">
      <c r="B532" s="11"/>
      <c r="C532" s="12"/>
      <c r="D532" s="12"/>
      <c r="E532" s="14"/>
      <c r="F532" s="11"/>
      <c r="G532" s="12"/>
      <c r="H532" s="11"/>
      <c r="I532" s="15"/>
      <c r="J532" s="15"/>
    </row>
    <row r="533" spans="2:10">
      <c r="B533" s="11"/>
      <c r="C533" s="12"/>
      <c r="D533" s="12"/>
      <c r="E533" s="14"/>
      <c r="F533" s="11"/>
      <c r="G533" s="12"/>
      <c r="H533" s="11"/>
      <c r="I533" s="15"/>
      <c r="J533" s="15"/>
    </row>
    <row r="534" spans="2:10">
      <c r="B534" s="11"/>
      <c r="C534" s="12"/>
      <c r="D534" s="12"/>
      <c r="E534" s="14"/>
      <c r="F534" s="11"/>
      <c r="G534" s="12"/>
      <c r="H534" s="11"/>
      <c r="I534" s="15"/>
      <c r="J534" s="15"/>
    </row>
    <row r="535" spans="2:10">
      <c r="B535" s="11"/>
      <c r="C535" s="12"/>
      <c r="D535" s="12"/>
      <c r="E535" s="14"/>
      <c r="F535" s="11"/>
      <c r="G535" s="12"/>
      <c r="H535" s="11"/>
      <c r="I535" s="15"/>
      <c r="J535" s="15"/>
    </row>
    <row r="536" spans="2:10">
      <c r="B536" s="11"/>
      <c r="C536" s="12"/>
      <c r="D536" s="12"/>
      <c r="E536" s="14"/>
      <c r="F536" s="11"/>
      <c r="G536" s="12"/>
      <c r="H536" s="11"/>
      <c r="I536" s="15"/>
      <c r="J536" s="15"/>
    </row>
    <row r="537" spans="2:10">
      <c r="B537" s="11"/>
      <c r="C537" s="12"/>
      <c r="D537" s="12"/>
      <c r="E537" s="14"/>
      <c r="F537" s="11"/>
      <c r="G537" s="12"/>
      <c r="H537" s="11"/>
      <c r="I537" s="15"/>
      <c r="J537" s="15"/>
    </row>
    <row r="538" spans="2:10">
      <c r="B538" s="11"/>
      <c r="C538" s="12"/>
      <c r="D538" s="12"/>
      <c r="E538" s="14"/>
      <c r="F538" s="11"/>
      <c r="G538" s="12"/>
      <c r="H538" s="11"/>
      <c r="I538" s="15"/>
      <c r="J538" s="15"/>
    </row>
    <row r="539" spans="2:10">
      <c r="B539" s="11"/>
      <c r="C539" s="12"/>
      <c r="D539" s="12"/>
      <c r="E539" s="14"/>
      <c r="F539" s="11"/>
      <c r="G539" s="12"/>
      <c r="H539" s="11"/>
      <c r="I539" s="15"/>
      <c r="J539" s="15"/>
    </row>
    <row r="540" spans="2:10">
      <c r="B540" s="11"/>
      <c r="C540" s="12"/>
      <c r="D540" s="12"/>
      <c r="E540" s="14"/>
      <c r="F540" s="11"/>
      <c r="G540" s="12"/>
      <c r="H540" s="11"/>
      <c r="I540" s="15"/>
      <c r="J540" s="15"/>
    </row>
    <row r="541" spans="2:10">
      <c r="B541" s="11"/>
      <c r="C541" s="12"/>
      <c r="D541" s="12"/>
      <c r="E541" s="14"/>
      <c r="F541" s="11"/>
      <c r="G541" s="12"/>
      <c r="H541" s="11"/>
      <c r="I541" s="15"/>
      <c r="J541" s="15"/>
    </row>
    <row r="542" spans="2:10">
      <c r="B542" s="11"/>
      <c r="C542" s="12"/>
      <c r="D542" s="12"/>
      <c r="E542" s="14"/>
      <c r="F542" s="11"/>
      <c r="G542" s="12"/>
      <c r="H542" s="11"/>
      <c r="I542" s="15"/>
      <c r="J542" s="15"/>
    </row>
    <row r="543" spans="2:10">
      <c r="B543" s="11"/>
      <c r="C543" s="12"/>
      <c r="D543" s="12"/>
      <c r="E543" s="14"/>
      <c r="F543" s="11"/>
      <c r="G543" s="12"/>
      <c r="H543" s="11"/>
      <c r="I543" s="15"/>
      <c r="J543" s="15"/>
    </row>
    <row r="544" spans="2:10">
      <c r="B544" s="11"/>
      <c r="C544" s="12"/>
      <c r="D544" s="12"/>
      <c r="E544" s="14"/>
      <c r="F544" s="11"/>
      <c r="G544" s="12"/>
      <c r="H544" s="11"/>
      <c r="I544" s="15"/>
      <c r="J544" s="15"/>
    </row>
    <row r="545" spans="2:10">
      <c r="B545" s="11"/>
      <c r="C545" s="12"/>
      <c r="D545" s="12"/>
      <c r="E545" s="14"/>
      <c r="F545" s="11"/>
      <c r="G545" s="12"/>
      <c r="H545" s="11"/>
      <c r="I545" s="15"/>
      <c r="J545" s="15"/>
    </row>
    <row r="546" spans="2:10">
      <c r="B546" s="11"/>
      <c r="C546" s="12"/>
      <c r="D546" s="12"/>
      <c r="E546" s="14"/>
      <c r="F546" s="11"/>
      <c r="G546" s="12"/>
      <c r="H546" s="11"/>
      <c r="I546" s="15"/>
      <c r="J546" s="15"/>
    </row>
    <row r="547" spans="2:10">
      <c r="B547" s="11"/>
      <c r="C547" s="12"/>
      <c r="D547" s="12"/>
      <c r="E547" s="14"/>
      <c r="F547" s="11"/>
      <c r="G547" s="12"/>
      <c r="H547" s="11"/>
      <c r="I547" s="15"/>
      <c r="J547" s="15"/>
    </row>
    <row r="548" spans="2:10">
      <c r="B548" s="11"/>
      <c r="C548" s="12"/>
      <c r="D548" s="12"/>
      <c r="E548" s="14"/>
      <c r="F548" s="11"/>
      <c r="G548" s="12"/>
      <c r="H548" s="11"/>
      <c r="I548" s="15"/>
      <c r="J548" s="15"/>
    </row>
    <row r="549" spans="2:10">
      <c r="B549" s="11"/>
      <c r="C549" s="12"/>
      <c r="D549" s="12"/>
      <c r="E549" s="14"/>
      <c r="F549" s="11"/>
      <c r="G549" s="12"/>
      <c r="H549" s="11"/>
      <c r="I549" s="15"/>
      <c r="J549" s="15"/>
    </row>
    <row r="550" spans="2:10">
      <c r="B550" s="11"/>
      <c r="C550" s="12"/>
      <c r="D550" s="12"/>
      <c r="E550" s="14"/>
      <c r="F550" s="11"/>
      <c r="G550" s="12"/>
      <c r="H550" s="11"/>
      <c r="I550" s="15"/>
      <c r="J550" s="15"/>
    </row>
    <row r="551" spans="2:10">
      <c r="B551" s="11"/>
      <c r="C551" s="12"/>
      <c r="D551" s="12"/>
      <c r="E551" s="14"/>
      <c r="F551" s="11"/>
      <c r="G551" s="12"/>
      <c r="H551" s="11"/>
      <c r="I551" s="15"/>
      <c r="J551" s="15"/>
    </row>
    <row r="552" spans="2:10">
      <c r="B552" s="11"/>
      <c r="C552" s="12"/>
      <c r="D552" s="12"/>
      <c r="E552" s="14"/>
      <c r="F552" s="11"/>
      <c r="G552" s="12"/>
      <c r="H552" s="11"/>
      <c r="I552" s="15"/>
      <c r="J552" s="15"/>
    </row>
    <row r="553" spans="2:10">
      <c r="B553" s="11"/>
      <c r="C553" s="12"/>
      <c r="D553" s="12"/>
      <c r="E553" s="14"/>
      <c r="F553" s="11"/>
      <c r="G553" s="12"/>
      <c r="H553" s="11"/>
      <c r="I553" s="15"/>
      <c r="J553" s="15"/>
    </row>
    <row r="554" spans="2:10">
      <c r="B554" s="11"/>
      <c r="C554" s="12"/>
      <c r="D554" s="12"/>
      <c r="E554" s="14"/>
      <c r="F554" s="11"/>
      <c r="G554" s="12"/>
      <c r="H554" s="11"/>
      <c r="I554" s="15"/>
      <c r="J554" s="15"/>
    </row>
    <row r="555" spans="2:10">
      <c r="B555" s="11"/>
      <c r="C555" s="12"/>
      <c r="D555" s="12"/>
      <c r="E555" s="14"/>
      <c r="F555" s="11"/>
      <c r="G555" s="12"/>
      <c r="H555" s="11"/>
      <c r="I555" s="15"/>
      <c r="J555" s="15"/>
    </row>
    <row r="556" spans="2:10">
      <c r="B556" s="11"/>
      <c r="C556" s="12"/>
      <c r="D556" s="12"/>
      <c r="E556" s="14"/>
      <c r="F556" s="11"/>
      <c r="G556" s="12"/>
      <c r="H556" s="11"/>
      <c r="I556" s="15"/>
      <c r="J556" s="15"/>
    </row>
    <row r="557" spans="2:10">
      <c r="B557" s="11"/>
      <c r="C557" s="12"/>
      <c r="D557" s="12"/>
      <c r="E557" s="14"/>
      <c r="F557" s="11"/>
      <c r="G557" s="12"/>
      <c r="H557" s="11"/>
      <c r="I557" s="15"/>
      <c r="J557" s="15"/>
    </row>
    <row r="558" spans="2:10">
      <c r="B558" s="11"/>
      <c r="C558" s="12"/>
      <c r="D558" s="12"/>
      <c r="E558" s="14"/>
      <c r="F558" s="11"/>
      <c r="G558" s="12"/>
      <c r="H558" s="11"/>
      <c r="I558" s="15"/>
      <c r="J558" s="15"/>
    </row>
    <row r="559" spans="2:10">
      <c r="B559" s="11"/>
      <c r="C559" s="12"/>
      <c r="D559" s="12"/>
      <c r="E559" s="14"/>
      <c r="F559" s="11"/>
      <c r="G559" s="12"/>
      <c r="H559" s="11"/>
      <c r="I559" s="15"/>
      <c r="J559" s="15"/>
    </row>
    <row r="560" spans="2:10">
      <c r="B560" s="11"/>
      <c r="C560" s="12"/>
      <c r="D560" s="12"/>
      <c r="E560" s="14"/>
      <c r="F560" s="11"/>
      <c r="G560" s="12"/>
      <c r="H560" s="11"/>
      <c r="I560" s="15"/>
      <c r="J560" s="15"/>
    </row>
    <row r="561" spans="2:10">
      <c r="B561" s="11"/>
      <c r="C561" s="12"/>
      <c r="D561" s="12"/>
      <c r="E561" s="14"/>
      <c r="F561" s="11"/>
      <c r="G561" s="12"/>
      <c r="H561" s="11"/>
      <c r="I561" s="15"/>
      <c r="J561" s="15"/>
    </row>
    <row r="562" spans="2:10">
      <c r="B562" s="11"/>
      <c r="C562" s="12"/>
      <c r="D562" s="12"/>
      <c r="E562" s="14"/>
      <c r="F562" s="11"/>
      <c r="G562" s="12"/>
      <c r="H562" s="11"/>
      <c r="I562" s="15"/>
      <c r="J562" s="15"/>
    </row>
    <row r="563" spans="2:10">
      <c r="B563" s="11"/>
      <c r="C563" s="12"/>
      <c r="D563" s="12"/>
      <c r="E563" s="14"/>
      <c r="F563" s="11"/>
      <c r="G563" s="12"/>
      <c r="H563" s="11"/>
      <c r="I563" s="15"/>
      <c r="J563" s="15"/>
    </row>
    <row r="564" spans="2:10">
      <c r="B564" s="11"/>
      <c r="C564" s="12"/>
      <c r="D564" s="12"/>
      <c r="E564" s="14"/>
      <c r="F564" s="11"/>
      <c r="G564" s="12"/>
      <c r="H564" s="11"/>
      <c r="I564" s="15"/>
      <c r="J564" s="15"/>
    </row>
    <row r="565" spans="2:10">
      <c r="B565" s="11"/>
      <c r="C565" s="12"/>
      <c r="D565" s="12"/>
      <c r="E565" s="14"/>
      <c r="F565" s="11"/>
      <c r="G565" s="12"/>
      <c r="H565" s="11"/>
      <c r="I565" s="15"/>
      <c r="J565" s="15"/>
    </row>
    <row r="566" spans="2:10">
      <c r="B566" s="11"/>
      <c r="C566" s="12"/>
      <c r="D566" s="12"/>
      <c r="E566" s="14"/>
      <c r="F566" s="11"/>
      <c r="G566" s="12"/>
      <c r="H566" s="11"/>
      <c r="I566" s="15"/>
      <c r="J566" s="15"/>
    </row>
    <row r="567" spans="2:10">
      <c r="B567" s="11"/>
      <c r="C567" s="12"/>
      <c r="D567" s="12"/>
      <c r="E567" s="14"/>
      <c r="F567" s="11"/>
      <c r="G567" s="12"/>
      <c r="H567" s="11"/>
      <c r="I567" s="15"/>
      <c r="J567" s="15"/>
    </row>
    <row r="568" spans="2:10">
      <c r="B568" s="11"/>
      <c r="C568" s="12"/>
      <c r="D568" s="12"/>
      <c r="E568" s="14"/>
      <c r="F568" s="11"/>
      <c r="G568" s="12"/>
      <c r="H568" s="11"/>
      <c r="I568" s="15"/>
      <c r="J568" s="15"/>
    </row>
    <row r="569" spans="2:10">
      <c r="B569" s="11"/>
      <c r="C569" s="12"/>
      <c r="D569" s="12"/>
      <c r="E569" s="14"/>
      <c r="F569" s="11"/>
      <c r="G569" s="12"/>
      <c r="H569" s="11"/>
      <c r="I569" s="15"/>
      <c r="J569" s="15"/>
    </row>
    <row r="570" spans="2:10">
      <c r="B570" s="11"/>
      <c r="C570" s="12"/>
      <c r="D570" s="12"/>
      <c r="E570" s="14"/>
      <c r="F570" s="11"/>
      <c r="G570" s="12"/>
      <c r="H570" s="11"/>
      <c r="I570" s="15"/>
      <c r="J570" s="15"/>
    </row>
    <row r="571" spans="2:10">
      <c r="B571" s="11"/>
      <c r="C571" s="12"/>
      <c r="D571" s="12"/>
      <c r="E571" s="14"/>
      <c r="F571" s="11"/>
      <c r="G571" s="12"/>
      <c r="H571" s="11"/>
      <c r="I571" s="15"/>
      <c r="J571" s="15"/>
    </row>
    <row r="572" spans="2:10">
      <c r="B572" s="11"/>
      <c r="C572" s="12"/>
      <c r="D572" s="12"/>
      <c r="E572" s="14"/>
      <c r="F572" s="11"/>
      <c r="G572" s="12"/>
      <c r="H572" s="11"/>
      <c r="I572" s="15"/>
      <c r="J572" s="15"/>
    </row>
    <row r="573" spans="2:10">
      <c r="B573" s="11"/>
      <c r="C573" s="12"/>
      <c r="D573" s="12"/>
      <c r="E573" s="14"/>
      <c r="F573" s="11"/>
      <c r="G573" s="12"/>
      <c r="H573" s="11"/>
      <c r="I573" s="15"/>
      <c r="J573" s="15"/>
    </row>
    <row r="574" spans="2:10">
      <c r="B574" s="11"/>
      <c r="C574" s="12"/>
      <c r="D574" s="12"/>
      <c r="E574" s="14"/>
      <c r="F574" s="11"/>
      <c r="G574" s="12"/>
      <c r="H574" s="11"/>
      <c r="I574" s="15"/>
      <c r="J574" s="15"/>
    </row>
    <row r="575" spans="2:10">
      <c r="B575" s="11"/>
      <c r="C575" s="12"/>
      <c r="D575" s="12"/>
      <c r="E575" s="14"/>
      <c r="F575" s="11"/>
      <c r="G575" s="12"/>
      <c r="H575" s="11"/>
      <c r="I575" s="15"/>
      <c r="J575" s="15"/>
    </row>
    <row r="576" spans="2:10">
      <c r="B576" s="11"/>
      <c r="C576" s="12"/>
      <c r="D576" s="12"/>
      <c r="E576" s="14"/>
      <c r="F576" s="11"/>
      <c r="G576" s="12"/>
      <c r="H576" s="11"/>
      <c r="I576" s="15"/>
      <c r="J576" s="15"/>
    </row>
    <row r="577" spans="2:10">
      <c r="B577" s="11"/>
      <c r="C577" s="12"/>
      <c r="D577" s="12"/>
      <c r="E577" s="14"/>
      <c r="F577" s="11"/>
      <c r="G577" s="12"/>
      <c r="H577" s="11"/>
      <c r="I577" s="15"/>
      <c r="J577" s="15"/>
    </row>
    <row r="578" spans="2:10">
      <c r="B578" s="11"/>
      <c r="C578" s="12"/>
      <c r="D578" s="12"/>
      <c r="E578" s="14"/>
      <c r="F578" s="11"/>
      <c r="G578" s="12"/>
      <c r="H578" s="11"/>
      <c r="I578" s="15"/>
      <c r="J578" s="15"/>
    </row>
    <row r="579" spans="2:10">
      <c r="B579" s="11"/>
      <c r="C579" s="12"/>
      <c r="D579" s="12"/>
      <c r="E579" s="14"/>
      <c r="F579" s="11"/>
      <c r="G579" s="12"/>
      <c r="H579" s="11"/>
      <c r="I579" s="15"/>
      <c r="J579" s="15"/>
    </row>
    <row r="580" spans="2:10">
      <c r="B580" s="11"/>
      <c r="C580" s="12"/>
      <c r="D580" s="12"/>
      <c r="E580" s="14"/>
      <c r="F580" s="11"/>
      <c r="G580" s="12"/>
      <c r="H580" s="11"/>
      <c r="I580" s="15"/>
      <c r="J580" s="15"/>
    </row>
    <row r="581" spans="2:10">
      <c r="B581" s="11"/>
      <c r="C581" s="12"/>
      <c r="D581" s="12"/>
      <c r="E581" s="14"/>
      <c r="F581" s="11"/>
      <c r="G581" s="12"/>
      <c r="H581" s="11"/>
      <c r="I581" s="15"/>
      <c r="J581" s="15"/>
    </row>
    <row r="582" spans="2:10">
      <c r="B582" s="11"/>
      <c r="C582" s="12"/>
      <c r="D582" s="12"/>
      <c r="E582" s="14"/>
      <c r="F582" s="11"/>
      <c r="G582" s="12"/>
      <c r="H582" s="11"/>
      <c r="I582" s="15"/>
      <c r="J582" s="15"/>
    </row>
    <row r="583" spans="2:10">
      <c r="B583" s="11"/>
      <c r="C583" s="12"/>
      <c r="D583" s="12"/>
      <c r="E583" s="14"/>
      <c r="F583" s="11"/>
      <c r="G583" s="12"/>
      <c r="H583" s="11"/>
      <c r="I583" s="15"/>
      <c r="J583" s="15"/>
    </row>
    <row r="584" spans="2:10">
      <c r="B584" s="11"/>
      <c r="C584" s="12"/>
      <c r="D584" s="12"/>
      <c r="E584" s="14"/>
      <c r="F584" s="11"/>
      <c r="G584" s="12"/>
      <c r="H584" s="11"/>
      <c r="I584" s="15"/>
      <c r="J584" s="15"/>
    </row>
    <row r="585" spans="2:10">
      <c r="B585" s="11"/>
      <c r="C585" s="12"/>
      <c r="D585" s="12"/>
      <c r="E585" s="14"/>
      <c r="F585" s="11"/>
      <c r="G585" s="12"/>
      <c r="H585" s="11"/>
      <c r="I585" s="15"/>
      <c r="J585" s="15"/>
    </row>
    <row r="586" spans="2:10">
      <c r="B586" s="11"/>
      <c r="C586" s="12"/>
      <c r="D586" s="12"/>
      <c r="E586" s="14"/>
      <c r="F586" s="11"/>
      <c r="G586" s="12"/>
      <c r="H586" s="11"/>
      <c r="I586" s="15"/>
      <c r="J586" s="15"/>
    </row>
    <row r="587" spans="2:10">
      <c r="B587" s="11"/>
      <c r="C587" s="12"/>
      <c r="D587" s="12"/>
      <c r="E587" s="14"/>
      <c r="F587" s="11"/>
      <c r="G587" s="12"/>
      <c r="H587" s="11"/>
      <c r="I587" s="15"/>
      <c r="J587" s="15"/>
    </row>
    <row r="588" spans="2:10">
      <c r="B588" s="11"/>
      <c r="C588" s="12"/>
      <c r="D588" s="12"/>
      <c r="E588" s="14"/>
      <c r="F588" s="11"/>
      <c r="G588" s="12"/>
      <c r="H588" s="11"/>
      <c r="I588" s="15"/>
      <c r="J588" s="15"/>
    </row>
    <row r="589" spans="2:10">
      <c r="B589" s="11"/>
      <c r="C589" s="12"/>
      <c r="D589" s="12"/>
      <c r="E589" s="14"/>
      <c r="F589" s="11"/>
      <c r="G589" s="12"/>
      <c r="H589" s="11"/>
      <c r="I589" s="15"/>
      <c r="J589" s="15"/>
    </row>
    <row r="590" spans="2:10">
      <c r="B590" s="11"/>
      <c r="C590" s="12"/>
      <c r="D590" s="12"/>
      <c r="E590" s="14"/>
      <c r="F590" s="11"/>
      <c r="G590" s="12"/>
      <c r="H590" s="11"/>
      <c r="I590" s="15"/>
      <c r="J590" s="15"/>
    </row>
    <row r="591" spans="2:10">
      <c r="B591" s="11"/>
      <c r="C591" s="12"/>
      <c r="D591" s="12"/>
      <c r="E591" s="14"/>
      <c r="F591" s="11"/>
      <c r="G591" s="12"/>
      <c r="H591" s="11"/>
      <c r="I591" s="15"/>
      <c r="J591" s="15"/>
    </row>
    <row r="592" spans="2:10">
      <c r="B592" s="11"/>
      <c r="C592" s="12"/>
      <c r="D592" s="12"/>
      <c r="E592" s="14"/>
      <c r="F592" s="11"/>
      <c r="G592" s="12"/>
      <c r="H592" s="11"/>
      <c r="I592" s="15"/>
      <c r="J592" s="15"/>
    </row>
    <row r="593" spans="2:10">
      <c r="B593" s="11"/>
      <c r="C593" s="12"/>
      <c r="D593" s="12"/>
      <c r="E593" s="14"/>
      <c r="F593" s="11"/>
      <c r="G593" s="12"/>
      <c r="H593" s="11"/>
      <c r="I593" s="15"/>
      <c r="J593" s="15"/>
    </row>
    <row r="594" spans="2:10">
      <c r="B594" s="11"/>
      <c r="C594" s="12"/>
      <c r="D594" s="12"/>
      <c r="E594" s="14"/>
      <c r="F594" s="11"/>
      <c r="G594" s="12"/>
      <c r="H594" s="11"/>
      <c r="I594" s="15"/>
      <c r="J594" s="15"/>
    </row>
    <row r="595" spans="2:10">
      <c r="B595" s="11"/>
      <c r="C595" s="12"/>
      <c r="D595" s="12"/>
      <c r="E595" s="14"/>
      <c r="F595" s="11"/>
      <c r="G595" s="12"/>
      <c r="H595" s="11"/>
      <c r="I595" s="15"/>
      <c r="J595" s="15"/>
    </row>
    <row r="596" spans="2:10">
      <c r="B596" s="11"/>
      <c r="C596" s="12"/>
      <c r="D596" s="12"/>
      <c r="E596" s="14"/>
      <c r="F596" s="11"/>
      <c r="G596" s="12"/>
      <c r="H596" s="11"/>
      <c r="I596" s="15"/>
      <c r="J596" s="15"/>
    </row>
    <row r="597" spans="2:10">
      <c r="B597" s="11"/>
      <c r="C597" s="12"/>
      <c r="D597" s="12"/>
      <c r="E597" s="14"/>
      <c r="F597" s="11"/>
      <c r="G597" s="12"/>
      <c r="H597" s="11"/>
      <c r="I597" s="15"/>
      <c r="J597" s="15"/>
    </row>
    <row r="598" spans="2:10">
      <c r="B598" s="11"/>
      <c r="C598" s="12"/>
      <c r="D598" s="12"/>
      <c r="E598" s="14"/>
      <c r="F598" s="11"/>
      <c r="G598" s="12"/>
      <c r="H598" s="11"/>
      <c r="I598" s="15"/>
      <c r="J598" s="15"/>
    </row>
    <row r="599" spans="2:10">
      <c r="B599" s="11"/>
      <c r="C599" s="12"/>
      <c r="D599" s="12"/>
      <c r="E599" s="14"/>
      <c r="F599" s="11"/>
      <c r="G599" s="12"/>
      <c r="H599" s="11"/>
      <c r="I599" s="15"/>
      <c r="J599" s="15"/>
    </row>
    <row r="600" spans="2:10">
      <c r="B600" s="11"/>
      <c r="C600" s="12"/>
      <c r="D600" s="12"/>
      <c r="E600" s="14"/>
      <c r="F600" s="11"/>
      <c r="G600" s="12"/>
      <c r="H600" s="11"/>
      <c r="I600" s="15"/>
      <c r="J600" s="15"/>
    </row>
    <row r="601" spans="2:10">
      <c r="B601" s="11"/>
      <c r="C601" s="12"/>
      <c r="D601" s="12"/>
      <c r="E601" s="14"/>
      <c r="F601" s="11"/>
      <c r="G601" s="12"/>
      <c r="H601" s="11"/>
      <c r="I601" s="15"/>
      <c r="J601" s="15"/>
    </row>
    <row r="602" spans="2:10">
      <c r="B602" s="11"/>
      <c r="C602" s="12"/>
      <c r="D602" s="12"/>
      <c r="E602" s="14"/>
      <c r="F602" s="11"/>
      <c r="G602" s="12"/>
      <c r="H602" s="11"/>
      <c r="I602" s="15"/>
      <c r="J602" s="15"/>
    </row>
    <row r="603" spans="2:10">
      <c r="B603" s="11"/>
      <c r="C603" s="12"/>
      <c r="D603" s="12"/>
      <c r="E603" s="14"/>
      <c r="F603" s="11"/>
      <c r="G603" s="12"/>
      <c r="H603" s="11"/>
      <c r="I603" s="15"/>
      <c r="J603" s="15"/>
    </row>
    <row r="604" spans="2:10">
      <c r="B604" s="11"/>
      <c r="C604" s="12"/>
      <c r="D604" s="12"/>
      <c r="E604" s="14"/>
      <c r="F604" s="11"/>
      <c r="G604" s="12"/>
      <c r="H604" s="11"/>
      <c r="I604" s="15"/>
      <c r="J604" s="15"/>
    </row>
    <row r="605" spans="2:10">
      <c r="B605" s="11"/>
      <c r="C605" s="12"/>
      <c r="D605" s="12"/>
      <c r="E605" s="14"/>
      <c r="F605" s="11"/>
      <c r="G605" s="12"/>
      <c r="H605" s="11"/>
      <c r="I605" s="15"/>
      <c r="J605" s="15"/>
    </row>
    <row r="606" spans="2:10">
      <c r="B606" s="11"/>
      <c r="C606" s="12"/>
      <c r="D606" s="12"/>
      <c r="E606" s="14"/>
      <c r="F606" s="11"/>
      <c r="G606" s="12"/>
      <c r="H606" s="11"/>
      <c r="I606" s="15"/>
      <c r="J606" s="15"/>
    </row>
    <row r="607" spans="2:10">
      <c r="B607" s="11"/>
      <c r="C607" s="12"/>
      <c r="D607" s="12"/>
      <c r="E607" s="14"/>
      <c r="F607" s="11"/>
      <c r="G607" s="12"/>
      <c r="H607" s="11"/>
      <c r="I607" s="15"/>
      <c r="J607" s="15"/>
    </row>
    <row r="608" spans="2:10">
      <c r="B608" s="11"/>
      <c r="C608" s="12"/>
      <c r="D608" s="12"/>
      <c r="E608" s="14"/>
      <c r="F608" s="11"/>
      <c r="G608" s="12"/>
      <c r="H608" s="11"/>
      <c r="I608" s="15"/>
      <c r="J608" s="15"/>
    </row>
    <row r="609" spans="2:10">
      <c r="B609" s="11"/>
      <c r="C609" s="12"/>
      <c r="D609" s="12"/>
      <c r="E609" s="14"/>
      <c r="F609" s="11"/>
      <c r="G609" s="12"/>
      <c r="H609" s="11"/>
      <c r="I609" s="15"/>
      <c r="J609" s="15"/>
    </row>
    <row r="610" spans="2:10">
      <c r="B610" s="11"/>
      <c r="C610" s="12"/>
      <c r="D610" s="12"/>
      <c r="E610" s="14"/>
      <c r="F610" s="11"/>
      <c r="G610" s="12"/>
      <c r="H610" s="11"/>
      <c r="I610" s="15"/>
      <c r="J610" s="15"/>
    </row>
    <row r="611" spans="2:10">
      <c r="B611" s="11"/>
      <c r="C611" s="12"/>
      <c r="D611" s="12"/>
      <c r="E611" s="14"/>
      <c r="F611" s="11"/>
      <c r="G611" s="12"/>
      <c r="H611" s="11"/>
      <c r="I611" s="15"/>
      <c r="J611" s="15"/>
    </row>
    <row r="612" spans="2:10">
      <c r="B612" s="11"/>
      <c r="C612" s="12"/>
      <c r="D612" s="12"/>
      <c r="E612" s="14"/>
      <c r="F612" s="11"/>
      <c r="G612" s="12"/>
      <c r="H612" s="11"/>
      <c r="I612" s="15"/>
      <c r="J612" s="15"/>
    </row>
    <row r="613" spans="2:10">
      <c r="B613" s="11"/>
      <c r="C613" s="12"/>
      <c r="D613" s="12"/>
      <c r="E613" s="14"/>
      <c r="F613" s="11"/>
      <c r="G613" s="12"/>
      <c r="H613" s="11"/>
      <c r="I613" s="15"/>
      <c r="J613" s="15"/>
    </row>
    <row r="614" spans="2:10">
      <c r="B614" s="11"/>
      <c r="C614" s="12"/>
      <c r="D614" s="12"/>
      <c r="E614" s="14"/>
      <c r="F614" s="11"/>
      <c r="G614" s="12"/>
      <c r="H614" s="11"/>
      <c r="I614" s="15"/>
      <c r="J614" s="15"/>
    </row>
    <row r="615" spans="2:10">
      <c r="B615" s="11"/>
      <c r="C615" s="12"/>
      <c r="D615" s="12"/>
      <c r="E615" s="14"/>
      <c r="F615" s="11"/>
      <c r="G615" s="12"/>
      <c r="H615" s="11"/>
      <c r="I615" s="15"/>
      <c r="J615" s="15"/>
    </row>
    <row r="616" spans="2:10">
      <c r="B616" s="11"/>
      <c r="C616" s="12"/>
      <c r="D616" s="12"/>
      <c r="E616" s="14"/>
      <c r="F616" s="11"/>
      <c r="G616" s="12"/>
      <c r="H616" s="11"/>
      <c r="I616" s="15"/>
      <c r="J616" s="15"/>
    </row>
    <row r="617" spans="2:10">
      <c r="B617" s="11"/>
      <c r="C617" s="12"/>
      <c r="D617" s="12"/>
      <c r="E617" s="14"/>
      <c r="F617" s="11"/>
      <c r="G617" s="12"/>
      <c r="H617" s="11"/>
      <c r="I617" s="15"/>
      <c r="J617" s="15"/>
    </row>
    <row r="618" spans="2:10">
      <c r="B618" s="11"/>
      <c r="C618" s="12"/>
      <c r="D618" s="12"/>
      <c r="E618" s="14"/>
      <c r="F618" s="11"/>
      <c r="G618" s="12"/>
      <c r="H618" s="11"/>
      <c r="I618" s="15"/>
      <c r="J618" s="15"/>
    </row>
    <row r="619" spans="2:10">
      <c r="B619" s="11"/>
      <c r="C619" s="12"/>
      <c r="D619" s="12"/>
      <c r="E619" s="14"/>
      <c r="F619" s="11"/>
      <c r="G619" s="12"/>
      <c r="H619" s="11"/>
      <c r="I619" s="15"/>
      <c r="J619" s="15"/>
    </row>
    <row r="620" spans="2:10">
      <c r="B620" s="11"/>
      <c r="C620" s="12"/>
      <c r="D620" s="12"/>
      <c r="E620" s="14"/>
      <c r="F620" s="11"/>
      <c r="G620" s="12"/>
      <c r="H620" s="11"/>
      <c r="I620" s="15"/>
      <c r="J620" s="15"/>
    </row>
    <row r="621" spans="2:10">
      <c r="B621" s="11"/>
      <c r="C621" s="12"/>
      <c r="D621" s="12"/>
      <c r="E621" s="14"/>
      <c r="F621" s="11"/>
      <c r="G621" s="12"/>
      <c r="H621" s="11"/>
      <c r="I621" s="15"/>
      <c r="J621" s="15"/>
    </row>
    <row r="622" spans="2:10">
      <c r="B622" s="11"/>
      <c r="C622" s="12"/>
      <c r="D622" s="12"/>
      <c r="E622" s="14"/>
      <c r="F622" s="11"/>
      <c r="G622" s="12"/>
      <c r="H622" s="11"/>
      <c r="I622" s="15"/>
      <c r="J622" s="15"/>
    </row>
    <row r="623" spans="2:10">
      <c r="B623" s="11"/>
      <c r="C623" s="12"/>
      <c r="D623" s="12"/>
      <c r="E623" s="14"/>
      <c r="F623" s="11"/>
      <c r="G623" s="12"/>
      <c r="H623" s="11"/>
      <c r="I623" s="15"/>
      <c r="J623" s="15"/>
    </row>
    <row r="624" spans="2:10">
      <c r="B624" s="11"/>
      <c r="C624" s="12"/>
      <c r="D624" s="12"/>
      <c r="E624" s="14"/>
      <c r="F624" s="11"/>
      <c r="G624" s="12"/>
      <c r="H624" s="11"/>
      <c r="I624" s="15"/>
      <c r="J624" s="15"/>
    </row>
    <row r="625" spans="2:10">
      <c r="B625" s="11"/>
      <c r="C625" s="12"/>
      <c r="D625" s="12"/>
      <c r="E625" s="14"/>
      <c r="F625" s="11"/>
      <c r="G625" s="12"/>
      <c r="H625" s="11"/>
      <c r="I625" s="15"/>
      <c r="J625" s="15"/>
    </row>
    <row r="626" spans="2:10">
      <c r="B626" s="11"/>
      <c r="C626" s="12"/>
      <c r="D626" s="12"/>
      <c r="E626" s="14"/>
      <c r="F626" s="11"/>
      <c r="G626" s="12"/>
      <c r="H626" s="11"/>
      <c r="I626" s="15"/>
      <c r="J626" s="15"/>
    </row>
    <row r="627" spans="2:10">
      <c r="B627" s="11"/>
      <c r="C627" s="12"/>
      <c r="D627" s="12"/>
      <c r="E627" s="14"/>
      <c r="F627" s="11"/>
      <c r="G627" s="12"/>
      <c r="H627" s="11"/>
      <c r="I627" s="15"/>
      <c r="J627" s="15"/>
    </row>
    <row r="628" spans="2:10">
      <c r="B628" s="11"/>
      <c r="C628" s="12"/>
      <c r="D628" s="12"/>
      <c r="E628" s="14"/>
      <c r="F628" s="11"/>
      <c r="G628" s="12"/>
      <c r="H628" s="11"/>
      <c r="I628" s="15"/>
      <c r="J628" s="15"/>
    </row>
    <row r="629" spans="2:10">
      <c r="B629" s="11"/>
      <c r="C629" s="12"/>
      <c r="D629" s="12"/>
      <c r="E629" s="14"/>
      <c r="F629" s="11"/>
      <c r="G629" s="12"/>
      <c r="H629" s="11"/>
      <c r="I629" s="15"/>
      <c r="J629" s="15"/>
    </row>
    <row r="630" spans="2:10">
      <c r="B630" s="11"/>
      <c r="C630" s="12"/>
      <c r="D630" s="12"/>
      <c r="E630" s="14"/>
      <c r="F630" s="11"/>
      <c r="G630" s="12"/>
      <c r="H630" s="11"/>
      <c r="I630" s="15"/>
      <c r="J630" s="15"/>
    </row>
    <row r="631" spans="2:10">
      <c r="B631" s="11"/>
      <c r="C631" s="12"/>
      <c r="D631" s="12"/>
      <c r="E631" s="14"/>
      <c r="F631" s="11"/>
      <c r="G631" s="12"/>
      <c r="H631" s="11"/>
      <c r="I631" s="15"/>
      <c r="J631" s="15"/>
    </row>
    <row r="632" spans="2:10">
      <c r="B632" s="11"/>
      <c r="C632" s="12"/>
      <c r="D632" s="12"/>
      <c r="E632" s="14"/>
      <c r="F632" s="11"/>
      <c r="G632" s="12"/>
      <c r="H632" s="11"/>
      <c r="I632" s="15"/>
      <c r="J632" s="15"/>
    </row>
    <row r="633" spans="2:10">
      <c r="B633" s="11"/>
      <c r="C633" s="12"/>
      <c r="D633" s="12"/>
      <c r="E633" s="14"/>
      <c r="F633" s="11"/>
      <c r="G633" s="12"/>
      <c r="H633" s="11"/>
      <c r="I633" s="15"/>
      <c r="J633" s="15"/>
    </row>
    <row r="634" spans="2:10">
      <c r="B634" s="11"/>
      <c r="C634" s="12"/>
      <c r="D634" s="12"/>
      <c r="E634" s="14"/>
      <c r="F634" s="11"/>
      <c r="G634" s="12"/>
      <c r="H634" s="11"/>
      <c r="I634" s="15"/>
      <c r="J634" s="15"/>
    </row>
    <row r="635" spans="2:10">
      <c r="B635" s="11"/>
      <c r="C635" s="12"/>
      <c r="D635" s="12"/>
      <c r="E635" s="14"/>
      <c r="F635" s="11"/>
      <c r="G635" s="12"/>
      <c r="H635" s="11"/>
      <c r="I635" s="15"/>
      <c r="J635" s="15"/>
    </row>
    <row r="636" spans="2:10">
      <c r="B636" s="11"/>
      <c r="C636" s="12"/>
      <c r="D636" s="12"/>
      <c r="E636" s="14"/>
      <c r="F636" s="11"/>
      <c r="G636" s="12"/>
      <c r="H636" s="11"/>
      <c r="I636" s="15"/>
      <c r="J636" s="15"/>
    </row>
    <row r="637" spans="2:10">
      <c r="B637" s="11"/>
      <c r="C637" s="12"/>
      <c r="D637" s="12"/>
      <c r="E637" s="14"/>
      <c r="F637" s="11"/>
      <c r="G637" s="12"/>
      <c r="H637" s="11"/>
      <c r="I637" s="15"/>
      <c r="J637" s="15"/>
    </row>
    <row r="638" spans="2:10">
      <c r="B638" s="11"/>
      <c r="C638" s="12"/>
      <c r="D638" s="12"/>
      <c r="E638" s="14"/>
      <c r="F638" s="11"/>
      <c r="G638" s="12"/>
      <c r="H638" s="11"/>
      <c r="I638" s="15"/>
      <c r="J638" s="15"/>
    </row>
    <row r="639" spans="2:10">
      <c r="B639" s="11"/>
      <c r="C639" s="12"/>
      <c r="D639" s="12"/>
      <c r="E639" s="14"/>
      <c r="F639" s="11"/>
      <c r="G639" s="12"/>
      <c r="H639" s="11"/>
      <c r="I639" s="15"/>
      <c r="J639" s="15"/>
    </row>
    <row r="640" spans="2:10">
      <c r="B640" s="11"/>
      <c r="C640" s="12"/>
      <c r="D640" s="12"/>
      <c r="E640" s="14"/>
      <c r="F640" s="11"/>
      <c r="G640" s="12"/>
      <c r="H640" s="11"/>
      <c r="I640" s="15"/>
      <c r="J640" s="15"/>
    </row>
    <row r="641" spans="2:10">
      <c r="B641" s="11"/>
      <c r="C641" s="12"/>
      <c r="D641" s="12"/>
      <c r="E641" s="14"/>
      <c r="F641" s="11"/>
      <c r="G641" s="12"/>
      <c r="H641" s="11"/>
      <c r="I641" s="15"/>
      <c r="J641" s="15"/>
    </row>
    <row r="642" spans="2:10">
      <c r="B642" s="11"/>
      <c r="C642" s="12"/>
      <c r="D642" s="12"/>
      <c r="E642" s="14"/>
      <c r="F642" s="11"/>
      <c r="G642" s="12"/>
      <c r="H642" s="11"/>
      <c r="I642" s="15"/>
      <c r="J642" s="15"/>
    </row>
    <row r="643" spans="2:10">
      <c r="B643" s="11"/>
      <c r="C643" s="12"/>
      <c r="D643" s="12"/>
      <c r="E643" s="14"/>
      <c r="F643" s="11"/>
      <c r="G643" s="12"/>
      <c r="H643" s="11"/>
      <c r="I643" s="15"/>
      <c r="J643" s="15"/>
    </row>
    <row r="644" spans="2:10">
      <c r="B644" s="11"/>
      <c r="C644" s="12"/>
      <c r="D644" s="12"/>
      <c r="E644" s="14"/>
      <c r="F644" s="11"/>
      <c r="G644" s="12"/>
      <c r="H644" s="11"/>
      <c r="I644" s="15"/>
      <c r="J644" s="15"/>
    </row>
    <row r="645" spans="2:10">
      <c r="B645" s="11"/>
      <c r="C645" s="12"/>
      <c r="D645" s="12"/>
      <c r="E645" s="14"/>
      <c r="F645" s="11"/>
      <c r="G645" s="12"/>
      <c r="H645" s="11"/>
      <c r="I645" s="15"/>
      <c r="J645" s="15"/>
    </row>
    <row r="646" spans="2:10">
      <c r="B646" s="11"/>
      <c r="C646" s="12"/>
      <c r="D646" s="12"/>
      <c r="E646" s="14"/>
      <c r="F646" s="11"/>
      <c r="G646" s="12"/>
      <c r="H646" s="11"/>
      <c r="I646" s="15"/>
      <c r="J646" s="15"/>
    </row>
    <row r="647" spans="2:10">
      <c r="B647" s="11"/>
      <c r="C647" s="12"/>
      <c r="D647" s="12"/>
      <c r="E647" s="14"/>
      <c r="F647" s="11"/>
      <c r="G647" s="12"/>
      <c r="H647" s="11"/>
      <c r="I647" s="15"/>
      <c r="J647" s="15"/>
    </row>
    <row r="648" spans="2:10">
      <c r="B648" s="11"/>
      <c r="C648" s="12"/>
      <c r="D648" s="12"/>
      <c r="E648" s="14"/>
      <c r="F648" s="11"/>
      <c r="G648" s="12"/>
      <c r="H648" s="11"/>
      <c r="I648" s="15"/>
      <c r="J648" s="15"/>
    </row>
    <row r="649" spans="2:10">
      <c r="B649" s="11"/>
      <c r="C649" s="12"/>
      <c r="D649" s="12"/>
      <c r="E649" s="14"/>
      <c r="F649" s="11"/>
      <c r="G649" s="12"/>
      <c r="H649" s="11"/>
      <c r="I649" s="15"/>
      <c r="J649" s="15"/>
    </row>
    <row r="650" spans="2:10">
      <c r="B650" s="11"/>
      <c r="C650" s="12"/>
      <c r="D650" s="12"/>
      <c r="E650" s="14"/>
      <c r="F650" s="11"/>
      <c r="G650" s="12"/>
      <c r="H650" s="11"/>
      <c r="I650" s="15"/>
      <c r="J650" s="15"/>
    </row>
    <row r="651" spans="2:10">
      <c r="B651" s="11"/>
      <c r="C651" s="12"/>
      <c r="D651" s="12"/>
      <c r="E651" s="14"/>
      <c r="F651" s="11"/>
      <c r="G651" s="12"/>
      <c r="H651" s="11"/>
      <c r="I651" s="15"/>
      <c r="J651" s="15"/>
    </row>
    <row r="652" spans="2:10">
      <c r="B652" s="11"/>
      <c r="C652" s="12"/>
      <c r="D652" s="12"/>
      <c r="E652" s="14"/>
      <c r="F652" s="11"/>
      <c r="G652" s="12"/>
      <c r="H652" s="11"/>
      <c r="I652" s="15"/>
      <c r="J652" s="15"/>
    </row>
    <row r="653" spans="2:10">
      <c r="B653" s="11"/>
      <c r="C653" s="12"/>
      <c r="D653" s="12"/>
      <c r="E653" s="14"/>
      <c r="F653" s="11"/>
      <c r="G653" s="12"/>
      <c r="H653" s="11"/>
      <c r="I653" s="15"/>
      <c r="J653" s="15"/>
    </row>
    <row r="654" spans="2:10">
      <c r="B654" s="11"/>
      <c r="C654" s="12"/>
      <c r="D654" s="12"/>
      <c r="E654" s="14"/>
      <c r="F654" s="11"/>
      <c r="G654" s="12"/>
      <c r="H654" s="11"/>
      <c r="I654" s="15"/>
      <c r="J654" s="15"/>
    </row>
    <row r="655" spans="2:10">
      <c r="B655" s="11"/>
      <c r="C655" s="12"/>
      <c r="D655" s="12"/>
      <c r="E655" s="14"/>
      <c r="F655" s="11"/>
      <c r="G655" s="12"/>
      <c r="H655" s="11"/>
      <c r="I655" s="15"/>
      <c r="J655" s="15"/>
    </row>
    <row r="656" spans="2:10">
      <c r="B656" s="11"/>
      <c r="C656" s="12"/>
      <c r="D656" s="12"/>
      <c r="E656" s="14"/>
      <c r="F656" s="11"/>
      <c r="G656" s="12"/>
      <c r="H656" s="11"/>
      <c r="I656" s="15"/>
      <c r="J656" s="15"/>
    </row>
    <row r="657" spans="2:10">
      <c r="B657" s="11"/>
      <c r="C657" s="12"/>
      <c r="D657" s="12"/>
      <c r="E657" s="14"/>
      <c r="F657" s="11"/>
      <c r="G657" s="12"/>
      <c r="H657" s="11"/>
      <c r="I657" s="15"/>
      <c r="J657" s="15"/>
    </row>
    <row r="658" spans="2:10">
      <c r="B658" s="11"/>
      <c r="C658" s="12"/>
      <c r="D658" s="12"/>
      <c r="E658" s="14"/>
      <c r="F658" s="11"/>
      <c r="G658" s="12"/>
      <c r="H658" s="11"/>
      <c r="I658" s="15"/>
      <c r="J658" s="15"/>
    </row>
    <row r="659" spans="2:10">
      <c r="B659" s="11"/>
      <c r="C659" s="12"/>
      <c r="D659" s="12"/>
      <c r="E659" s="14"/>
      <c r="F659" s="11"/>
      <c r="G659" s="12"/>
      <c r="H659" s="11"/>
      <c r="I659" s="15"/>
      <c r="J659" s="15"/>
    </row>
    <row r="660" spans="2:10">
      <c r="B660" s="11"/>
      <c r="C660" s="12"/>
      <c r="D660" s="12"/>
      <c r="E660" s="14"/>
      <c r="F660" s="11"/>
      <c r="G660" s="12"/>
      <c r="H660" s="11"/>
      <c r="I660" s="15"/>
      <c r="J660" s="15"/>
    </row>
    <row r="661" spans="2:10">
      <c r="B661" s="11"/>
      <c r="C661" s="12"/>
      <c r="D661" s="12"/>
      <c r="E661" s="14"/>
      <c r="F661" s="11"/>
      <c r="G661" s="12"/>
      <c r="H661" s="11"/>
      <c r="I661" s="15"/>
      <c r="J661" s="15"/>
    </row>
    <row r="662" spans="2:10">
      <c r="B662" s="11"/>
      <c r="C662" s="12"/>
      <c r="D662" s="12"/>
      <c r="E662" s="14"/>
      <c r="F662" s="11"/>
      <c r="G662" s="12"/>
      <c r="H662" s="11"/>
      <c r="I662" s="15"/>
      <c r="J662" s="15"/>
    </row>
    <row r="663" spans="2:10">
      <c r="B663" s="11"/>
      <c r="C663" s="12"/>
      <c r="D663" s="12"/>
      <c r="E663" s="14"/>
      <c r="F663" s="11"/>
      <c r="G663" s="12"/>
      <c r="H663" s="11"/>
      <c r="I663" s="15"/>
      <c r="J663" s="15"/>
    </row>
    <row r="664" spans="2:10">
      <c r="B664" s="11"/>
      <c r="C664" s="12"/>
      <c r="D664" s="12"/>
      <c r="E664" s="14"/>
      <c r="F664" s="11"/>
      <c r="G664" s="12"/>
      <c r="H664" s="11"/>
      <c r="I664" s="15"/>
      <c r="J664" s="15"/>
    </row>
    <row r="665" spans="2:10">
      <c r="B665" s="11"/>
      <c r="C665" s="12"/>
      <c r="D665" s="12"/>
      <c r="E665" s="14"/>
      <c r="F665" s="11"/>
      <c r="G665" s="12"/>
      <c r="H665" s="11"/>
      <c r="I665" s="15"/>
      <c r="J665" s="15"/>
    </row>
    <row r="666" spans="2:10">
      <c r="B666" s="11"/>
      <c r="C666" s="12"/>
      <c r="D666" s="12"/>
      <c r="E666" s="14"/>
      <c r="F666" s="11"/>
      <c r="G666" s="12"/>
      <c r="H666" s="11"/>
      <c r="I666" s="15"/>
      <c r="J666" s="15"/>
    </row>
    <row r="667" spans="2:10">
      <c r="B667" s="11"/>
      <c r="C667" s="12"/>
      <c r="D667" s="12"/>
      <c r="E667" s="14"/>
      <c r="F667" s="11"/>
      <c r="G667" s="12"/>
      <c r="H667" s="11"/>
      <c r="I667" s="15"/>
      <c r="J667" s="15"/>
    </row>
    <row r="668" spans="2:10">
      <c r="B668" s="11"/>
      <c r="C668" s="12"/>
      <c r="D668" s="12"/>
      <c r="E668" s="14"/>
      <c r="F668" s="11"/>
      <c r="G668" s="12"/>
      <c r="H668" s="11"/>
      <c r="I668" s="15"/>
      <c r="J668" s="15"/>
    </row>
    <row r="669" spans="2:10">
      <c r="B669" s="11"/>
      <c r="C669" s="12"/>
      <c r="D669" s="12"/>
      <c r="E669" s="14"/>
      <c r="F669" s="11"/>
      <c r="G669" s="12"/>
      <c r="H669" s="11"/>
      <c r="I669" s="15"/>
      <c r="J669" s="15"/>
    </row>
    <row r="670" spans="2:10">
      <c r="B670" s="11"/>
      <c r="C670" s="12"/>
      <c r="D670" s="12"/>
      <c r="E670" s="14"/>
      <c r="F670" s="11"/>
      <c r="G670" s="12"/>
      <c r="H670" s="11"/>
      <c r="I670" s="15"/>
      <c r="J670" s="15"/>
    </row>
    <row r="671" spans="2:10">
      <c r="B671" s="11"/>
      <c r="C671" s="12"/>
      <c r="D671" s="12"/>
      <c r="E671" s="14"/>
      <c r="F671" s="11"/>
      <c r="G671" s="12"/>
      <c r="H671" s="11"/>
      <c r="I671" s="15"/>
      <c r="J671" s="15"/>
    </row>
    <row r="672" spans="2:10">
      <c r="B672" s="11"/>
      <c r="C672" s="12"/>
      <c r="D672" s="12"/>
      <c r="E672" s="14"/>
      <c r="F672" s="11"/>
      <c r="G672" s="12"/>
      <c r="H672" s="11"/>
      <c r="I672" s="15"/>
      <c r="J672" s="15"/>
    </row>
    <row r="673" spans="2:10">
      <c r="B673" s="11"/>
      <c r="C673" s="12"/>
      <c r="D673" s="12"/>
      <c r="E673" s="14"/>
      <c r="F673" s="11"/>
      <c r="G673" s="12"/>
      <c r="H673" s="11"/>
      <c r="I673" s="15"/>
      <c r="J673" s="15"/>
    </row>
    <row r="674" spans="2:10">
      <c r="B674" s="11"/>
      <c r="C674" s="12"/>
      <c r="D674" s="12"/>
      <c r="E674" s="14"/>
      <c r="F674" s="11"/>
      <c r="G674" s="12"/>
      <c r="H674" s="11"/>
      <c r="I674" s="15"/>
      <c r="J674" s="15"/>
    </row>
    <row r="675" spans="2:10">
      <c r="B675" s="11"/>
      <c r="C675" s="12"/>
      <c r="D675" s="12"/>
      <c r="E675" s="14"/>
      <c r="F675" s="11"/>
      <c r="G675" s="12"/>
      <c r="H675" s="11"/>
      <c r="I675" s="15"/>
      <c r="J675" s="15"/>
    </row>
    <row r="676" spans="2:10">
      <c r="B676" s="11"/>
      <c r="C676" s="12"/>
      <c r="D676" s="12"/>
      <c r="E676" s="14"/>
      <c r="F676" s="11"/>
      <c r="G676" s="12"/>
      <c r="H676" s="11"/>
      <c r="I676" s="15"/>
      <c r="J676" s="15"/>
    </row>
    <row r="677" spans="2:10">
      <c r="B677" s="11"/>
      <c r="C677" s="12"/>
      <c r="D677" s="12"/>
      <c r="E677" s="14"/>
      <c r="F677" s="11"/>
      <c r="G677" s="12"/>
      <c r="H677" s="11"/>
      <c r="I677" s="15"/>
      <c r="J677" s="15"/>
    </row>
    <row r="678" spans="2:10">
      <c r="B678" s="11"/>
      <c r="C678" s="12"/>
      <c r="D678" s="12"/>
      <c r="E678" s="14"/>
      <c r="F678" s="11"/>
      <c r="G678" s="12"/>
      <c r="H678" s="11"/>
      <c r="I678" s="15"/>
      <c r="J678" s="15"/>
    </row>
    <row r="679" spans="2:10">
      <c r="B679" s="11"/>
      <c r="C679" s="12"/>
      <c r="D679" s="12"/>
      <c r="E679" s="14"/>
      <c r="F679" s="11"/>
      <c r="G679" s="12"/>
      <c r="H679" s="11"/>
      <c r="I679" s="15"/>
      <c r="J679" s="15"/>
    </row>
    <row r="680" spans="2:10">
      <c r="B680" s="11"/>
      <c r="C680" s="12"/>
      <c r="D680" s="12"/>
      <c r="E680" s="14"/>
      <c r="F680" s="11"/>
      <c r="G680" s="12"/>
      <c r="H680" s="11"/>
      <c r="I680" s="15"/>
      <c r="J680" s="15"/>
    </row>
    <row r="681" spans="2:10">
      <c r="B681" s="11"/>
      <c r="C681" s="12"/>
      <c r="D681" s="12"/>
      <c r="E681" s="14"/>
      <c r="F681" s="11"/>
      <c r="G681" s="12"/>
      <c r="H681" s="11"/>
      <c r="I681" s="15"/>
      <c r="J681" s="15"/>
    </row>
    <row r="682" spans="2:10">
      <c r="B682" s="11"/>
      <c r="C682" s="12"/>
      <c r="D682" s="12"/>
      <c r="E682" s="14"/>
      <c r="F682" s="11"/>
      <c r="G682" s="12"/>
      <c r="H682" s="11"/>
      <c r="I682" s="15"/>
      <c r="J682" s="15"/>
    </row>
    <row r="683" spans="2:10">
      <c r="B683" s="11"/>
      <c r="C683" s="12"/>
      <c r="D683" s="12"/>
      <c r="E683" s="14"/>
      <c r="F683" s="11"/>
      <c r="G683" s="12"/>
      <c r="H683" s="11"/>
      <c r="I683" s="15"/>
      <c r="J683" s="15"/>
    </row>
    <row r="684" spans="2:10">
      <c r="B684" s="11"/>
      <c r="C684" s="12"/>
      <c r="D684" s="12"/>
      <c r="E684" s="14"/>
      <c r="F684" s="11"/>
      <c r="G684" s="12"/>
      <c r="H684" s="11"/>
      <c r="I684" s="15"/>
      <c r="J684" s="15"/>
    </row>
    <row r="685" spans="2:10">
      <c r="B685" s="11"/>
      <c r="C685" s="12"/>
      <c r="D685" s="12"/>
      <c r="E685" s="14"/>
      <c r="F685" s="11"/>
      <c r="G685" s="12"/>
      <c r="H685" s="11"/>
      <c r="I685" s="15"/>
      <c r="J685" s="15"/>
    </row>
    <row r="686" spans="2:10">
      <c r="B686" s="11"/>
      <c r="C686" s="12"/>
      <c r="D686" s="12"/>
      <c r="E686" s="14"/>
      <c r="F686" s="11"/>
      <c r="G686" s="12"/>
      <c r="H686" s="11"/>
      <c r="I686" s="15"/>
      <c r="J686" s="15"/>
    </row>
    <row r="687" spans="2:10">
      <c r="B687" s="11"/>
      <c r="C687" s="12"/>
      <c r="D687" s="12"/>
      <c r="E687" s="14"/>
      <c r="F687" s="11"/>
      <c r="G687" s="12"/>
      <c r="H687" s="11"/>
      <c r="I687" s="15"/>
      <c r="J687" s="15"/>
    </row>
    <row r="688" spans="2:10">
      <c r="B688" s="11"/>
      <c r="C688" s="12"/>
      <c r="D688" s="12"/>
      <c r="E688" s="14"/>
      <c r="F688" s="11"/>
      <c r="G688" s="12"/>
      <c r="H688" s="11"/>
      <c r="I688" s="15"/>
      <c r="J688" s="15"/>
    </row>
    <row r="689" spans="2:10">
      <c r="B689" s="11"/>
      <c r="C689" s="12"/>
      <c r="D689" s="12"/>
      <c r="E689" s="14"/>
      <c r="F689" s="11"/>
      <c r="G689" s="12"/>
      <c r="H689" s="11"/>
      <c r="I689" s="15"/>
      <c r="J689" s="15"/>
    </row>
    <row r="690" spans="2:10">
      <c r="B690" s="11"/>
      <c r="C690" s="12"/>
      <c r="D690" s="12"/>
      <c r="E690" s="14"/>
      <c r="F690" s="11"/>
      <c r="G690" s="12"/>
      <c r="H690" s="11"/>
      <c r="I690" s="15"/>
      <c r="J690" s="15"/>
    </row>
    <row r="691" spans="2:10">
      <c r="B691" s="11"/>
      <c r="C691" s="12"/>
      <c r="D691" s="12"/>
      <c r="E691" s="14"/>
      <c r="F691" s="11"/>
      <c r="G691" s="12"/>
      <c r="H691" s="11"/>
      <c r="I691" s="15"/>
      <c r="J691" s="15"/>
    </row>
    <row r="692" spans="2:10">
      <c r="B692" s="11"/>
      <c r="C692" s="12"/>
      <c r="D692" s="12"/>
      <c r="E692" s="14"/>
      <c r="F692" s="11"/>
      <c r="G692" s="12"/>
      <c r="H692" s="11"/>
      <c r="I692" s="15"/>
      <c r="J692" s="15"/>
    </row>
    <row r="693" spans="2:10">
      <c r="B693" s="11"/>
      <c r="C693" s="12"/>
      <c r="D693" s="12"/>
      <c r="E693" s="14"/>
      <c r="F693" s="11"/>
      <c r="G693" s="12"/>
      <c r="H693" s="11"/>
      <c r="I693" s="15"/>
      <c r="J693" s="15"/>
    </row>
    <row r="694" spans="2:10">
      <c r="B694" s="11"/>
      <c r="C694" s="12"/>
      <c r="D694" s="12"/>
      <c r="E694" s="14"/>
      <c r="F694" s="11"/>
      <c r="G694" s="12"/>
      <c r="H694" s="11"/>
      <c r="I694" s="15"/>
      <c r="J694" s="15"/>
    </row>
    <row r="695" spans="2:10">
      <c r="B695" s="11"/>
      <c r="C695" s="12"/>
      <c r="D695" s="12"/>
      <c r="E695" s="14"/>
      <c r="F695" s="11"/>
      <c r="G695" s="12"/>
      <c r="H695" s="11"/>
      <c r="I695" s="15"/>
      <c r="J695" s="15"/>
    </row>
    <row r="696" spans="2:10">
      <c r="B696" s="11"/>
      <c r="C696" s="12"/>
      <c r="D696" s="12"/>
      <c r="E696" s="14"/>
      <c r="F696" s="11"/>
      <c r="G696" s="12"/>
      <c r="H696" s="11"/>
      <c r="I696" s="15"/>
      <c r="J696" s="15"/>
    </row>
    <row r="697" spans="2:10">
      <c r="B697" s="11"/>
      <c r="C697" s="12"/>
      <c r="D697" s="12"/>
      <c r="E697" s="14"/>
      <c r="F697" s="11"/>
      <c r="G697" s="12"/>
      <c r="H697" s="11"/>
      <c r="I697" s="15"/>
      <c r="J697" s="15"/>
    </row>
    <row r="698" spans="2:10">
      <c r="B698" s="11"/>
      <c r="C698" s="12"/>
      <c r="D698" s="12"/>
      <c r="E698" s="14"/>
      <c r="F698" s="11"/>
      <c r="G698" s="12"/>
      <c r="H698" s="11"/>
      <c r="I698" s="15"/>
      <c r="J698" s="15"/>
    </row>
    <row r="699" spans="2:10">
      <c r="B699" s="11"/>
      <c r="C699" s="12"/>
      <c r="D699" s="12"/>
      <c r="E699" s="14"/>
      <c r="F699" s="11"/>
      <c r="G699" s="12"/>
      <c r="H699" s="11"/>
      <c r="I699" s="15"/>
      <c r="J699" s="15"/>
    </row>
    <row r="700" spans="2:10">
      <c r="B700" s="11"/>
      <c r="C700" s="12"/>
      <c r="D700" s="12"/>
      <c r="E700" s="14"/>
      <c r="F700" s="11"/>
      <c r="G700" s="12"/>
      <c r="H700" s="11"/>
      <c r="I700" s="15"/>
      <c r="J700" s="15"/>
    </row>
    <row r="701" spans="2:10">
      <c r="B701" s="11"/>
      <c r="C701" s="12"/>
      <c r="D701" s="12"/>
      <c r="E701" s="14"/>
      <c r="F701" s="11"/>
      <c r="G701" s="12"/>
      <c r="H701" s="11"/>
      <c r="I701" s="15"/>
      <c r="J701" s="15"/>
    </row>
    <row r="702" spans="2:10">
      <c r="B702" s="11"/>
      <c r="C702" s="12"/>
      <c r="D702" s="12"/>
      <c r="E702" s="14"/>
      <c r="F702" s="11"/>
      <c r="G702" s="12"/>
      <c r="H702" s="11"/>
      <c r="I702" s="15"/>
      <c r="J702" s="15"/>
    </row>
  </sheetData>
  <mergeCells count="1">
    <mergeCell ref="B3:J3"/>
  </mergeCells>
  <conditionalFormatting sqref="B703:H3493 B6:H25">
    <cfRule type="expression" dxfId="58" priority="46">
      <formula>$E6&lt;&gt;#REF!</formula>
    </cfRule>
  </conditionalFormatting>
  <conditionalFormatting sqref="F6:J54">
    <cfRule type="timePeriod" dxfId="57" priority="31" timePeriod="thisWeek">
      <formula>AND(TODAY()-ROUNDDOWN(F6,0)&lt;=WEEKDAY(TODAY())-1,ROUNDDOWN(F6,0)-TODAY()&lt;=7-WEEKDAY(TODAY()))</formula>
    </cfRule>
  </conditionalFormatting>
  <conditionalFormatting sqref="B26:I54 I6:I25">
    <cfRule type="expression" dxfId="56" priority="29">
      <formula>$E6&lt;&gt;#REF!</formula>
    </cfRule>
  </conditionalFormatting>
  <conditionalFormatting sqref="B6:J54">
    <cfRule type="expression" dxfId="55" priority="30">
      <formula>AND(TODAY()&gt;$F6,$G6&lt;&gt;"OK")</formula>
    </cfRule>
  </conditionalFormatting>
  <conditionalFormatting sqref="J6:J54">
    <cfRule type="expression" dxfId="54" priority="26">
      <formula>$E6&lt;&gt;#REF!</formula>
    </cfRule>
  </conditionalFormatting>
  <conditionalFormatting sqref="B55:H702">
    <cfRule type="expression" dxfId="53" priority="7">
      <formula>$E55&lt;&gt;#REF!</formula>
    </cfRule>
  </conditionalFormatting>
  <conditionalFormatting sqref="F55:I702">
    <cfRule type="timePeriod" dxfId="52" priority="6" timePeriod="thisWeek">
      <formula>AND(TODAY()-ROUNDDOWN(F55,0)&lt;=WEEKDAY(TODAY())-1,ROUNDDOWN(F55,0)-TODAY()&lt;=7-WEEKDAY(TODAY()))</formula>
    </cfRule>
  </conditionalFormatting>
  <conditionalFormatting sqref="I55:I702">
    <cfRule type="expression" dxfId="51" priority="4">
      <formula>$E55&lt;&gt;#REF!</formula>
    </cfRule>
  </conditionalFormatting>
  <conditionalFormatting sqref="B55:I702">
    <cfRule type="expression" dxfId="50" priority="5">
      <formula>AND(TODAY()&gt;$F55,$G55&lt;&gt;"OK")</formula>
    </cfRule>
  </conditionalFormatting>
  <conditionalFormatting sqref="J55:J702">
    <cfRule type="expression" dxfId="49" priority="2">
      <formula>$E55&lt;&gt;#REF!</formula>
    </cfRule>
  </conditionalFormatting>
  <conditionalFormatting sqref="J55:J702">
    <cfRule type="expression" dxfId="48" priority="3">
      <formula>AND(TODAY()&gt;$F55,$G55&lt;&gt;"OK")</formula>
    </cfRule>
  </conditionalFormatting>
  <conditionalFormatting sqref="J55:J702">
    <cfRule type="timePeriod" dxfId="47" priority="1" timePeriod="thisWeek">
      <formula>AND(TODAY()-ROUNDDOWN(J55,0)&lt;=WEEKDAY(TODAY())-1,ROUNDDOWN(J55,0)-TODAY()&lt;=7-WEEKDAY(TODAY()))</formula>
    </cfRule>
  </conditionalFormatting>
  <dataValidations count="2">
    <dataValidation type="list" allowBlank="1" showInputMessage="1" showErrorMessage="1" sqref="D6:D1048576">
      <formula1>Nom_Fournisseur</formula1>
    </dataValidation>
    <dataValidation type="list" allowBlank="1" showInputMessage="1" showErrorMessage="1" sqref="G6:G1048576">
      <formula1>"OK,NO"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92D050"/>
  </sheetPr>
  <dimension ref="A1:F29"/>
  <sheetViews>
    <sheetView zoomScaleNormal="100" workbookViewId="0">
      <selection activeCell="B17" sqref="B17"/>
    </sheetView>
  </sheetViews>
  <sheetFormatPr defaultColWidth="11.42578125" defaultRowHeight="10.5"/>
  <cols>
    <col min="1" max="1" width="23" customWidth="1"/>
    <col min="2" max="8" width="13.42578125" customWidth="1"/>
    <col min="9" max="9" width="13.42578125" bestFit="1" customWidth="1"/>
    <col min="10" max="10" width="13.42578125" customWidth="1"/>
    <col min="11" max="11" width="14.42578125" bestFit="1" customWidth="1"/>
    <col min="12" max="12" width="16.7109375" bestFit="1" customWidth="1"/>
    <col min="13" max="13" width="24.7109375" customWidth="1"/>
    <col min="14" max="18" width="24.7109375" bestFit="1" customWidth="1"/>
    <col min="19" max="19" width="13.42578125" bestFit="1" customWidth="1"/>
  </cols>
  <sheetData>
    <row r="1" spans="1:6" ht="122.25" customHeight="1"/>
    <row r="3" spans="1:6" ht="14.25">
      <c r="B3" s="116" t="s">
        <v>49</v>
      </c>
      <c r="C3" s="116"/>
    </row>
    <row r="4" spans="1:6" ht="14.25">
      <c r="B4" s="117">
        <f>GETPIVOTDATA("Montant TTC",$A$10)+GETPIVOTDATA("Montant",$A$27)</f>
        <v>2083.1800000000003</v>
      </c>
      <c r="C4" s="117"/>
    </row>
    <row r="6" spans="1:6" ht="14.25">
      <c r="A6" s="113" t="s">
        <v>47</v>
      </c>
      <c r="B6" s="114"/>
      <c r="C6" s="114"/>
      <c r="D6" s="114"/>
      <c r="E6" s="114"/>
      <c r="F6" s="115"/>
    </row>
    <row r="7" spans="1:6" ht="14.25">
      <c r="A7" s="19" t="s">
        <v>5</v>
      </c>
      <c r="B7" t="s">
        <v>8</v>
      </c>
      <c r="C7" s="33"/>
      <c r="D7" s="33"/>
      <c r="E7" s="33"/>
      <c r="F7" s="33"/>
    </row>
    <row r="8" spans="1:6">
      <c r="A8" s="19" t="s">
        <v>31</v>
      </c>
      <c r="B8" t="s">
        <v>56</v>
      </c>
    </row>
    <row r="10" spans="1:6">
      <c r="A10" s="19" t="s">
        <v>25</v>
      </c>
      <c r="B10" s="19" t="s">
        <v>6</v>
      </c>
    </row>
    <row r="11" spans="1:6">
      <c r="A11" s="19" t="s">
        <v>4</v>
      </c>
      <c r="B11" s="97">
        <v>41896</v>
      </c>
      <c r="C11" s="97">
        <v>41927</v>
      </c>
      <c r="D11" t="s">
        <v>9</v>
      </c>
    </row>
    <row r="12" spans="1:6">
      <c r="A12" t="s">
        <v>230</v>
      </c>
      <c r="B12" s="21">
        <v>452.99</v>
      </c>
      <c r="C12" s="21">
        <v>1630.19</v>
      </c>
      <c r="D12" s="21">
        <v>2083.1800000000003</v>
      </c>
    </row>
    <row r="13" spans="1:6">
      <c r="A13" t="s">
        <v>9</v>
      </c>
      <c r="B13" s="21">
        <v>452.99</v>
      </c>
      <c r="C13" s="21">
        <v>1630.19</v>
      </c>
      <c r="D13" s="21">
        <v>2083.1800000000003</v>
      </c>
    </row>
    <row r="25" spans="1:2">
      <c r="A25" s="19" t="s">
        <v>5</v>
      </c>
      <c r="B25" t="s">
        <v>56</v>
      </c>
    </row>
    <row r="27" spans="1:2">
      <c r="A27" s="19" t="s">
        <v>48</v>
      </c>
      <c r="B27" s="19" t="s">
        <v>42</v>
      </c>
    </row>
    <row r="28" spans="1:2">
      <c r="A28" s="19" t="s">
        <v>41</v>
      </c>
      <c r="B28" t="s">
        <v>9</v>
      </c>
    </row>
    <row r="29" spans="1:2">
      <c r="A29" s="20" t="s">
        <v>9</v>
      </c>
      <c r="B29" s="21"/>
    </row>
  </sheetData>
  <mergeCells count="3">
    <mergeCell ref="A6:F6"/>
    <mergeCell ref="B3:C3"/>
    <mergeCell ref="B4:C4"/>
  </mergeCells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Y154"/>
  <sheetViews>
    <sheetView zoomScale="80" zoomScaleNormal="80" workbookViewId="0">
      <selection activeCell="B13" sqref="B13"/>
    </sheetView>
  </sheetViews>
  <sheetFormatPr defaultColWidth="11.42578125" defaultRowHeight="10.5"/>
  <cols>
    <col min="4" max="4" width="1.28515625" customWidth="1"/>
    <col min="5" max="5" width="61.140625" customWidth="1"/>
  </cols>
  <sheetData>
    <row r="1" spans="1:14" ht="15">
      <c r="A1" s="44" t="s">
        <v>95</v>
      </c>
    </row>
    <row r="2" spans="1:14" ht="18.75">
      <c r="A2" s="45" t="s">
        <v>96</v>
      </c>
    </row>
    <row r="4" spans="1:14" ht="15">
      <c r="A4" s="46" t="s">
        <v>97</v>
      </c>
      <c r="B4" s="46" t="s">
        <v>98</v>
      </c>
      <c r="C4" s="46" t="s">
        <v>99</v>
      </c>
      <c r="D4" s="47"/>
      <c r="E4" s="48" t="s">
        <v>100</v>
      </c>
      <c r="I4" s="49">
        <v>41533</v>
      </c>
      <c r="J4" s="50">
        <v>5134761</v>
      </c>
      <c r="K4" s="51">
        <v>1796</v>
      </c>
      <c r="L4" s="51"/>
      <c r="M4" s="52" t="s">
        <v>101</v>
      </c>
    </row>
    <row r="5" spans="1:14" ht="15">
      <c r="A5" s="53">
        <v>41809</v>
      </c>
      <c r="B5" s="54">
        <v>5122640</v>
      </c>
      <c r="C5" s="55">
        <v>264</v>
      </c>
      <c r="D5" s="56"/>
      <c r="E5" s="57" t="s">
        <v>74</v>
      </c>
      <c r="I5" s="49">
        <v>41533</v>
      </c>
      <c r="J5" s="50">
        <v>5134762</v>
      </c>
      <c r="K5" s="51">
        <v>252</v>
      </c>
      <c r="L5" s="51"/>
      <c r="M5" s="52" t="s">
        <v>102</v>
      </c>
    </row>
    <row r="6" spans="1:14" ht="15">
      <c r="A6" s="53">
        <v>41820</v>
      </c>
      <c r="B6" s="54">
        <v>5161941</v>
      </c>
      <c r="C6" s="55">
        <v>314.67</v>
      </c>
      <c r="D6" s="56"/>
      <c r="E6" s="57" t="s">
        <v>189</v>
      </c>
      <c r="I6" s="49">
        <v>41533</v>
      </c>
      <c r="J6" s="50">
        <v>5134763</v>
      </c>
      <c r="K6" s="51">
        <v>148</v>
      </c>
      <c r="L6" s="51"/>
      <c r="M6" s="52" t="s">
        <v>103</v>
      </c>
    </row>
    <row r="7" spans="1:14" ht="15">
      <c r="A7" s="53">
        <v>41820</v>
      </c>
      <c r="B7" s="54">
        <v>5161942</v>
      </c>
      <c r="C7" s="55">
        <v>221.52</v>
      </c>
      <c r="D7" s="56"/>
      <c r="E7" s="57" t="s">
        <v>30</v>
      </c>
      <c r="I7" s="49">
        <v>41533</v>
      </c>
      <c r="J7" s="50">
        <v>5134764</v>
      </c>
      <c r="K7" s="51">
        <v>296.86</v>
      </c>
      <c r="L7" s="51"/>
      <c r="M7" s="52" t="s">
        <v>104</v>
      </c>
    </row>
    <row r="8" spans="1:14" ht="15">
      <c r="A8" s="53">
        <v>41821</v>
      </c>
      <c r="B8" s="54">
        <v>5161943</v>
      </c>
      <c r="C8" s="55">
        <v>4684.66</v>
      </c>
      <c r="D8" s="56"/>
      <c r="E8" s="57" t="s">
        <v>136</v>
      </c>
      <c r="I8" s="49">
        <v>41533</v>
      </c>
      <c r="J8" s="50">
        <v>5134765</v>
      </c>
      <c r="K8" s="51">
        <v>580.54</v>
      </c>
      <c r="L8" s="51"/>
      <c r="M8" s="52" t="s">
        <v>17</v>
      </c>
    </row>
    <row r="9" spans="1:14" ht="15">
      <c r="A9" s="53">
        <v>41824</v>
      </c>
      <c r="B9" s="54">
        <v>5161944</v>
      </c>
      <c r="C9" s="55">
        <v>1325.42</v>
      </c>
      <c r="D9" s="56"/>
      <c r="E9" s="57" t="s">
        <v>114</v>
      </c>
      <c r="I9" s="49">
        <v>41558</v>
      </c>
      <c r="J9" s="50">
        <v>5134766</v>
      </c>
      <c r="K9" s="51">
        <v>536.88</v>
      </c>
      <c r="L9" s="51"/>
      <c r="M9" s="52" t="s">
        <v>105</v>
      </c>
      <c r="N9" s="58"/>
    </row>
    <row r="10" spans="1:14" ht="15">
      <c r="A10" s="53">
        <v>41824</v>
      </c>
      <c r="B10" s="54">
        <v>5161945</v>
      </c>
      <c r="C10" s="55">
        <v>1496.38</v>
      </c>
      <c r="D10" s="56"/>
      <c r="E10" s="57" t="s">
        <v>115</v>
      </c>
      <c r="I10" s="49">
        <v>41561</v>
      </c>
      <c r="J10" s="50">
        <v>5134767</v>
      </c>
      <c r="K10" s="51">
        <v>326.86</v>
      </c>
      <c r="L10" s="51"/>
      <c r="M10" s="52" t="s">
        <v>17</v>
      </c>
      <c r="N10" s="58"/>
    </row>
    <row r="11" spans="1:14" ht="15">
      <c r="A11" s="53">
        <v>41824</v>
      </c>
      <c r="B11" s="54">
        <v>5161946</v>
      </c>
      <c r="C11" s="55">
        <v>1416.88</v>
      </c>
      <c r="D11" s="56"/>
      <c r="E11" s="57" t="s">
        <v>128</v>
      </c>
      <c r="I11" s="49">
        <v>41568</v>
      </c>
      <c r="J11" s="50">
        <v>5134768</v>
      </c>
      <c r="K11" s="51">
        <v>3588</v>
      </c>
      <c r="L11" s="51"/>
      <c r="M11" s="52" t="s">
        <v>106</v>
      </c>
      <c r="N11" s="58"/>
    </row>
    <row r="12" spans="1:14" ht="15">
      <c r="A12" s="53">
        <v>41824</v>
      </c>
      <c r="B12" s="54">
        <v>5161947</v>
      </c>
      <c r="C12" s="55">
        <v>5</v>
      </c>
      <c r="D12" s="56"/>
      <c r="E12" s="57" t="s">
        <v>60</v>
      </c>
      <c r="I12" s="49">
        <v>41570</v>
      </c>
      <c r="J12" s="50">
        <v>5134769</v>
      </c>
      <c r="K12" s="51">
        <v>3237.92</v>
      </c>
      <c r="L12" s="51"/>
      <c r="M12" s="52" t="s">
        <v>108</v>
      </c>
    </row>
    <row r="13" spans="1:14" ht="15">
      <c r="A13" s="53"/>
      <c r="B13" s="54"/>
      <c r="C13" s="55"/>
      <c r="D13" s="56"/>
      <c r="E13" s="57"/>
      <c r="I13" s="49">
        <v>41577</v>
      </c>
      <c r="J13" s="50">
        <v>5134770</v>
      </c>
      <c r="K13" s="51">
        <v>64.58</v>
      </c>
      <c r="L13" s="51"/>
      <c r="M13" s="52" t="s">
        <v>109</v>
      </c>
    </row>
    <row r="14" spans="1:14" ht="15">
      <c r="A14" s="53"/>
      <c r="B14" s="54"/>
      <c r="C14" s="55"/>
      <c r="D14" s="56"/>
      <c r="E14" s="57"/>
      <c r="I14" s="49"/>
      <c r="J14" s="50">
        <v>5134771</v>
      </c>
      <c r="K14" s="51">
        <v>22</v>
      </c>
      <c r="L14" s="51"/>
      <c r="M14" s="52" t="s">
        <v>110</v>
      </c>
    </row>
    <row r="15" spans="1:14" ht="15">
      <c r="A15" s="53"/>
      <c r="B15" s="54"/>
      <c r="C15" s="55"/>
      <c r="D15" s="56"/>
      <c r="E15" s="57"/>
      <c r="I15" s="49">
        <v>41578</v>
      </c>
      <c r="J15" s="50">
        <v>5134772</v>
      </c>
      <c r="K15" s="51">
        <v>1139.83</v>
      </c>
      <c r="L15" s="51"/>
      <c r="M15" s="52" t="s">
        <v>111</v>
      </c>
    </row>
    <row r="16" spans="1:14" ht="15">
      <c r="A16" s="53"/>
      <c r="B16" s="54"/>
      <c r="C16" s="55"/>
      <c r="D16" s="56"/>
      <c r="E16" s="57"/>
      <c r="I16" s="49">
        <v>41578</v>
      </c>
      <c r="J16" s="50">
        <v>5134773</v>
      </c>
      <c r="K16" s="51">
        <v>74.5</v>
      </c>
      <c r="L16" s="51"/>
      <c r="M16" s="52" t="s">
        <v>112</v>
      </c>
    </row>
    <row r="17" spans="1:25" ht="15">
      <c r="A17" s="53"/>
      <c r="B17" s="54"/>
      <c r="C17" s="55"/>
      <c r="D17" s="56"/>
      <c r="E17" s="57"/>
      <c r="I17" s="49">
        <v>41578</v>
      </c>
      <c r="J17" s="50">
        <v>5134774</v>
      </c>
      <c r="K17" s="51">
        <v>8372</v>
      </c>
      <c r="L17" s="51"/>
      <c r="M17" s="52" t="s">
        <v>113</v>
      </c>
    </row>
    <row r="18" spans="1:25" ht="15">
      <c r="A18" s="53"/>
      <c r="B18" s="54"/>
      <c r="C18" s="55"/>
      <c r="D18" s="56"/>
      <c r="E18" s="57"/>
      <c r="I18" s="49">
        <v>41582</v>
      </c>
      <c r="J18" s="50">
        <v>5134775</v>
      </c>
      <c r="K18" s="51">
        <v>866.94</v>
      </c>
      <c r="L18" s="51"/>
      <c r="M18" s="52" t="s">
        <v>114</v>
      </c>
    </row>
    <row r="19" spans="1:25" ht="15">
      <c r="A19" s="53"/>
      <c r="B19" s="54"/>
      <c r="C19" s="55"/>
      <c r="D19" s="56"/>
      <c r="E19" s="57"/>
      <c r="I19" s="49">
        <v>41582</v>
      </c>
      <c r="J19" s="50">
        <v>5134776</v>
      </c>
      <c r="K19" s="51">
        <v>1038.98</v>
      </c>
      <c r="L19" s="51"/>
      <c r="M19" s="52" t="s">
        <v>115</v>
      </c>
    </row>
    <row r="20" spans="1:25" ht="15">
      <c r="A20" s="53"/>
      <c r="B20" s="54"/>
      <c r="C20" s="55"/>
      <c r="D20" s="56"/>
      <c r="E20" s="57"/>
      <c r="I20" s="49">
        <v>41582</v>
      </c>
      <c r="J20" s="50">
        <v>5134777</v>
      </c>
      <c r="K20" s="51">
        <v>536.88</v>
      </c>
      <c r="L20" s="51"/>
      <c r="M20" s="52" t="s">
        <v>116</v>
      </c>
    </row>
    <row r="21" spans="1:25" ht="15">
      <c r="A21" s="53"/>
      <c r="B21" s="54"/>
      <c r="C21" s="55"/>
      <c r="D21" s="56"/>
      <c r="E21" s="57"/>
      <c r="I21" s="49">
        <v>41582</v>
      </c>
      <c r="J21" s="50">
        <v>5134778</v>
      </c>
      <c r="K21" s="51">
        <v>27.34</v>
      </c>
      <c r="L21" s="51"/>
      <c r="M21" s="52" t="s">
        <v>117</v>
      </c>
    </row>
    <row r="22" spans="1:25" ht="15">
      <c r="A22" s="53"/>
      <c r="B22" s="54"/>
      <c r="C22" s="55"/>
      <c r="D22" s="56"/>
      <c r="E22" s="57"/>
      <c r="I22" s="49">
        <v>41585</v>
      </c>
      <c r="J22" s="50">
        <v>5134779</v>
      </c>
      <c r="K22" s="51">
        <v>49.12</v>
      </c>
      <c r="L22" s="51"/>
      <c r="M22" s="52" t="s">
        <v>118</v>
      </c>
    </row>
    <row r="23" spans="1:25" ht="15">
      <c r="A23" s="53"/>
      <c r="B23" s="54"/>
      <c r="C23" s="55"/>
      <c r="D23" s="56"/>
      <c r="E23" s="57"/>
      <c r="I23" s="49">
        <v>41592</v>
      </c>
      <c r="J23" s="50">
        <v>5134780</v>
      </c>
      <c r="K23" s="51">
        <v>187</v>
      </c>
      <c r="L23" s="51"/>
      <c r="M23" s="52" t="s">
        <v>108</v>
      </c>
    </row>
    <row r="24" spans="1:25" ht="15">
      <c r="A24" s="53"/>
      <c r="B24" s="54"/>
      <c r="C24" s="55"/>
      <c r="D24" s="56"/>
      <c r="E24" s="57"/>
      <c r="I24" s="49">
        <v>41593</v>
      </c>
      <c r="J24" s="50">
        <v>5134781</v>
      </c>
      <c r="K24" s="51">
        <v>93</v>
      </c>
      <c r="L24" s="51"/>
      <c r="M24" s="52" t="s">
        <v>119</v>
      </c>
    </row>
    <row r="25" spans="1:25" ht="15">
      <c r="A25" s="53"/>
      <c r="B25" s="54"/>
      <c r="C25" s="55"/>
      <c r="D25" s="56"/>
      <c r="E25" s="57"/>
      <c r="I25" s="52"/>
      <c r="J25" s="50">
        <v>5134782</v>
      </c>
      <c r="K25" s="51">
        <v>1680.62</v>
      </c>
      <c r="L25" s="51"/>
      <c r="M25" s="52" t="s">
        <v>120</v>
      </c>
    </row>
    <row r="26" spans="1:25" ht="15">
      <c r="A26" s="53"/>
      <c r="B26" s="54"/>
      <c r="C26" s="55"/>
      <c r="D26" s="56"/>
      <c r="E26" s="57"/>
      <c r="I26" s="49">
        <v>41596</v>
      </c>
      <c r="J26" s="50">
        <v>5134783</v>
      </c>
      <c r="K26" s="51">
        <v>76.209999999999994</v>
      </c>
      <c r="L26" s="51"/>
      <c r="M26" s="52" t="s">
        <v>121</v>
      </c>
    </row>
    <row r="27" spans="1:25" ht="15">
      <c r="A27" s="53"/>
      <c r="B27" s="54"/>
      <c r="C27" s="55"/>
      <c r="D27" s="56"/>
      <c r="E27" s="57"/>
      <c r="I27" s="49">
        <v>41597</v>
      </c>
      <c r="J27" s="50">
        <v>5134784</v>
      </c>
      <c r="K27" s="51">
        <v>316.5</v>
      </c>
      <c r="L27" s="51"/>
      <c r="M27" s="52" t="s">
        <v>122</v>
      </c>
    </row>
    <row r="28" spans="1:25" ht="15">
      <c r="A28" s="53"/>
      <c r="B28" s="54"/>
      <c r="C28" s="55"/>
      <c r="D28" s="56"/>
      <c r="E28" s="57"/>
      <c r="I28" s="49">
        <v>41597</v>
      </c>
      <c r="J28" s="50">
        <v>5134785</v>
      </c>
      <c r="K28" s="51">
        <v>124.2</v>
      </c>
      <c r="L28" s="51"/>
      <c r="M28" s="52" t="s">
        <v>60</v>
      </c>
    </row>
    <row r="29" spans="1:25" ht="15">
      <c r="I29" s="49">
        <v>41598</v>
      </c>
      <c r="J29" s="50">
        <v>5134786</v>
      </c>
      <c r="K29" s="51">
        <v>34.590000000000003</v>
      </c>
      <c r="L29" s="51"/>
      <c r="M29" s="52" t="s">
        <v>117</v>
      </c>
      <c r="Q29" s="86"/>
      <c r="R29" s="87"/>
      <c r="S29" s="87"/>
      <c r="T29" s="88"/>
      <c r="U29" s="86"/>
      <c r="V29" s="87"/>
      <c r="W29" s="86"/>
      <c r="X29" s="89"/>
      <c r="Y29" s="89"/>
    </row>
    <row r="30" spans="1:25" ht="15">
      <c r="I30" s="49"/>
      <c r="J30" s="50">
        <v>5134787</v>
      </c>
      <c r="K30" s="64" t="s">
        <v>123</v>
      </c>
      <c r="L30" s="51"/>
      <c r="M30" s="50" t="s">
        <v>123</v>
      </c>
      <c r="Q30" s="86"/>
      <c r="R30" s="87"/>
      <c r="S30" s="87"/>
      <c r="T30" s="88"/>
      <c r="U30" s="86"/>
      <c r="V30" s="87"/>
      <c r="W30" s="86"/>
      <c r="X30" s="89"/>
      <c r="Y30" s="89"/>
    </row>
    <row r="31" spans="1:25" ht="15">
      <c r="I31" s="49"/>
      <c r="J31" s="50">
        <v>5134788</v>
      </c>
      <c r="K31" s="51"/>
      <c r="L31" s="51"/>
      <c r="M31" s="52" t="s">
        <v>124</v>
      </c>
      <c r="Q31" s="86"/>
      <c r="R31" s="90"/>
      <c r="S31" s="87"/>
      <c r="T31" s="88"/>
      <c r="U31" s="86"/>
      <c r="V31" s="87"/>
      <c r="W31" s="86"/>
      <c r="X31" s="89"/>
      <c r="Y31" s="89"/>
    </row>
    <row r="32" spans="1:25" ht="15">
      <c r="I32" s="49">
        <v>41600</v>
      </c>
      <c r="J32" s="50">
        <v>5134789</v>
      </c>
      <c r="K32" s="51">
        <v>1124.24</v>
      </c>
      <c r="L32" s="51"/>
      <c r="M32" s="52" t="s">
        <v>74</v>
      </c>
      <c r="Q32" s="86"/>
      <c r="R32" s="87"/>
      <c r="S32" s="87"/>
      <c r="T32" s="88"/>
      <c r="U32" s="86"/>
      <c r="V32" s="87"/>
      <c r="W32" s="86"/>
      <c r="X32" s="89"/>
      <c r="Y32" s="89"/>
    </row>
    <row r="33" spans="9:13" ht="15">
      <c r="I33" s="49">
        <v>41600</v>
      </c>
      <c r="J33" s="50">
        <v>5134790</v>
      </c>
      <c r="K33" s="51">
        <v>144.57</v>
      </c>
      <c r="L33" s="51"/>
      <c r="M33" s="52" t="s">
        <v>125</v>
      </c>
    </row>
    <row r="34" spans="9:13" ht="15">
      <c r="I34" s="49">
        <v>41606</v>
      </c>
      <c r="J34" s="50">
        <v>5134791</v>
      </c>
      <c r="K34" s="51">
        <v>96</v>
      </c>
      <c r="L34" s="51"/>
      <c r="M34" s="52" t="s">
        <v>126</v>
      </c>
    </row>
    <row r="35" spans="9:13" ht="15">
      <c r="I35" s="49">
        <v>41607</v>
      </c>
      <c r="J35" s="50">
        <v>5134792</v>
      </c>
      <c r="K35" s="51">
        <v>316.5</v>
      </c>
      <c r="L35" s="51"/>
      <c r="M35" s="52" t="s">
        <v>127</v>
      </c>
    </row>
    <row r="36" spans="9:13" ht="15">
      <c r="I36" s="49">
        <v>41607</v>
      </c>
      <c r="J36" s="50">
        <v>5134793</v>
      </c>
      <c r="K36" s="51">
        <v>80.11</v>
      </c>
      <c r="L36" s="51"/>
      <c r="M36" s="52" t="s">
        <v>63</v>
      </c>
    </row>
    <row r="37" spans="9:13" ht="15">
      <c r="I37" s="49">
        <v>41610</v>
      </c>
      <c r="J37" s="50">
        <v>5134794</v>
      </c>
      <c r="K37" s="51"/>
      <c r="L37" s="51"/>
      <c r="M37" s="52" t="s">
        <v>60</v>
      </c>
    </row>
    <row r="38" spans="9:13" ht="15">
      <c r="I38" s="49">
        <v>41610</v>
      </c>
      <c r="J38" s="50">
        <v>5134795</v>
      </c>
      <c r="K38" s="51">
        <v>536.88</v>
      </c>
      <c r="L38" s="51"/>
      <c r="M38" s="52" t="s">
        <v>128</v>
      </c>
    </row>
    <row r="39" spans="9:13" ht="15">
      <c r="I39" s="49">
        <v>41610</v>
      </c>
      <c r="J39" s="50">
        <v>5134796</v>
      </c>
      <c r="K39" s="51">
        <v>1252.24</v>
      </c>
      <c r="L39" s="51"/>
      <c r="M39" s="52" t="s">
        <v>114</v>
      </c>
    </row>
    <row r="40" spans="9:13" ht="15">
      <c r="I40" s="49">
        <v>41610</v>
      </c>
      <c r="J40" s="50">
        <v>5134797</v>
      </c>
      <c r="K40" s="51">
        <v>1500.77</v>
      </c>
      <c r="L40" s="51"/>
      <c r="M40" s="52" t="s">
        <v>115</v>
      </c>
    </row>
    <row r="41" spans="9:13" ht="15">
      <c r="I41" s="49">
        <v>41614</v>
      </c>
      <c r="J41" s="50">
        <v>5134798</v>
      </c>
      <c r="K41" s="51">
        <v>46.8</v>
      </c>
      <c r="L41" s="51"/>
      <c r="M41" s="52" t="s">
        <v>129</v>
      </c>
    </row>
    <row r="42" spans="9:13" ht="15">
      <c r="I42" s="49">
        <v>41614</v>
      </c>
      <c r="J42" s="50">
        <v>5134799</v>
      </c>
      <c r="K42" s="51">
        <v>46.8</v>
      </c>
      <c r="L42" s="51"/>
      <c r="M42" s="52" t="s">
        <v>130</v>
      </c>
    </row>
    <row r="43" spans="9:13" ht="15">
      <c r="I43" s="49">
        <v>41614</v>
      </c>
      <c r="J43" s="50">
        <v>5134800</v>
      </c>
      <c r="K43" s="51">
        <v>11.2</v>
      </c>
      <c r="L43" s="51"/>
      <c r="M43" s="52" t="s">
        <v>131</v>
      </c>
    </row>
    <row r="44" spans="9:13" ht="15">
      <c r="I44" s="49">
        <v>41614</v>
      </c>
      <c r="J44" s="50">
        <v>5134801</v>
      </c>
      <c r="K44" s="51">
        <v>396</v>
      </c>
      <c r="L44" s="51"/>
      <c r="M44" s="52" t="s">
        <v>132</v>
      </c>
    </row>
    <row r="45" spans="9:13" ht="15">
      <c r="I45" s="49">
        <v>41614</v>
      </c>
      <c r="J45" s="50">
        <v>5134802</v>
      </c>
      <c r="K45" s="51">
        <v>1755.78</v>
      </c>
      <c r="L45" s="51"/>
      <c r="M45" s="52" t="s">
        <v>30</v>
      </c>
    </row>
    <row r="46" spans="9:13" ht="15">
      <c r="I46" s="49">
        <v>41619</v>
      </c>
      <c r="J46" s="50">
        <v>5134803</v>
      </c>
      <c r="K46" s="51">
        <v>106.21</v>
      </c>
      <c r="L46" s="51"/>
      <c r="M46" s="52" t="s">
        <v>133</v>
      </c>
    </row>
    <row r="47" spans="9:13" ht="15">
      <c r="I47" s="49">
        <v>41619</v>
      </c>
      <c r="J47" s="50">
        <v>5134804</v>
      </c>
      <c r="K47" s="51">
        <v>11</v>
      </c>
      <c r="L47" s="51"/>
      <c r="M47" s="52" t="s">
        <v>134</v>
      </c>
    </row>
    <row r="48" spans="9:13" ht="15">
      <c r="I48" s="49">
        <v>41619</v>
      </c>
      <c r="J48" s="50">
        <v>5134805</v>
      </c>
      <c r="K48" s="51">
        <v>580</v>
      </c>
      <c r="L48" s="51"/>
      <c r="M48" s="52" t="s">
        <v>135</v>
      </c>
    </row>
    <row r="49" spans="9:13" ht="15">
      <c r="I49" s="49">
        <v>41621</v>
      </c>
      <c r="J49" s="50">
        <v>5134806</v>
      </c>
      <c r="K49" s="51"/>
      <c r="L49" s="51"/>
      <c r="M49" s="52" t="s">
        <v>60</v>
      </c>
    </row>
    <row r="50" spans="9:13" ht="15">
      <c r="I50" s="49">
        <v>41624</v>
      </c>
      <c r="J50" s="50">
        <v>5134807</v>
      </c>
      <c r="K50" s="51">
        <v>78.94</v>
      </c>
      <c r="L50" s="51"/>
      <c r="M50" s="52" t="s">
        <v>74</v>
      </c>
    </row>
    <row r="51" spans="9:13" ht="15">
      <c r="I51" s="49">
        <v>41628</v>
      </c>
      <c r="J51" s="50">
        <v>5134808</v>
      </c>
      <c r="K51" s="51">
        <v>1184.04</v>
      </c>
      <c r="L51" s="51"/>
      <c r="M51" s="52" t="s">
        <v>74</v>
      </c>
    </row>
    <row r="52" spans="9:13" ht="15">
      <c r="I52" s="49"/>
      <c r="J52" s="50">
        <v>5134809</v>
      </c>
      <c r="K52" s="51">
        <v>15000</v>
      </c>
      <c r="L52" s="51"/>
      <c r="M52" s="52" t="s">
        <v>136</v>
      </c>
    </row>
    <row r="53" spans="9:13" ht="15">
      <c r="I53" s="49">
        <v>41649</v>
      </c>
      <c r="J53" s="50">
        <v>5134810</v>
      </c>
      <c r="K53" s="64">
        <v>375.01</v>
      </c>
      <c r="L53" s="51"/>
      <c r="M53" s="65" t="s">
        <v>137</v>
      </c>
    </row>
    <row r="54" spans="9:13" ht="15">
      <c r="I54" s="66"/>
      <c r="J54" s="67"/>
      <c r="K54" s="68"/>
      <c r="L54" s="68"/>
      <c r="M54" s="69"/>
    </row>
    <row r="55" spans="9:13" ht="15">
      <c r="I55" s="49">
        <v>41653</v>
      </c>
      <c r="J55" s="50">
        <v>5150161</v>
      </c>
      <c r="K55" s="51">
        <v>923.61</v>
      </c>
      <c r="L55" s="51"/>
      <c r="M55" s="65" t="s">
        <v>138</v>
      </c>
    </row>
    <row r="56" spans="9:13" ht="15">
      <c r="I56" s="49">
        <v>41653</v>
      </c>
      <c r="J56" s="50">
        <v>5150162</v>
      </c>
      <c r="K56" s="51">
        <v>536.88</v>
      </c>
      <c r="L56" s="51"/>
      <c r="M56" s="65" t="s">
        <v>139</v>
      </c>
    </row>
    <row r="57" spans="9:13" ht="15">
      <c r="I57" s="49">
        <v>41653</v>
      </c>
      <c r="J57" s="50">
        <v>5150163</v>
      </c>
      <c r="K57" s="51">
        <v>770.66</v>
      </c>
      <c r="L57" s="51"/>
      <c r="M57" s="65" t="s">
        <v>140</v>
      </c>
    </row>
    <row r="58" spans="9:13" ht="15">
      <c r="I58" s="49">
        <v>41659</v>
      </c>
      <c r="J58" s="50">
        <v>5150164</v>
      </c>
      <c r="K58" s="51">
        <v>248.6</v>
      </c>
      <c r="L58" s="51"/>
      <c r="M58" s="65" t="s">
        <v>141</v>
      </c>
    </row>
    <row r="59" spans="9:13" ht="15">
      <c r="I59" s="49">
        <v>41659</v>
      </c>
      <c r="J59" s="50">
        <v>5150165</v>
      </c>
      <c r="K59" s="51">
        <v>24.2</v>
      </c>
      <c r="L59" s="51"/>
      <c r="M59" s="65" t="s">
        <v>142</v>
      </c>
    </row>
    <row r="60" spans="9:13" ht="15">
      <c r="I60" s="49">
        <v>41659</v>
      </c>
      <c r="J60" s="50">
        <v>5150166</v>
      </c>
      <c r="K60" s="51">
        <v>314.44</v>
      </c>
      <c r="L60" s="51"/>
      <c r="M60" s="65" t="s">
        <v>143</v>
      </c>
    </row>
    <row r="61" spans="9:13" ht="15">
      <c r="I61" s="49">
        <v>41659</v>
      </c>
      <c r="J61" s="50">
        <v>5150167</v>
      </c>
      <c r="K61" s="51">
        <v>334.88</v>
      </c>
      <c r="L61" s="51"/>
      <c r="M61" s="65" t="s">
        <v>144</v>
      </c>
    </row>
    <row r="62" spans="9:13" ht="15">
      <c r="I62" s="49">
        <v>41659</v>
      </c>
      <c r="J62" s="50">
        <v>5150168</v>
      </c>
      <c r="K62" s="51">
        <v>897</v>
      </c>
      <c r="L62" s="51"/>
      <c r="M62" s="65" t="s">
        <v>145</v>
      </c>
    </row>
    <row r="63" spans="9:13" ht="15">
      <c r="I63" s="49">
        <v>41659</v>
      </c>
      <c r="J63" s="50">
        <v>5150169</v>
      </c>
      <c r="K63" s="51">
        <v>1.25</v>
      </c>
      <c r="L63" s="51"/>
      <c r="M63" s="65" t="s">
        <v>137</v>
      </c>
    </row>
    <row r="64" spans="9:13" ht="15">
      <c r="I64" s="49">
        <v>41659</v>
      </c>
      <c r="J64" s="50">
        <v>5150170</v>
      </c>
      <c r="K64" s="51">
        <v>23.6</v>
      </c>
      <c r="L64" s="51"/>
      <c r="M64" s="65" t="s">
        <v>146</v>
      </c>
    </row>
    <row r="65" spans="9:13" ht="15">
      <c r="I65" s="49">
        <v>41659</v>
      </c>
      <c r="J65" s="50">
        <v>5150171</v>
      </c>
      <c r="K65" s="51">
        <v>720</v>
      </c>
      <c r="L65" s="51"/>
      <c r="M65" s="65" t="s">
        <v>147</v>
      </c>
    </row>
    <row r="66" spans="9:13" ht="15">
      <c r="I66" s="49">
        <v>41663</v>
      </c>
      <c r="J66" s="50">
        <v>5150172</v>
      </c>
      <c r="K66" s="51">
        <v>122.15</v>
      </c>
      <c r="L66" s="51"/>
      <c r="M66" s="65" t="s">
        <v>148</v>
      </c>
    </row>
    <row r="67" spans="9:13" ht="15">
      <c r="I67" s="49">
        <v>41670</v>
      </c>
      <c r="J67" s="50">
        <v>5150173</v>
      </c>
      <c r="K67" s="51">
        <v>226.22</v>
      </c>
      <c r="L67" s="51"/>
      <c r="M67" s="65" t="s">
        <v>149</v>
      </c>
    </row>
    <row r="68" spans="9:13" ht="15">
      <c r="I68" s="49">
        <v>41670</v>
      </c>
      <c r="J68" s="50">
        <v>5150174</v>
      </c>
      <c r="K68" s="51">
        <v>1776.36</v>
      </c>
      <c r="L68" s="51"/>
      <c r="M68" s="65" t="s">
        <v>150</v>
      </c>
    </row>
    <row r="69" spans="9:13" ht="15">
      <c r="I69" s="49">
        <v>41670</v>
      </c>
      <c r="J69" s="50">
        <v>5150175</v>
      </c>
      <c r="K69" s="51">
        <v>1541.03</v>
      </c>
      <c r="L69" s="51"/>
      <c r="M69" s="65" t="s">
        <v>151</v>
      </c>
    </row>
    <row r="70" spans="9:13" ht="15">
      <c r="I70" s="49">
        <v>41670</v>
      </c>
      <c r="J70" s="50">
        <v>5150176</v>
      </c>
      <c r="K70" s="51">
        <v>334.88</v>
      </c>
      <c r="L70" s="51"/>
      <c r="M70" s="65" t="s">
        <v>152</v>
      </c>
    </row>
    <row r="71" spans="9:13" ht="15">
      <c r="I71" s="49">
        <v>41670</v>
      </c>
      <c r="J71" s="50">
        <v>5150177</v>
      </c>
      <c r="K71" s="51">
        <v>209</v>
      </c>
      <c r="L71" s="51"/>
      <c r="M71" s="65" t="s">
        <v>153</v>
      </c>
    </row>
    <row r="72" spans="9:13" ht="15">
      <c r="I72" s="49">
        <v>41677</v>
      </c>
      <c r="J72" s="50">
        <v>5150178</v>
      </c>
      <c r="K72" s="51">
        <v>1190.95</v>
      </c>
      <c r="L72" s="51"/>
      <c r="M72" s="65" t="s">
        <v>140</v>
      </c>
    </row>
    <row r="73" spans="9:13" ht="15">
      <c r="I73" s="49">
        <v>41677</v>
      </c>
      <c r="J73" s="50">
        <v>5150179</v>
      </c>
      <c r="K73" s="51">
        <v>1496.38</v>
      </c>
      <c r="L73" s="51"/>
      <c r="M73" s="65" t="s">
        <v>138</v>
      </c>
    </row>
    <row r="74" spans="9:13" ht="15">
      <c r="I74" s="49">
        <v>41677</v>
      </c>
      <c r="J74" s="50">
        <v>5150180</v>
      </c>
      <c r="K74" s="51">
        <v>504.27</v>
      </c>
      <c r="L74" s="51"/>
      <c r="M74" s="65" t="s">
        <v>139</v>
      </c>
    </row>
    <row r="75" spans="9:13" ht="15">
      <c r="I75" s="49">
        <v>41698</v>
      </c>
      <c r="J75" s="50">
        <v>5152591</v>
      </c>
      <c r="K75" s="51">
        <v>79</v>
      </c>
      <c r="L75" s="51"/>
      <c r="M75" s="65" t="s">
        <v>154</v>
      </c>
    </row>
    <row r="76" spans="9:13" ht="15">
      <c r="I76" s="49">
        <v>41698</v>
      </c>
      <c r="J76" s="50">
        <v>5152592</v>
      </c>
      <c r="K76" s="51">
        <v>2294.86</v>
      </c>
      <c r="L76" s="51"/>
      <c r="M76" s="65" t="s">
        <v>155</v>
      </c>
    </row>
    <row r="77" spans="9:13" ht="15">
      <c r="I77" s="49"/>
      <c r="J77" s="50"/>
      <c r="K77" s="51"/>
      <c r="L77" s="51"/>
      <c r="M77" s="65"/>
    </row>
    <row r="78" spans="9:13" ht="15">
      <c r="I78" s="49"/>
      <c r="J78" s="50">
        <v>5150181</v>
      </c>
      <c r="K78" s="51">
        <v>396.7</v>
      </c>
      <c r="L78" s="51"/>
      <c r="M78" s="65" t="s">
        <v>156</v>
      </c>
    </row>
    <row r="79" spans="9:13" ht="15">
      <c r="I79" s="49"/>
      <c r="J79" s="50">
        <v>5150182</v>
      </c>
      <c r="K79" s="51">
        <v>396.7</v>
      </c>
      <c r="L79" s="51"/>
      <c r="M79" s="65" t="s">
        <v>157</v>
      </c>
    </row>
    <row r="80" spans="9:13" ht="15">
      <c r="I80" s="49"/>
      <c r="J80" s="50">
        <v>5150183</v>
      </c>
      <c r="K80" s="51">
        <v>396.7</v>
      </c>
      <c r="L80" s="51"/>
      <c r="M80" s="65" t="s">
        <v>158</v>
      </c>
    </row>
    <row r="81" spans="9:13" ht="15">
      <c r="I81" s="49">
        <v>41695</v>
      </c>
      <c r="J81" s="50">
        <v>5150184</v>
      </c>
      <c r="K81" s="51">
        <v>91.71</v>
      </c>
      <c r="L81" s="51"/>
      <c r="M81" s="65" t="s">
        <v>60</v>
      </c>
    </row>
    <row r="82" spans="9:13" ht="15">
      <c r="I82" s="49">
        <v>41701</v>
      </c>
      <c r="J82" s="50">
        <v>5150185</v>
      </c>
      <c r="K82" s="51">
        <v>369.15</v>
      </c>
      <c r="L82" s="51"/>
      <c r="M82" s="65" t="s">
        <v>159</v>
      </c>
    </row>
    <row r="83" spans="9:13" ht="15">
      <c r="I83" s="49">
        <v>41701</v>
      </c>
      <c r="J83" s="50">
        <v>5150186</v>
      </c>
      <c r="K83" s="51">
        <v>120</v>
      </c>
      <c r="L83" s="51"/>
      <c r="M83" s="65" t="s">
        <v>141</v>
      </c>
    </row>
    <row r="84" spans="9:13" ht="15">
      <c r="I84" s="49">
        <v>41701</v>
      </c>
      <c r="J84" s="50">
        <v>5150187</v>
      </c>
      <c r="K84" s="51">
        <v>299</v>
      </c>
      <c r="L84" s="51"/>
      <c r="M84" s="65" t="s">
        <v>160</v>
      </c>
    </row>
    <row r="85" spans="9:13" ht="15">
      <c r="I85" s="49">
        <v>41701</v>
      </c>
      <c r="J85" s="50">
        <v>5150188</v>
      </c>
      <c r="K85" s="51">
        <v>6546</v>
      </c>
      <c r="L85" s="51"/>
      <c r="M85" s="65" t="s">
        <v>161</v>
      </c>
    </row>
    <row r="86" spans="9:13" ht="15">
      <c r="I86" s="49">
        <v>41701</v>
      </c>
      <c r="J86" s="50">
        <v>5150189</v>
      </c>
      <c r="K86" s="51">
        <v>2304</v>
      </c>
      <c r="L86" s="51"/>
      <c r="M86" s="65" t="s">
        <v>74</v>
      </c>
    </row>
    <row r="87" spans="9:13" ht="15">
      <c r="I87" s="49">
        <v>41701</v>
      </c>
      <c r="J87" s="50">
        <v>5150190</v>
      </c>
      <c r="K87" s="51">
        <v>81.099999999999994</v>
      </c>
      <c r="L87" s="51"/>
      <c r="M87" s="65" t="s">
        <v>162</v>
      </c>
    </row>
    <row r="88" spans="9:13" ht="15">
      <c r="I88" s="49">
        <v>41701</v>
      </c>
      <c r="J88" s="50">
        <v>5150191</v>
      </c>
      <c r="K88" s="51">
        <v>703.25</v>
      </c>
      <c r="L88" s="51"/>
      <c r="M88" s="65" t="s">
        <v>163</v>
      </c>
    </row>
    <row r="89" spans="9:13" ht="15">
      <c r="I89" s="49">
        <v>41701</v>
      </c>
      <c r="J89" s="50">
        <v>5150192</v>
      </c>
      <c r="K89" s="51">
        <v>296</v>
      </c>
      <c r="L89" s="51"/>
      <c r="M89" s="65" t="s">
        <v>17</v>
      </c>
    </row>
    <row r="90" spans="9:13" ht="15">
      <c r="I90" s="49">
        <v>41704</v>
      </c>
      <c r="J90" s="50">
        <v>5152593</v>
      </c>
      <c r="K90" s="51">
        <v>535.14</v>
      </c>
      <c r="L90" s="51"/>
      <c r="M90" s="65" t="s">
        <v>139</v>
      </c>
    </row>
    <row r="91" spans="9:13" ht="15">
      <c r="I91" s="49">
        <v>41704</v>
      </c>
      <c r="J91" s="50">
        <v>5152594</v>
      </c>
      <c r="K91" s="51">
        <v>1248.58</v>
      </c>
      <c r="L91" s="51"/>
      <c r="M91" s="65" t="s">
        <v>140</v>
      </c>
    </row>
    <row r="92" spans="9:13" ht="15">
      <c r="I92" s="49">
        <v>41704</v>
      </c>
      <c r="J92" s="50">
        <v>5152595</v>
      </c>
      <c r="K92" s="51">
        <v>1496.38</v>
      </c>
      <c r="L92" s="51"/>
      <c r="M92" s="65" t="s">
        <v>138</v>
      </c>
    </row>
    <row r="93" spans="9:13" ht="15">
      <c r="I93" s="49"/>
      <c r="J93" s="50">
        <v>5152596</v>
      </c>
      <c r="K93" s="51">
        <v>22.2</v>
      </c>
      <c r="L93" s="51"/>
      <c r="M93" s="65" t="s">
        <v>164</v>
      </c>
    </row>
    <row r="94" spans="9:13" ht="15">
      <c r="I94" s="49"/>
      <c r="J94" s="50">
        <v>5152597</v>
      </c>
      <c r="K94" s="51">
        <v>118</v>
      </c>
      <c r="L94" s="51"/>
      <c r="M94" s="65" t="s">
        <v>165</v>
      </c>
    </row>
    <row r="95" spans="9:13" ht="15">
      <c r="I95" s="49"/>
      <c r="J95" s="50">
        <v>5152598</v>
      </c>
      <c r="K95" s="51">
        <v>0</v>
      </c>
      <c r="L95" s="51"/>
      <c r="M95" s="65" t="s">
        <v>166</v>
      </c>
    </row>
    <row r="96" spans="9:13" ht="15">
      <c r="I96" s="49"/>
      <c r="J96" s="50">
        <v>5152599</v>
      </c>
      <c r="K96" s="51">
        <v>1204.93</v>
      </c>
      <c r="L96" s="51"/>
      <c r="M96" s="65" t="s">
        <v>167</v>
      </c>
    </row>
    <row r="97" spans="9:13" ht="15">
      <c r="I97" s="49">
        <v>41717</v>
      </c>
      <c r="J97" s="50">
        <v>5152600</v>
      </c>
      <c r="K97" s="51">
        <v>24.2</v>
      </c>
      <c r="L97" s="51"/>
      <c r="M97" s="65" t="s">
        <v>142</v>
      </c>
    </row>
    <row r="98" spans="9:13" ht="15">
      <c r="I98" s="49">
        <v>41717</v>
      </c>
      <c r="J98" s="50">
        <v>5152601</v>
      </c>
      <c r="K98" s="51">
        <v>288</v>
      </c>
      <c r="L98" s="51"/>
      <c r="M98" s="65" t="s">
        <v>141</v>
      </c>
    </row>
    <row r="99" spans="9:13" ht="15">
      <c r="I99" s="49">
        <v>41717</v>
      </c>
      <c r="J99" s="50">
        <v>5152602</v>
      </c>
      <c r="K99" s="51">
        <v>472.12</v>
      </c>
      <c r="L99" s="51"/>
      <c r="M99" s="65" t="s">
        <v>168</v>
      </c>
    </row>
    <row r="100" spans="9:13" ht="15">
      <c r="I100" s="49">
        <v>41717</v>
      </c>
      <c r="J100" s="50">
        <v>5152603</v>
      </c>
      <c r="K100" s="51">
        <v>453</v>
      </c>
      <c r="L100" s="51"/>
      <c r="M100" s="65" t="s">
        <v>169</v>
      </c>
    </row>
    <row r="101" spans="9:13" ht="15">
      <c r="I101" s="49">
        <v>41717</v>
      </c>
      <c r="J101" s="50">
        <v>5152604</v>
      </c>
      <c r="K101" s="51">
        <v>453</v>
      </c>
      <c r="L101" s="51"/>
      <c r="M101" s="65" t="s">
        <v>169</v>
      </c>
    </row>
    <row r="102" spans="9:13" ht="15">
      <c r="I102" s="49"/>
      <c r="J102" s="50"/>
      <c r="K102" s="51"/>
      <c r="L102" s="51"/>
      <c r="M102" s="65"/>
    </row>
    <row r="104" spans="9:13" ht="15">
      <c r="I104" s="49">
        <v>41731</v>
      </c>
      <c r="J104" s="50">
        <v>5152607</v>
      </c>
      <c r="K104" s="64">
        <v>69.599999999999994</v>
      </c>
      <c r="L104" s="51"/>
      <c r="M104" s="65" t="s">
        <v>170</v>
      </c>
    </row>
    <row r="105" spans="9:13" ht="15">
      <c r="I105" s="49">
        <v>41731</v>
      </c>
      <c r="J105" s="50">
        <v>5152608</v>
      </c>
      <c r="K105" s="64">
        <v>97.6</v>
      </c>
      <c r="L105" s="51"/>
      <c r="M105" s="65" t="s">
        <v>171</v>
      </c>
    </row>
    <row r="106" spans="9:13" ht="15">
      <c r="I106" s="49">
        <v>41731</v>
      </c>
      <c r="J106" s="50">
        <v>5122609</v>
      </c>
      <c r="K106" s="64">
        <v>1304.4000000000001</v>
      </c>
      <c r="L106" s="51"/>
      <c r="M106" s="65" t="s">
        <v>172</v>
      </c>
    </row>
    <row r="107" spans="9:13" ht="15">
      <c r="I107" s="49">
        <v>41731</v>
      </c>
      <c r="J107" s="50">
        <v>5122610</v>
      </c>
      <c r="K107" s="64">
        <v>125.76</v>
      </c>
      <c r="L107" s="51"/>
      <c r="M107" s="65" t="s">
        <v>173</v>
      </c>
    </row>
    <row r="108" spans="9:13" ht="15">
      <c r="I108" s="49">
        <v>41731</v>
      </c>
      <c r="J108" s="50">
        <v>5122611</v>
      </c>
      <c r="K108" s="64">
        <v>70.849999999999994</v>
      </c>
      <c r="L108" s="51"/>
      <c r="M108" s="65" t="s">
        <v>174</v>
      </c>
    </row>
    <row r="109" spans="9:13" ht="15">
      <c r="I109" s="49">
        <v>41732</v>
      </c>
      <c r="J109" s="50">
        <v>5122612</v>
      </c>
      <c r="K109" s="64">
        <v>1248.58</v>
      </c>
      <c r="L109" s="51"/>
      <c r="M109" s="65" t="s">
        <v>175</v>
      </c>
    </row>
    <row r="110" spans="9:13" ht="15">
      <c r="I110" s="49">
        <v>41732</v>
      </c>
      <c r="J110" s="50">
        <v>5122612</v>
      </c>
      <c r="K110" s="64">
        <v>1082</v>
      </c>
      <c r="L110" s="51"/>
      <c r="M110" s="65" t="s">
        <v>176</v>
      </c>
    </row>
    <row r="111" spans="9:13" ht="15">
      <c r="I111" s="49">
        <v>41736</v>
      </c>
      <c r="J111" s="50">
        <v>5122614</v>
      </c>
      <c r="K111" s="64">
        <v>2154.71</v>
      </c>
      <c r="L111" s="51"/>
      <c r="M111" s="65" t="s">
        <v>177</v>
      </c>
    </row>
    <row r="112" spans="9:13" ht="15">
      <c r="I112" s="49">
        <v>41737</v>
      </c>
      <c r="J112" s="50">
        <v>5152615</v>
      </c>
      <c r="K112" s="64">
        <v>96</v>
      </c>
      <c r="L112" s="51"/>
      <c r="M112" s="65" t="s">
        <v>40</v>
      </c>
    </row>
    <row r="113" spans="9:13" ht="15">
      <c r="I113" s="49">
        <v>41737</v>
      </c>
      <c r="J113" s="50">
        <v>5152616</v>
      </c>
      <c r="K113" s="64">
        <v>72</v>
      </c>
      <c r="L113" s="51"/>
      <c r="M113" s="65" t="s">
        <v>57</v>
      </c>
    </row>
    <row r="114" spans="9:13" ht="15">
      <c r="I114" s="49">
        <v>41737</v>
      </c>
      <c r="J114" s="50">
        <v>5152617</v>
      </c>
      <c r="K114" s="64">
        <v>535.13</v>
      </c>
      <c r="L114" s="51"/>
      <c r="M114" s="65" t="s">
        <v>45</v>
      </c>
    </row>
    <row r="115" spans="9:13" ht="15">
      <c r="I115" s="49">
        <v>41738</v>
      </c>
      <c r="J115" s="50">
        <v>5152618</v>
      </c>
      <c r="K115" s="64">
        <v>192</v>
      </c>
      <c r="L115" s="51"/>
      <c r="M115" s="65" t="s">
        <v>65</v>
      </c>
    </row>
    <row r="116" spans="9:13" ht="15">
      <c r="I116" s="49">
        <v>41738</v>
      </c>
      <c r="J116" s="50">
        <v>5152619</v>
      </c>
      <c r="K116" s="64">
        <v>25</v>
      </c>
      <c r="L116" s="51"/>
      <c r="M116" s="65" t="s">
        <v>66</v>
      </c>
    </row>
    <row r="117" spans="9:13" ht="15">
      <c r="I117" s="49">
        <v>41753</v>
      </c>
      <c r="J117" s="50">
        <v>5152620</v>
      </c>
      <c r="K117" s="64">
        <v>66</v>
      </c>
      <c r="L117" s="51"/>
      <c r="M117" s="65" t="s">
        <v>178</v>
      </c>
    </row>
    <row r="118" spans="9:13" ht="15">
      <c r="I118" s="49">
        <v>41754</v>
      </c>
      <c r="J118" s="50">
        <v>5152621</v>
      </c>
      <c r="K118" s="64">
        <v>125.7</v>
      </c>
      <c r="L118" s="51"/>
      <c r="M118" s="65" t="s">
        <v>79</v>
      </c>
    </row>
    <row r="119" spans="9:13" ht="15">
      <c r="I119" s="49">
        <v>41754</v>
      </c>
      <c r="J119" s="50">
        <v>5152622</v>
      </c>
      <c r="K119" s="64">
        <v>24</v>
      </c>
      <c r="L119" s="51"/>
      <c r="M119" s="65" t="s">
        <v>179</v>
      </c>
    </row>
    <row r="120" spans="9:13" ht="15">
      <c r="I120" s="66"/>
      <c r="J120" s="67"/>
      <c r="K120" s="70"/>
      <c r="L120" s="68"/>
      <c r="M120" s="69"/>
    </row>
    <row r="121" spans="9:13" ht="15">
      <c r="I121" s="49">
        <v>41739</v>
      </c>
      <c r="J121" s="50">
        <v>5150193</v>
      </c>
      <c r="K121" s="64">
        <v>6733.45</v>
      </c>
      <c r="L121" s="51"/>
      <c r="M121" s="65" t="s">
        <v>38</v>
      </c>
    </row>
    <row r="122" spans="9:13" ht="15">
      <c r="I122" s="49">
        <v>41739</v>
      </c>
      <c r="J122" s="50">
        <v>5150193</v>
      </c>
      <c r="K122" s="64">
        <v>4800</v>
      </c>
      <c r="L122" s="51"/>
      <c r="M122" s="65" t="s">
        <v>38</v>
      </c>
    </row>
    <row r="123" spans="9:13" ht="15">
      <c r="I123" s="49">
        <v>41745</v>
      </c>
      <c r="J123" s="50">
        <v>5150194</v>
      </c>
      <c r="K123" s="64">
        <v>45</v>
      </c>
      <c r="L123" s="51"/>
      <c r="M123" s="65" t="s">
        <v>180</v>
      </c>
    </row>
    <row r="124" spans="9:13" ht="15">
      <c r="I124" s="49"/>
      <c r="J124" s="50">
        <v>5150195</v>
      </c>
      <c r="K124" s="64"/>
      <c r="L124" s="51"/>
      <c r="M124" s="65" t="s">
        <v>181</v>
      </c>
    </row>
    <row r="125" spans="9:13" ht="15">
      <c r="I125" s="49">
        <v>41746</v>
      </c>
      <c r="J125" s="50">
        <v>5150196</v>
      </c>
      <c r="K125" s="64">
        <v>493</v>
      </c>
      <c r="L125" s="51"/>
      <c r="M125" s="65" t="s">
        <v>17</v>
      </c>
    </row>
    <row r="126" spans="9:13" ht="15">
      <c r="I126" s="49">
        <v>41746</v>
      </c>
      <c r="J126" s="50">
        <v>5150197</v>
      </c>
      <c r="K126" s="64">
        <v>216</v>
      </c>
      <c r="L126" s="51"/>
      <c r="M126" s="65" t="s">
        <v>68</v>
      </c>
    </row>
    <row r="127" spans="9:13" ht="15">
      <c r="I127" s="49">
        <v>41751</v>
      </c>
      <c r="J127" s="50">
        <v>5150198</v>
      </c>
      <c r="K127" s="64">
        <v>41.6</v>
      </c>
      <c r="L127" s="51"/>
      <c r="M127" s="65" t="s">
        <v>77</v>
      </c>
    </row>
    <row r="128" spans="9:13" ht="15">
      <c r="I128" s="53">
        <v>41759</v>
      </c>
      <c r="J128" s="54">
        <v>5150199</v>
      </c>
      <c r="K128" s="55">
        <v>535.13</v>
      </c>
      <c r="L128" s="56"/>
      <c r="M128" s="57" t="s">
        <v>45</v>
      </c>
    </row>
    <row r="129" spans="9:13" ht="15">
      <c r="I129" s="53">
        <v>41759</v>
      </c>
      <c r="J129" s="54">
        <v>5150200</v>
      </c>
      <c r="K129" s="55">
        <v>1082</v>
      </c>
      <c r="L129" s="56"/>
      <c r="M129" s="57" t="s">
        <v>43</v>
      </c>
    </row>
    <row r="130" spans="9:13" ht="15">
      <c r="I130" s="53">
        <v>41759</v>
      </c>
      <c r="J130" s="54">
        <v>5150201</v>
      </c>
      <c r="K130" s="55">
        <v>1248.58</v>
      </c>
      <c r="L130" s="56"/>
      <c r="M130" s="57" t="s">
        <v>44</v>
      </c>
    </row>
    <row r="131" spans="9:13" ht="15">
      <c r="I131" s="53">
        <v>41759</v>
      </c>
      <c r="J131" s="54">
        <v>5150202</v>
      </c>
      <c r="K131" s="55">
        <v>660</v>
      </c>
      <c r="L131" s="56"/>
      <c r="M131" s="57" t="s">
        <v>74</v>
      </c>
    </row>
    <row r="132" spans="9:13" ht="15">
      <c r="I132" s="53">
        <v>41759</v>
      </c>
      <c r="J132" s="54">
        <v>5150203</v>
      </c>
      <c r="K132" s="55">
        <v>36.6</v>
      </c>
      <c r="L132" s="56"/>
      <c r="M132" s="57" t="s">
        <v>75</v>
      </c>
    </row>
    <row r="133" spans="9:13" ht="15">
      <c r="I133" s="53">
        <v>41759</v>
      </c>
      <c r="J133" s="54">
        <v>5150204</v>
      </c>
      <c r="K133" s="55">
        <v>104</v>
      </c>
      <c r="L133" s="56"/>
      <c r="M133" s="57" t="s">
        <v>17</v>
      </c>
    </row>
    <row r="134" spans="9:13" ht="15">
      <c r="I134" s="59"/>
      <c r="J134" s="60"/>
      <c r="K134" s="61"/>
      <c r="L134" s="62"/>
      <c r="M134" s="63"/>
    </row>
    <row r="135" spans="9:13" ht="15">
      <c r="I135" s="53">
        <v>41753</v>
      </c>
      <c r="J135" s="54">
        <v>5152620</v>
      </c>
      <c r="K135" s="55">
        <v>66</v>
      </c>
      <c r="L135" s="56"/>
      <c r="M135" s="57" t="s">
        <v>107</v>
      </c>
    </row>
    <row r="136" spans="9:13" ht="15">
      <c r="I136" s="53">
        <v>41754</v>
      </c>
      <c r="J136" s="54">
        <v>5152621</v>
      </c>
      <c r="K136" s="55">
        <v>125.7</v>
      </c>
      <c r="L136" s="56"/>
      <c r="M136" s="57" t="s">
        <v>79</v>
      </c>
    </row>
    <row r="137" spans="9:13" ht="15">
      <c r="I137" s="53">
        <v>41754</v>
      </c>
      <c r="J137" s="54">
        <v>5152622</v>
      </c>
      <c r="K137" s="55">
        <v>24</v>
      </c>
      <c r="L137" s="56"/>
      <c r="M137" s="57" t="s">
        <v>80</v>
      </c>
    </row>
    <row r="138" spans="9:13" ht="15">
      <c r="I138" s="53">
        <v>41772</v>
      </c>
      <c r="J138" s="54">
        <v>5152623</v>
      </c>
      <c r="K138" s="55">
        <v>676.8</v>
      </c>
      <c r="L138" s="56"/>
      <c r="M138" s="57" t="s">
        <v>29</v>
      </c>
    </row>
    <row r="139" spans="9:13" ht="15">
      <c r="I139" s="53">
        <v>41781</v>
      </c>
      <c r="J139" s="54">
        <v>5152624</v>
      </c>
      <c r="K139" s="55">
        <v>36.590000000000003</v>
      </c>
      <c r="L139" s="56"/>
      <c r="M139" s="57" t="s">
        <v>75</v>
      </c>
    </row>
    <row r="140" spans="9:13" ht="15">
      <c r="I140" s="53">
        <v>41781</v>
      </c>
      <c r="J140" s="54">
        <v>5152625</v>
      </c>
      <c r="K140" s="55">
        <v>355.19</v>
      </c>
      <c r="L140" s="56"/>
      <c r="M140" s="57" t="s">
        <v>76</v>
      </c>
    </row>
    <row r="141" spans="9:13" ht="15">
      <c r="I141" s="53">
        <v>41781</v>
      </c>
      <c r="J141" s="54">
        <v>5152626</v>
      </c>
      <c r="K141" s="55">
        <v>331.99</v>
      </c>
      <c r="L141" s="56"/>
      <c r="M141" s="57" t="s">
        <v>183</v>
      </c>
    </row>
    <row r="142" spans="9:13" ht="15">
      <c r="I142" s="53">
        <v>41782</v>
      </c>
      <c r="J142" s="54">
        <v>5152627</v>
      </c>
      <c r="K142" s="55">
        <v>660</v>
      </c>
      <c r="L142" s="56"/>
      <c r="M142" s="57" t="s">
        <v>74</v>
      </c>
    </row>
    <row r="143" spans="9:13" ht="15">
      <c r="I143" s="53">
        <v>41787</v>
      </c>
      <c r="J143" s="54">
        <v>5152628</v>
      </c>
      <c r="K143" s="55">
        <v>816</v>
      </c>
      <c r="L143" s="56" t="s">
        <v>187</v>
      </c>
      <c r="M143" s="57"/>
    </row>
    <row r="144" spans="9:13" ht="15">
      <c r="I144" s="53">
        <v>41787</v>
      </c>
      <c r="J144" s="54">
        <v>5152629</v>
      </c>
      <c r="K144" s="55">
        <v>1448.36</v>
      </c>
      <c r="L144" s="56"/>
      <c r="M144" s="57" t="s">
        <v>188</v>
      </c>
    </row>
    <row r="145" spans="9:13" ht="15">
      <c r="I145" s="53">
        <v>41792</v>
      </c>
      <c r="J145" s="54">
        <v>5152630</v>
      </c>
      <c r="K145" s="55">
        <v>535.13</v>
      </c>
      <c r="L145" s="56"/>
      <c r="M145" s="57" t="s">
        <v>45</v>
      </c>
    </row>
    <row r="146" spans="9:13" ht="15">
      <c r="I146" s="53">
        <v>41792</v>
      </c>
      <c r="J146" s="54">
        <v>5152631</v>
      </c>
      <c r="K146" s="55">
        <v>1056.54</v>
      </c>
      <c r="L146" s="56"/>
      <c r="M146" s="57" t="s">
        <v>44</v>
      </c>
    </row>
    <row r="147" spans="9:13" ht="15">
      <c r="I147" s="53">
        <v>41792</v>
      </c>
      <c r="J147" s="54">
        <v>5152632</v>
      </c>
      <c r="K147" s="55">
        <v>1156.81</v>
      </c>
      <c r="L147" s="56"/>
      <c r="M147" s="57" t="s">
        <v>43</v>
      </c>
    </row>
    <row r="148" spans="9:13" ht="15">
      <c r="I148" s="53">
        <v>41793</v>
      </c>
      <c r="J148" s="54">
        <v>5152633</v>
      </c>
      <c r="K148" s="55">
        <v>583.20000000000005</v>
      </c>
      <c r="L148" s="56"/>
      <c r="M148" s="57" t="s">
        <v>74</v>
      </c>
    </row>
    <row r="149" spans="9:13" ht="15">
      <c r="I149" s="53">
        <v>41794</v>
      </c>
      <c r="J149" s="54">
        <v>5152634</v>
      </c>
      <c r="K149" s="55">
        <v>83.5</v>
      </c>
      <c r="L149" s="56"/>
      <c r="M149" s="57" t="s">
        <v>192</v>
      </c>
    </row>
    <row r="150" spans="9:13" ht="15">
      <c r="I150" s="53">
        <v>41795</v>
      </c>
      <c r="J150" s="54">
        <v>5152635</v>
      </c>
      <c r="K150" s="55">
        <v>800</v>
      </c>
      <c r="L150" s="56"/>
      <c r="M150" s="57" t="s">
        <v>108</v>
      </c>
    </row>
    <row r="151" spans="9:13" ht="15">
      <c r="I151" s="53">
        <v>41801</v>
      </c>
      <c r="J151" s="54">
        <v>5152637</v>
      </c>
      <c r="K151" s="55">
        <v>192</v>
      </c>
      <c r="L151" s="56"/>
      <c r="M151" s="57" t="s">
        <v>65</v>
      </c>
    </row>
    <row r="152" spans="9:13" ht="15">
      <c r="I152" s="53">
        <v>41801</v>
      </c>
      <c r="J152" s="54">
        <v>5152636</v>
      </c>
      <c r="K152" s="55">
        <v>432.18</v>
      </c>
      <c r="L152" s="56"/>
      <c r="M152" s="57" t="s">
        <v>35</v>
      </c>
    </row>
    <row r="153" spans="9:13" ht="15">
      <c r="I153" s="53">
        <v>41809</v>
      </c>
      <c r="J153" s="54">
        <v>5152638</v>
      </c>
      <c r="K153" s="55">
        <v>75</v>
      </c>
      <c r="L153" s="56"/>
      <c r="M153" s="57" t="s">
        <v>66</v>
      </c>
    </row>
    <row r="154" spans="9:13" ht="15">
      <c r="I154" s="53">
        <v>41809</v>
      </c>
      <c r="J154" s="54">
        <v>5152639</v>
      </c>
      <c r="K154" s="55">
        <v>24</v>
      </c>
      <c r="L154" s="56"/>
      <c r="M154" s="57" t="s">
        <v>200</v>
      </c>
    </row>
  </sheetData>
  <conditionalFormatting sqref="Q29:W32">
    <cfRule type="expression" dxfId="39" priority="17">
      <formula>$E29&lt;&gt;#REF!</formula>
    </cfRule>
  </conditionalFormatting>
  <conditionalFormatting sqref="U29:Y32">
    <cfRule type="timePeriod" dxfId="38" priority="16" timePeriod="thisWeek">
      <formula>AND(TODAY()-ROUNDDOWN(U29,0)&lt;=WEEKDAY(TODAY())-1,ROUNDDOWN(U29,0)-TODAY()&lt;=7-WEEKDAY(TODAY()))</formula>
    </cfRule>
  </conditionalFormatting>
  <conditionalFormatting sqref="X29:X32">
    <cfRule type="expression" dxfId="37" priority="14">
      <formula>$E29&lt;&gt;#REF!</formula>
    </cfRule>
  </conditionalFormatting>
  <conditionalFormatting sqref="Q29:X32">
    <cfRule type="expression" dxfId="36" priority="15">
      <formula>AND(TODAY()&gt;$F29,$G29&lt;&gt;"OK")</formula>
    </cfRule>
  </conditionalFormatting>
  <conditionalFormatting sqref="Y29:Y32">
    <cfRule type="expression" dxfId="35" priority="12">
      <formula>$E29&lt;&gt;#REF!</formula>
    </cfRule>
  </conditionalFormatting>
  <conditionalFormatting sqref="Y29:Y32">
    <cfRule type="expression" dxfId="34" priority="13">
      <formula>AND(TODAY()&gt;$F29,$G29&lt;&gt;"OK")</formula>
    </cfRule>
  </conditionalFormatting>
  <dataValidations count="2">
    <dataValidation type="list" allowBlank="1" showInputMessage="1" showErrorMessage="1" sqref="U54:U58 M151:M154 S29:S32 M145:M149 M121:M122 M137:M142 M125:M127 M115:M116 M118 M112:M113">
      <formula1>Nom_Fournisseur</formula1>
    </dataValidation>
    <dataValidation type="list" allowBlank="1" showInputMessage="1" showErrorMessage="1" sqref="X54:X58 V29:V32">
      <formula1>"OK,NO"</formula1>
    </dataValidation>
  </dataValidation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Fournisseur</vt:lpstr>
      <vt:lpstr>Saisie Factures</vt:lpstr>
      <vt:lpstr>A payer</vt:lpstr>
      <vt:lpstr>Suivi chèques</vt:lpstr>
      <vt:lpstr>Artisans_et_Commerçants</vt:lpstr>
      <vt:lpstr>'Suivi chèques'!Print_Area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TSS</dc:creator>
  <cp:lastModifiedBy>mariejo duquesne</cp:lastModifiedBy>
  <cp:lastPrinted>2014-07-08T15:18:32Z</cp:lastPrinted>
  <dcterms:created xsi:type="dcterms:W3CDTF">2011-04-23T07:09:36Z</dcterms:created>
  <dcterms:modified xsi:type="dcterms:W3CDTF">2014-09-04T08:40:27Z</dcterms:modified>
</cp:coreProperties>
</file>