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20055" windowHeight="846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11" i="1"/>
  <c r="C11"/>
  <c r="C10"/>
  <c r="D10" s="1"/>
  <c r="B10"/>
  <c r="D9"/>
  <c r="C9"/>
  <c r="D7"/>
  <c r="C7"/>
  <c r="B7"/>
  <c r="D6"/>
  <c r="D8" s="1"/>
  <c r="C6"/>
  <c r="B6"/>
  <c r="B8" s="1"/>
  <c r="B9" s="1"/>
  <c r="D4"/>
  <c r="C4"/>
  <c r="B4"/>
  <c r="B11" l="1"/>
  <c r="C8" l="1"/>
</calcChain>
</file>

<file path=xl/sharedStrings.xml><?xml version="1.0" encoding="utf-8"?>
<sst xmlns="http://schemas.openxmlformats.org/spreadsheetml/2006/main" count="10" uniqueCount="10">
  <si>
    <t>Prime Croissance (2)</t>
  </si>
  <si>
    <t>CA total mois A-1</t>
  </si>
  <si>
    <t>CA total cumul trimestre A-1</t>
  </si>
  <si>
    <t>CA total mois</t>
  </si>
  <si>
    <t>CA total cumul trimestre</t>
  </si>
  <si>
    <t>Taux croissance mensuel</t>
  </si>
  <si>
    <t>Taux croiss cumul trimestre</t>
  </si>
  <si>
    <t>Palier réalisé cumul trimestre</t>
  </si>
  <si>
    <t>Prime acquise mois</t>
  </si>
  <si>
    <t>Prime acquise cumul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</si>
</sst>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indexed="10"/>
      <name val="Calibri"/>
      <family val="2"/>
      <scheme val="minor"/>
    </font>
    <font>
      <b/>
      <sz val="12"/>
      <color indexed="14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  <fill>
      <gradientFill type="path" left="0.5" right="0.5" top="0.5" bottom="0.5">
        <stop position="0">
          <color theme="0"/>
        </stop>
        <stop position="1">
          <color theme="7" tint="0.80001220740379042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40000610370189521"/>
        </stop>
      </gradientFill>
    </fill>
    <fill>
      <gradientFill type="path">
        <stop position="0">
          <color theme="0"/>
        </stop>
        <stop position="1">
          <color theme="2" tint="-0.49803155613879818"/>
        </stop>
      </gradient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3" fontId="1" fillId="0" borderId="1" xfId="0" applyNumberFormat="1" applyFont="1" applyBorder="1"/>
    <xf numFmtId="0" fontId="1" fillId="0" borderId="0" xfId="0" applyFont="1"/>
    <xf numFmtId="3" fontId="1" fillId="3" borderId="1" xfId="0" applyNumberFormat="1" applyFont="1" applyFill="1" applyBorder="1"/>
    <xf numFmtId="3" fontId="2" fillId="0" borderId="1" xfId="0" applyNumberFormat="1" applyFont="1" applyBorder="1"/>
    <xf numFmtId="3" fontId="1" fillId="4" borderId="1" xfId="0" applyNumberFormat="1" applyFont="1" applyFill="1" applyBorder="1"/>
    <xf numFmtId="10" fontId="3" fillId="0" borderId="1" xfId="0" applyNumberFormat="1" applyFont="1" applyBorder="1"/>
    <xf numFmtId="10" fontId="1" fillId="0" borderId="0" xfId="0" applyNumberFormat="1" applyFont="1"/>
    <xf numFmtId="10" fontId="1" fillId="0" borderId="1" xfId="0" applyNumberFormat="1" applyFont="1" applyBorder="1"/>
    <xf numFmtId="3" fontId="1" fillId="0" borderId="0" xfId="0" applyNumberFormat="1" applyFont="1"/>
    <xf numFmtId="0" fontId="4" fillId="2" borderId="1" xfId="0" applyFont="1" applyFill="1" applyBorder="1" applyAlignment="1" applyProtection="1">
      <alignment horizontal="left" vertical="center" readingOrder="1"/>
      <protection locked="0"/>
    </xf>
    <xf numFmtId="0" fontId="5" fillId="0" borderId="1" xfId="0" applyFont="1" applyBorder="1" applyAlignment="1" applyProtection="1">
      <alignment horizontal="left" vertical="center" readingOrder="1"/>
      <protection locked="0"/>
    </xf>
    <xf numFmtId="0" fontId="6" fillId="5" borderId="1" xfId="0" applyNumberFormat="1" applyFont="1" applyFill="1" applyBorder="1" applyAlignment="1" applyProtection="1">
      <alignment horizontal="left" vertical="center" readingOrder="1"/>
      <protection locked="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H11"/>
  <sheetViews>
    <sheetView tabSelected="1" workbookViewId="0">
      <selection activeCell="A2" sqref="A2"/>
    </sheetView>
  </sheetViews>
  <sheetFormatPr defaultColWidth="11.42578125" defaultRowHeight="15.75"/>
  <cols>
    <col min="1" max="1" width="33.28515625" style="2" bestFit="1" customWidth="1"/>
    <col min="2" max="4" width="12.7109375" style="2" customWidth="1"/>
    <col min="5" max="16384" width="11.42578125" style="2"/>
  </cols>
  <sheetData>
    <row r="2" spans="1:8" ht="15" customHeight="1">
      <c r="A2" s="10" t="s">
        <v>0</v>
      </c>
      <c r="B2" s="1"/>
      <c r="C2" s="1"/>
      <c r="D2" s="1"/>
    </row>
    <row r="3" spans="1:8" ht="15" customHeight="1">
      <c r="A3" s="11" t="s">
        <v>1</v>
      </c>
      <c r="B3" s="3">
        <v>236424</v>
      </c>
      <c r="C3" s="3">
        <v>267609</v>
      </c>
      <c r="D3" s="3">
        <v>237913</v>
      </c>
    </row>
    <row r="4" spans="1:8" ht="15" customHeight="1">
      <c r="A4" s="11" t="s">
        <v>2</v>
      </c>
      <c r="B4" s="1">
        <f>SUM($B$3:B3)</f>
        <v>236424</v>
      </c>
      <c r="C4" s="1">
        <f>SUM($B$3:C3)</f>
        <v>504033</v>
      </c>
      <c r="D4" s="4">
        <f>SUM($B$3:D3)</f>
        <v>741946</v>
      </c>
    </row>
    <row r="5" spans="1:8" ht="15" customHeight="1">
      <c r="A5" s="11" t="s">
        <v>3</v>
      </c>
      <c r="B5" s="5">
        <v>243773</v>
      </c>
      <c r="C5" s="5">
        <v>142532</v>
      </c>
      <c r="D5" s="5"/>
    </row>
    <row r="6" spans="1:8" ht="15" customHeight="1">
      <c r="A6" s="11" t="s">
        <v>4</v>
      </c>
      <c r="B6" s="1">
        <f>SUM($B$5:B5)</f>
        <v>243773</v>
      </c>
      <c r="C6" s="1">
        <f>SUM($B$5:C5)</f>
        <v>386305</v>
      </c>
      <c r="D6" s="1">
        <f>SUM($B$5:D5)</f>
        <v>386305</v>
      </c>
    </row>
    <row r="7" spans="1:8" ht="15" customHeight="1">
      <c r="A7" s="11" t="s">
        <v>5</v>
      </c>
      <c r="B7" s="6">
        <f>B5/B3</f>
        <v>1.0310839847054445</v>
      </c>
      <c r="C7" s="6">
        <f>C5/C3</f>
        <v>0.53261287923799272</v>
      </c>
      <c r="D7" s="6">
        <f>D5/D3</f>
        <v>0</v>
      </c>
      <c r="F7" s="7"/>
      <c r="G7" s="7"/>
      <c r="H7" s="7"/>
    </row>
    <row r="8" spans="1:8" ht="15" customHeight="1">
      <c r="A8" s="11" t="s">
        <v>6</v>
      </c>
      <c r="B8" s="8">
        <f>B6/B4</f>
        <v>1.0310839847054445</v>
      </c>
      <c r="C8" s="8">
        <f>C6/C4</f>
        <v>0.76642799181799603</v>
      </c>
      <c r="D8" s="8">
        <f>D6/D4</f>
        <v>0.52066457666730459</v>
      </c>
      <c r="F8" s="7"/>
      <c r="G8" s="7"/>
    </row>
    <row r="9" spans="1:8" ht="15.75" customHeight="1">
      <c r="A9" s="11" t="s">
        <v>7</v>
      </c>
      <c r="B9" s="6">
        <f>IF(B8&lt;100%,0,IF(B8&lt;102%,0.5%,IF(B8&lt;104%,0.75%,IF(B8&lt;106%,1%,1.5%))))</f>
        <v>7.4999999999999997E-3</v>
      </c>
      <c r="C9" s="6">
        <f>IF(C8&lt;100%,0,IF(C8&lt;102%,0.5%,IF(C8&lt;104%,0.75%,IF(C8&lt;106%,1%,1.5%))))</f>
        <v>0</v>
      </c>
      <c r="D9" s="6">
        <f>IF(D8&lt;100%,0,IF(D8&lt;102%,0.5%,IF(D8&lt;104%,0.75%,IF(D8&lt;106%,1%,1.5%))))</f>
        <v>0</v>
      </c>
    </row>
    <row r="10" spans="1:8" ht="15" customHeight="1">
      <c r="A10" s="12" t="s">
        <v>8</v>
      </c>
      <c r="B10" s="1">
        <f>IF(B9*B5=0,-A10,B9*B5)</f>
        <v>1828.2974999999999</v>
      </c>
      <c r="C10" s="1">
        <f>IF(C9*C5=0,IF(B10&lt;0,B10,-B10),C9*C5)</f>
        <v>-1828.2974999999999</v>
      </c>
      <c r="D10" s="1">
        <f>IF(D9*D5=0,IF(C10&lt;0,C10,-C10),D9*D5)</f>
        <v>-1828.2974999999999</v>
      </c>
      <c r="G10" s="9"/>
    </row>
    <row r="11" spans="1:8" ht="15" customHeight="1">
      <c r="A11" s="11" t="s">
        <v>9</v>
      </c>
      <c r="B11" s="1">
        <f>SUM($B$10:B10)</f>
        <v>1828.2974999999999</v>
      </c>
      <c r="C11" s="1">
        <f>SUM($B$10:C10)</f>
        <v>0</v>
      </c>
      <c r="D11" s="1">
        <f>SUM($B$10:D10)</f>
        <v>-1828.2974999999999</v>
      </c>
    </row>
  </sheetData>
  <pageMargins left="0.7" right="0.7" top="0.75" bottom="0.75" header="0.3" footer="0.3"/>
  <ignoredErrors>
    <ignoredError sqref="C4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</dc:creator>
  <cp:lastModifiedBy>mduquesn</cp:lastModifiedBy>
  <dcterms:created xsi:type="dcterms:W3CDTF">2015-02-22T10:50:29Z</dcterms:created>
  <dcterms:modified xsi:type="dcterms:W3CDTF">2015-02-22T12:30:11Z</dcterms:modified>
</cp:coreProperties>
</file>