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59214A53-7BA6-45DA-8202-FC0FF61E6F02}" xr6:coauthVersionLast="43" xr6:coauthVersionMax="43" xr10:uidLastSave="{00000000-0000-0000-0000-000000000000}"/>
  <bookViews>
    <workbookView xWindow="-110" yWindow="-110" windowWidth="19420" windowHeight="10420" activeTab="1" xr2:uid="{A5286405-D524-41F1-B79F-275346D11DCC}"/>
  </bookViews>
  <sheets>
    <sheet name="Data" sheetId="1" r:id="rId1"/>
    <sheet name="Recap" sheetId="2" r:id="rId2"/>
  </sheets>
  <definedNames>
    <definedName name="liste">OFFSET(Data!$A$2,0,0,COUNTA(Data!$A:$A)-1,1)</definedName>
  </definedNames>
  <calcPr calcId="191029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2" i="2" l="1" a="1"/>
  <c r="A2" i="2" s="1"/>
  <c r="B2" i="2" s="1"/>
  <c r="A3" i="2" l="1" a="1"/>
  <c r="A3" i="2" s="1"/>
  <c r="B3" i="2" s="1"/>
  <c r="A4" i="2" l="1" a="1"/>
  <c r="A4" i="2" s="1"/>
  <c r="A5" i="2" s="1" a="1"/>
  <c r="A5" i="2" s="1"/>
  <c r="A6" i="2" l="1" a="1"/>
  <c r="A6" i="2" s="1"/>
  <c r="A7" i="2" s="1" a="1"/>
  <c r="A7" i="2" s="1"/>
</calcChain>
</file>

<file path=xl/sharedStrings.xml><?xml version="1.0" encoding="utf-8"?>
<sst xmlns="http://schemas.openxmlformats.org/spreadsheetml/2006/main" count="15" uniqueCount="8">
  <si>
    <t>3682064</t>
  </si>
  <si>
    <t>Commande client</t>
  </si>
  <si>
    <t>Marge</t>
  </si>
  <si>
    <t>3682066</t>
  </si>
  <si>
    <t>Grand Total</t>
  </si>
  <si>
    <t>Sum of Marge</t>
  </si>
  <si>
    <t>Insérer Tableau Croisé Dynamique</t>
  </si>
  <si>
    <t>Commandes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</si>
</sst>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 Unicode MS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left"/>
    </xf>
    <xf numFmtId="49" fontId="0" fillId="0" borderId="1" xfId="0" applyNumberFormat="1" applyFill="1" applyBorder="1"/>
    <xf numFmtId="4" fontId="0" fillId="0" borderId="1" xfId="0" applyNumberFormat="1" applyBorder="1"/>
    <xf numFmtId="49" fontId="0" fillId="0" borderId="0" xfId="0" applyNumberForma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1" fillId="0" borderId="0" xfId="0" applyFont="1"/>
    <xf numFmtId="4" fontId="0" fillId="0" borderId="0" xfId="0" applyNumberFormat="1"/>
    <xf numFmtId="0" fontId="2" fillId="0" borderId="0" xfId="0" applyFont="1" applyAlignment="1">
      <alignment vertic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8</xdr:row>
      <xdr:rowOff>12700</xdr:rowOff>
    </xdr:from>
    <xdr:to>
      <xdr:col>4</xdr:col>
      <xdr:colOff>577850</xdr:colOff>
      <xdr:row>9</xdr:row>
      <xdr:rowOff>0</xdr:rowOff>
    </xdr:to>
    <xdr:sp macro="" textlink="">
      <xdr:nvSpPr>
        <xdr:cNvPr id="2" name="Arrow: Right 1">
          <a:extLst>
            <a:ext uri="{FF2B5EF4-FFF2-40B4-BE49-F238E27FC236}">
              <a16:creationId xmlns:a16="http://schemas.microsoft.com/office/drawing/2014/main" id="{6BA0403C-936E-4183-A8F3-0BF9B9865C15}"/>
            </a:ext>
          </a:extLst>
        </xdr:cNvPr>
        <xdr:cNvSpPr/>
      </xdr:nvSpPr>
      <xdr:spPr>
        <a:xfrm>
          <a:off x="3067050" y="1854200"/>
          <a:ext cx="558800" cy="1841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H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ames" refreshedDate="43685.473268171299" createdVersion="6" refreshedVersion="6" minRefreshableVersion="3" recordCount="5" xr:uid="{F753E75A-A822-4708-BF07-563E93916C4A}">
  <cacheSource type="worksheet">
    <worksheetSource ref="A1:B6" sheet="Data"/>
  </cacheSource>
  <cacheFields count="2">
    <cacheField name="Commande client" numFmtId="49">
      <sharedItems count="2">
        <s v="3682064"/>
        <s v="3682066"/>
      </sharedItems>
    </cacheField>
    <cacheField name="Marge" numFmtId="4">
      <sharedItems containsSemiMixedTypes="0" containsString="0" containsNumber="1" minValue="1732.3699999999899" maxValue="31178.3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x v="0"/>
    <n v="16386.7599999999"/>
  </r>
  <r>
    <x v="0"/>
    <n v="16386.7599999999"/>
  </r>
  <r>
    <x v="0"/>
    <n v="16119.5"/>
  </r>
  <r>
    <x v="1"/>
    <n v="31178.38"/>
  </r>
  <r>
    <x v="1"/>
    <n v="1732.36999999998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893A40-9728-4F08-84FA-FC41413FEA0D}" name="PivotTable1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rowHeaderCaption="Commandes">
  <location ref="F11:G14" firstHeaderRow="1" firstDataRow="1" firstDataCol="1"/>
  <pivotFields count="2">
    <pivotField axis="axisRow" showAll="0">
      <items count="3">
        <item x="0"/>
        <item x="1"/>
        <item t="default"/>
      </items>
    </pivotField>
    <pivotField dataField="1" numFmtId="4" showAll="0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Sum of Marge" fld="1" baseField="0" baseItem="0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40BA0-FFE9-4CF6-B9D4-00B55686864D}">
  <dimension ref="A1:G14"/>
  <sheetViews>
    <sheetView workbookViewId="0"/>
  </sheetViews>
  <sheetFormatPr defaultRowHeight="14.5"/>
  <cols>
    <col min="1" max="1" width="17.453125" customWidth="1"/>
    <col min="6" max="6" width="13.54296875" bestFit="1" customWidth="1"/>
    <col min="7" max="7" width="12.453125" bestFit="1" customWidth="1"/>
  </cols>
  <sheetData>
    <row r="1" spans="1:7">
      <c r="A1" s="1" t="s">
        <v>1</v>
      </c>
      <c r="B1" s="2" t="s">
        <v>2</v>
      </c>
    </row>
    <row r="2" spans="1:7">
      <c r="A2" s="3" t="s">
        <v>0</v>
      </c>
      <c r="B2" s="4">
        <v>16386.7599999999</v>
      </c>
    </row>
    <row r="3" spans="1:7">
      <c r="A3" s="3" t="s">
        <v>0</v>
      </c>
      <c r="B3" s="4">
        <v>16386.7599999999</v>
      </c>
    </row>
    <row r="4" spans="1:7">
      <c r="A4" s="3" t="s">
        <v>0</v>
      </c>
      <c r="B4" s="4">
        <v>16119.5</v>
      </c>
    </row>
    <row r="5" spans="1:7">
      <c r="A5" s="3" t="s">
        <v>3</v>
      </c>
      <c r="B5" s="4">
        <v>31178.38</v>
      </c>
    </row>
    <row r="6" spans="1:7">
      <c r="A6" s="3" t="s">
        <v>3</v>
      </c>
      <c r="B6" s="4">
        <v>1732.3699999999899</v>
      </c>
    </row>
    <row r="9" spans="1:7" ht="15.5">
      <c r="A9" s="5"/>
      <c r="B9" s="5"/>
      <c r="F9" s="8" t="s">
        <v>6</v>
      </c>
    </row>
    <row r="10" spans="1:7">
      <c r="A10" s="5"/>
      <c r="B10" s="5"/>
    </row>
    <row r="11" spans="1:7">
      <c r="A11" s="5"/>
      <c r="B11" s="5"/>
      <c r="F11" s="6" t="s">
        <v>7</v>
      </c>
      <c r="G11" t="s">
        <v>5</v>
      </c>
    </row>
    <row r="12" spans="1:7">
      <c r="A12" s="5"/>
      <c r="B12" s="5"/>
      <c r="F12" s="7" t="s">
        <v>0</v>
      </c>
      <c r="G12" s="9">
        <v>48893.0199999998</v>
      </c>
    </row>
    <row r="13" spans="1:7">
      <c r="A13" s="5"/>
      <c r="B13" s="5"/>
      <c r="F13" s="7" t="s">
        <v>3</v>
      </c>
      <c r="G13" s="9">
        <v>32910.749999999993</v>
      </c>
    </row>
    <row r="14" spans="1:7">
      <c r="A14" s="5"/>
      <c r="B14" s="5"/>
      <c r="F14" s="7" t="s">
        <v>4</v>
      </c>
      <c r="G14" s="9">
        <v>81803.769999999786</v>
      </c>
    </row>
  </sheetData>
  <pageMargins left="0.7" right="0.7" top="0.75" bottom="0.75" header="0.3" footer="0.3"/>
  <pageSetup paperSize="9" orientation="portrait" r:id="rId2"/>
  <headerFooter>
    <oddFooter>&amp;C&amp;1#&amp;"Calibri"&amp;10&amp;K000000Schlumberger-Private</oddFooter>
  </headerFooter>
  <ignoredErrors>
    <ignoredError sqref="A2:A6" numberStoredAsText="1"/>
  </ignoredError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EA9F7-EA8B-4E9B-97F8-C3E4E4FCB86E}">
  <dimension ref="A1:B7"/>
  <sheetViews>
    <sheetView tabSelected="1" workbookViewId="0"/>
  </sheetViews>
  <sheetFormatPr defaultRowHeight="14.5"/>
  <cols>
    <col min="1" max="1" width="15.453125" bestFit="1" customWidth="1"/>
    <col min="2" max="2" width="11.54296875" customWidth="1"/>
  </cols>
  <sheetData>
    <row r="1" spans="1:2">
      <c r="A1" s="1" t="s">
        <v>1</v>
      </c>
      <c r="B1" s="11" t="s">
        <v>2</v>
      </c>
    </row>
    <row r="2" spans="1:2">
      <c r="A2" s="10" t="str">
        <f t="array" aca="1" ref="A2" ca="1">IFERROR(INDEX(liste,MATCH(0,COUNTIF($A$1:A1,liste),0)),"")</f>
        <v>3682064</v>
      </c>
      <c r="B2" s="9">
        <f ca="1">SUMPRODUCT((Data!$A$2:$A$6=Recap!A2)*(Data!$B$2:$B$6))</f>
        <v>48893.0199999998</v>
      </c>
    </row>
    <row r="3" spans="1:2">
      <c r="A3" s="10" t="str">
        <f t="array" aca="1" ref="A3" ca="1">IFERROR(INDEX(liste,MATCH(0,COUNTIF($A$1:A2,liste),0)),"")</f>
        <v>3682066</v>
      </c>
      <c r="B3" s="9">
        <f ca="1">SUMPRODUCT((Data!$A$2:$A$6=Recap!A3)*(Data!$B$2:$B$6))</f>
        <v>32910.749999999993</v>
      </c>
    </row>
    <row r="4" spans="1:2">
      <c r="A4" s="10" t="str">
        <f t="array" aca="1" ref="A4" ca="1">IFERROR(INDEX(liste,MATCH(0,COUNTIF($A$1:A3,liste),0)),"")</f>
        <v/>
      </c>
    </row>
    <row r="5" spans="1:2">
      <c r="A5" s="10" t="str">
        <f t="array" aca="1" ref="A5" ca="1">IFERROR(INDEX(liste,MATCH(0,COUNTIF($A$1:A4,liste),0)),"")</f>
        <v/>
      </c>
    </row>
    <row r="6" spans="1:2">
      <c r="A6" s="10" t="str">
        <f t="array" aca="1" ref="A6" ca="1">IFERROR(INDEX(liste,MATCH(0,COUNTIF($A$1:A5,liste),0)),"")</f>
        <v/>
      </c>
    </row>
    <row r="7" spans="1:2">
      <c r="A7" s="10" t="str">
        <f t="array" aca="1" ref="A7" ca="1">IFERROR(INDEX(liste,MATCH(0,COUNTIF($A$1:A6,liste),0)),"")</f>
        <v/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Agathe Roudaut</dc:creator>
  <cp:lastModifiedBy>James</cp:lastModifiedBy>
  <dcterms:created xsi:type="dcterms:W3CDTF">2019-08-08T08:59:21Z</dcterms:created>
  <dcterms:modified xsi:type="dcterms:W3CDTF">2019-08-08T09:42:22Z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ARoudaut@slb.com</vt:lpwstr>
  </property>
  <property fmtid="{D5CDD505-2E9C-101B-9397-08002B2CF9AE}" pid="5" name="MSIP_Label_585f1f62-8d2b-4457-869c-0a13c6549635_SetDate">
    <vt:lpwstr>2019-08-08T09:02:59.2545903Z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ActionId">
    <vt:lpwstr>2c13abe1-c054-477c-96b5-baed1fe605ae</vt:lpwstr>
  </property>
  <property fmtid="{D5CDD505-2E9C-101B-9397-08002B2CF9AE}" pid="9" name="MSIP_Label_585f1f62-8d2b-4457-869c-0a13c6549635_Extended_MSFT_Method">
    <vt:lpwstr>Automatic</vt:lpwstr>
  </property>
  <property fmtid="{D5CDD505-2E9C-101B-9397-08002B2CF9AE}" pid="10" name="MSIP_Label_8bb759f6-5337-4dc5-b19b-e74b6da11f8f_Enabled">
    <vt:lpwstr>True</vt:lpwstr>
  </property>
  <property fmtid="{D5CDD505-2E9C-101B-9397-08002B2CF9AE}" pid="11" name="MSIP_Label_8bb759f6-5337-4dc5-b19b-e74b6da11f8f_SiteId">
    <vt:lpwstr>41ff26dc-250f-4b13-8981-739be8610c21</vt:lpwstr>
  </property>
  <property fmtid="{D5CDD505-2E9C-101B-9397-08002B2CF9AE}" pid="12" name="MSIP_Label_8bb759f6-5337-4dc5-b19b-e74b6da11f8f_Owner">
    <vt:lpwstr>ARoudaut@slb.com</vt:lpwstr>
  </property>
  <property fmtid="{D5CDD505-2E9C-101B-9397-08002B2CF9AE}" pid="13" name="MSIP_Label_8bb759f6-5337-4dc5-b19b-e74b6da11f8f_SetDate">
    <vt:lpwstr>2019-08-08T09:02:59.2545903Z</vt:lpwstr>
  </property>
  <property fmtid="{D5CDD505-2E9C-101B-9397-08002B2CF9AE}" pid="14" name="MSIP_Label_8bb759f6-5337-4dc5-b19b-e74b6da11f8f_Name">
    <vt:lpwstr>Internal</vt:lpwstr>
  </property>
  <property fmtid="{D5CDD505-2E9C-101B-9397-08002B2CF9AE}" pid="15" name="MSIP_Label_8bb759f6-5337-4dc5-b19b-e74b6da11f8f_Application">
    <vt:lpwstr>Microsoft Azure Information Protection</vt:lpwstr>
  </property>
  <property fmtid="{D5CDD505-2E9C-101B-9397-08002B2CF9AE}" pid="16" name="MSIP_Label_8bb759f6-5337-4dc5-b19b-e74b6da11f8f_ActionId">
    <vt:lpwstr>2c13abe1-c054-477c-96b5-baed1fe605ae</vt:lpwstr>
  </property>
  <property fmtid="{D5CDD505-2E9C-101B-9397-08002B2CF9AE}" pid="17" name="MSIP_Label_8bb759f6-5337-4dc5-b19b-e74b6da11f8f_Parent">
    <vt:lpwstr>585f1f62-8d2b-4457-869c-0a13c6549635</vt:lpwstr>
  </property>
  <property fmtid="{D5CDD505-2E9C-101B-9397-08002B2CF9AE}" pid="18" name="MSIP_Label_8bb759f6-5337-4dc5-b19b-e74b6da11f8f_Extended_MSFT_Method">
    <vt:lpwstr>Automatic</vt:lpwstr>
  </property>
  <property fmtid="{D5CDD505-2E9C-101B-9397-08002B2CF9AE}" pid="19" name="Sensitivity">
    <vt:lpwstr>Private Internal</vt:lpwstr>
  </property>
</Properties>
</file>