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0320"/>
  </bookViews>
  <sheets>
    <sheet name="gestion_CP" sheetId="1" r:id="rId1"/>
    <sheet name="Feuil2" sheetId="2" r:id="rId2"/>
  </sheets>
  <externalReferences>
    <externalReference r:id="rId3"/>
  </externalReferences>
  <definedNames>
    <definedName name="an">[1]janvier_planning!$E$11</definedName>
    <definedName name="Employes">#REF!</definedName>
    <definedName name="feries">[1]jf!$C$2:$C$15</definedName>
    <definedName name="ficheremplacement">OFFSET(#REF!,0,0,COUNTA(#REF!)-0,7)</definedName>
    <definedName name="Hor_Abs">OFFSET(#REF!,,,COUNTA(#REF!)-1)</definedName>
    <definedName name="Motif_Abs">OFFSET(#REF!,,,COUNTA(#REF!)-1)</definedName>
    <definedName name="_xlnm.Print_Area" localSheetId="0">gestion_CP!#REF!</definedName>
    <definedName name="Z_494AB2CA_8766_47F7_BEF4_ED683B5D57DA_.wvu.PrintArea" localSheetId="0" hidden="1">gestion_CP!#REF!</definedName>
    <definedName name="zone_impr_recap_janvier">OFFSET(#REF!,0,0,COUNTA(#REF!)+1,10)</definedName>
    <definedName name="zone_impress_fevrier">OFFSET(#REF!,0,0,COUNTA(#REF!)+0,10)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" i="1"/>
  <c r="T13"/>
  <c r="U13" s="1"/>
  <c r="T12"/>
  <c r="U12" s="1"/>
  <c r="T11"/>
  <c r="U11" s="1"/>
  <c r="T10"/>
  <c r="U10" s="1"/>
  <c r="T9"/>
  <c r="U9" s="1"/>
  <c r="T8"/>
  <c r="U8" s="1"/>
  <c r="T7"/>
  <c r="U7" s="1"/>
  <c r="T6"/>
  <c r="U6" s="1"/>
  <c r="T5"/>
  <c r="U5" s="1"/>
  <c r="U4"/>
</calcChain>
</file>

<file path=xl/sharedStrings.xml><?xml version="1.0" encoding="utf-8"?>
<sst xmlns="http://schemas.openxmlformats.org/spreadsheetml/2006/main" count="24" uniqueCount="24">
  <si>
    <t>CONGES PAYES - CA</t>
  </si>
  <si>
    <t>Déduction par Régul.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</si>
  <si>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</si>
  <si>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</si>
  <si>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</si>
  <si>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</si>
  <si>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</si>
  <si>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</si>
  <si>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</si>
  <si>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</si>
  <si>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</si>
  <si>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</si>
  <si>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</si>
  <si>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</si>
  <si>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REGUL 1
+ / -</t>
  </si>
  <si>
    <t>REGUL 2
+/-</t>
  </si>
  <si>
    <t>REGUL 3
+/-</t>
  </si>
  <si>
    <t>REGUL 4
+/-</t>
  </si>
  <si>
    <t>REGUL 5
+/-</t>
  </si>
  <si>
    <t>BASES</t>
  </si>
  <si>
    <t>TOTAL PRIS</t>
  </si>
  <si>
    <t>RESTANT</t>
  </si>
  <si>
    <t>Durand alexis</t>
  </si>
  <si>
    <t>Lefruit Marc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</si>
</sst>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/Nouveau%20dossier/FAM20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envenue"/>
      <sheetName val="transmissions"/>
      <sheetName val="menu_deroulant"/>
      <sheetName val="absences"/>
      <sheetName val="modele"/>
      <sheetName val="menuD"/>
      <sheetName val="bases_01"/>
      <sheetName val="jf"/>
      <sheetName val="temp"/>
      <sheetName val="Gestion_JF"/>
      <sheetName val="gestion_CP"/>
      <sheetName val="CE"/>
      <sheetName val="Feuil1"/>
      <sheetName val="com_hs"/>
      <sheetName val="HS1"/>
      <sheetName val="HS"/>
      <sheetName val="parametrehs"/>
      <sheetName val="recap_ca"/>
      <sheetName val="Feuil3"/>
      <sheetName val="janvier_planning"/>
      <sheetName val="fevrier_planning"/>
      <sheetName val="mars_planning"/>
      <sheetName val="avril_planning"/>
      <sheetName val="mai_planning"/>
      <sheetName val="juin_planning"/>
      <sheetName val="juillet_planning"/>
      <sheetName val="aout_planning"/>
      <sheetName val="sept_planning"/>
      <sheetName val="oct_planning"/>
      <sheetName val="nov_planning"/>
      <sheetName val="dec_planning"/>
      <sheetName val="fiche_Formations"/>
      <sheetName val="gestion_CE"/>
      <sheetName val="Suivi_modi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C2">
            <v>42005</v>
          </cell>
        </row>
        <row r="3">
          <cell r="C3">
            <v>42099</v>
          </cell>
        </row>
        <row r="4">
          <cell r="C4">
            <v>42100</v>
          </cell>
        </row>
        <row r="5">
          <cell r="C5">
            <v>42125</v>
          </cell>
        </row>
        <row r="6">
          <cell r="C6">
            <v>42132</v>
          </cell>
        </row>
        <row r="7">
          <cell r="C7">
            <v>42138</v>
          </cell>
        </row>
        <row r="8">
          <cell r="C8">
            <v>42149</v>
          </cell>
        </row>
        <row r="9">
          <cell r="C9">
            <v>42150</v>
          </cell>
        </row>
        <row r="10">
          <cell r="C10">
            <v>42199</v>
          </cell>
        </row>
        <row r="11">
          <cell r="C11">
            <v>42231</v>
          </cell>
        </row>
        <row r="12">
          <cell r="C12">
            <v>42309</v>
          </cell>
        </row>
        <row r="13">
          <cell r="C13">
            <v>42319</v>
          </cell>
        </row>
        <row r="14">
          <cell r="C14">
            <v>42363</v>
          </cell>
        </row>
        <row r="15">
          <cell r="C15">
            <v>42370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1">
          <cell r="E11">
            <v>2015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>
    <pageSetUpPr fitToPage="1"/>
  </sheetPr>
  <dimension ref="A1:U14"/>
  <sheetViews>
    <sheetView showGridLines="0" tabSelected="1" topLeftCell="N3" zoomScaleNormal="100" workbookViewId="0">
      <selection activeCell="P3" sqref="P3"/>
    </sheetView>
  </sheetViews>
  <sheetFormatPr defaultColWidth="11.42578125" defaultRowHeight="21"/>
  <cols>
    <col min="1" max="1" width="39.28515625" style="21" customWidth="1"/>
    <col min="2" max="8" width="18.28515625" customWidth="1"/>
    <col min="9" max="9" width="21.42578125" customWidth="1"/>
    <col min="10" max="10" width="20.5703125" customWidth="1"/>
    <col min="11" max="11" width="21.140625" customWidth="1"/>
    <col min="12" max="12" width="24.7109375" customWidth="1"/>
    <col min="13" max="13" width="20.140625" customWidth="1"/>
    <col min="14" max="15" width="18.28515625" customWidth="1"/>
    <col min="16" max="16" width="24.28515625" customWidth="1"/>
    <col min="17" max="19" width="18.28515625" customWidth="1"/>
    <col min="20" max="20" width="23.42578125" customWidth="1"/>
    <col min="21" max="21" width="18.28515625" customWidth="1"/>
  </cols>
  <sheetData>
    <row r="1" spans="19:21" ht="21" customHeight="1">
      <c r="S1" s="2"/>
      <c r="T1" s="2"/>
      <c r="U1" s="2"/>
    </row>
    <row r="2" spans="19:21" ht="48.75" customHeight="1" thickBot="1">
      <c r="S2" s="3"/>
      <c r="T2" s="1"/>
      <c r="U2" s="1"/>
    </row>
    <row r="3" spans="19:21" s="9" customFormat="1" ht="66.75" customHeight="1" thickTop="1">
      <c r="S3" s="7" t="s">
        <v>19</v>
      </c>
      <c r="T3" s="7" t="s">
        <v>20</v>
      </c>
      <c r="U3" s="8" t="s">
        <v>21</v>
      </c>
    </row>
    <row r="4" spans="19:21" s="15" customFormat="1" ht="45" customHeight="1">
      <c r="S4" s="13">
        <v>175</v>
      </c>
      <c r="T4" s="13">
        <f>SUM(Feuil2!B4:M4)+SUM(Feuil2!N4:R4)</f>
        <v>0</v>
      </c>
      <c r="U4" s="14">
        <f>(25*7)-T4</f>
        <v>175</v>
      </c>
    </row>
    <row r="5" spans="19:21" s="15" customFormat="1" ht="45" customHeight="1">
      <c r="S5" s="13">
        <v>175</v>
      </c>
      <c r="T5" s="13">
        <f>SUM(Feuil2!B5:M5)+SUM(Feuil2!N5:R5)</f>
        <v>0</v>
      </c>
      <c r="U5" s="14">
        <f t="shared" ref="U5:U13" si="0">(25*7)-T5</f>
        <v>175</v>
      </c>
    </row>
    <row r="6" spans="19:21" s="15" customFormat="1" ht="45" customHeight="1">
      <c r="S6" s="13">
        <v>175</v>
      </c>
      <c r="T6" s="13">
        <f>SUM(Feuil2!B6:M6)+SUM(Feuil2!N6:R6)</f>
        <v>0</v>
      </c>
      <c r="U6" s="14">
        <f t="shared" si="0"/>
        <v>175</v>
      </c>
    </row>
    <row r="7" spans="19:21" s="15" customFormat="1" ht="45" customHeight="1">
      <c r="S7" s="13">
        <v>175</v>
      </c>
      <c r="T7" s="13">
        <f>SUM(Feuil2!B7:M7)+SUM(Feuil2!N7:R7)</f>
        <v>0</v>
      </c>
      <c r="U7" s="14">
        <f t="shared" si="0"/>
        <v>175</v>
      </c>
    </row>
    <row r="8" spans="19:21" s="15" customFormat="1" ht="45" customHeight="1">
      <c r="S8" s="13">
        <v>175</v>
      </c>
      <c r="T8" s="13">
        <f>SUM(Feuil2!B8:M8)+SUM(Feuil2!N8:R8)</f>
        <v>0</v>
      </c>
      <c r="U8" s="14">
        <f t="shared" si="0"/>
        <v>175</v>
      </c>
    </row>
    <row r="9" spans="19:21" s="15" customFormat="1" ht="45" customHeight="1">
      <c r="S9" s="13">
        <v>175</v>
      </c>
      <c r="T9" s="13">
        <f>SUM(Feuil2!B9:M9)+SUM(Feuil2!N9:R9)</f>
        <v>0</v>
      </c>
      <c r="U9" s="14">
        <f t="shared" si="0"/>
        <v>175</v>
      </c>
    </row>
    <row r="10" spans="19:21" ht="45" customHeight="1">
      <c r="S10" s="13">
        <v>175</v>
      </c>
      <c r="T10" s="13">
        <f>SUM(Feuil2!B10:M10)+SUM(Feuil2!N10:R10)</f>
        <v>0</v>
      </c>
      <c r="U10" s="14">
        <f t="shared" si="0"/>
        <v>175</v>
      </c>
    </row>
    <row r="11" spans="19:21" ht="45" customHeight="1">
      <c r="S11" s="13">
        <v>175</v>
      </c>
      <c r="T11" s="13">
        <f>SUM(Feuil2!B11:M11)+SUM(Feuil2!N11:R11)</f>
        <v>0</v>
      </c>
      <c r="U11" s="14">
        <f t="shared" si="0"/>
        <v>175</v>
      </c>
    </row>
    <row r="12" spans="19:21" ht="45" customHeight="1">
      <c r="S12" s="13">
        <v>175</v>
      </c>
      <c r="T12" s="13">
        <f>SUM(Feuil2!B12:M12)+SUM(Feuil2!N12:R12)</f>
        <v>0</v>
      </c>
      <c r="U12" s="14">
        <f t="shared" si="0"/>
        <v>175</v>
      </c>
    </row>
    <row r="13" spans="19:21" ht="45" customHeight="1" thickBot="1">
      <c r="S13" s="19">
        <v>175</v>
      </c>
      <c r="T13" s="19">
        <f>SUM(Feuil2!B13:M13)+SUM(Feuil2!N13:R13)</f>
        <v>0</v>
      </c>
      <c r="U13" s="20">
        <f t="shared" si="0"/>
        <v>175</v>
      </c>
    </row>
    <row r="14" spans="19:21" ht="21.75" thickTop="1"/>
  </sheetData>
  <printOptions horizontalCentered="1" verticalCentered="1"/>
  <pageMargins left="0.27559055118110237" right="0.23622047244094491" top="0.74803149606299213" bottom="0.74803149606299213" header="0.31496062992125984" footer="0.31496062992125984"/>
  <pageSetup paperSize="9" scale="34" orientation="landscape" r:id="rId1"/>
  <headerFooter>
    <oddHeader>&amp;R&amp;G</oddHeader>
  </headerFooter>
  <ignoredErrors>
    <ignoredError sqref="T4:T13" formulaRange="1"/>
  </ignoredErrors>
  <legacyDrawing r:id="rId2"/>
  <legacyDrawingHF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R14"/>
  <sheetViews>
    <sheetView zoomScale="85" zoomScaleNormal="85" workbookViewId="0">
      <selection activeCell="B4" sqref="B4"/>
    </sheetView>
  </sheetViews>
  <sheetFormatPr defaultColWidth="11.42578125" defaultRowHeight="15"/>
  <cols>
    <col min="1" max="1" width="29.5703125" customWidth="1"/>
    <col min="2" max="2" width="15.140625" bestFit="1" customWidth="1"/>
    <col min="3" max="3" width="14.7109375" bestFit="1" customWidth="1"/>
    <col min="4" max="4" width="11.28515625" bestFit="1" customWidth="1"/>
    <col min="5" max="5" width="11" bestFit="1" customWidth="1"/>
    <col min="6" max="6" width="8.28515625" bestFit="1" customWidth="1"/>
    <col min="7" max="7" width="9" bestFit="1" customWidth="1"/>
    <col min="8" max="8" width="13.42578125" bestFit="1" customWidth="1"/>
    <col min="9" max="9" width="10.85546875" bestFit="1" customWidth="1"/>
    <col min="10" max="10" width="20.7109375" bestFit="1" customWidth="1"/>
    <col min="11" max="11" width="17.140625" bestFit="1" customWidth="1"/>
    <col min="12" max="12" width="20.7109375" bestFit="1" customWidth="1"/>
    <col min="13" max="13" width="19.42578125" bestFit="1" customWidth="1"/>
  </cols>
  <sheetData>
    <row r="1" spans="1:18" ht="93" thickBot="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</row>
    <row r="2" spans="1:18" ht="37.5" thickTop="1" thickBo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 t="s">
        <v>1</v>
      </c>
      <c r="O2" s="25"/>
      <c r="P2" s="25"/>
      <c r="Q2" s="25"/>
      <c r="R2" s="26"/>
    </row>
    <row r="3" spans="1:18" ht="38.25" thickTop="1">
      <c r="A3" s="4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</row>
    <row r="4" spans="1:18" ht="23.25">
      <c r="A4" s="10" t="s">
        <v>22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  <c r="O4" s="12"/>
      <c r="P4" s="12"/>
      <c r="Q4" s="12"/>
      <c r="R4" s="12"/>
    </row>
    <row r="5" spans="1:18" ht="23.25">
      <c r="A5" s="10" t="s">
        <v>23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2"/>
      <c r="P5" s="12"/>
      <c r="Q5" s="12"/>
      <c r="R5" s="12"/>
    </row>
    <row r="6" spans="1:18" ht="23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  <c r="O6" s="12"/>
      <c r="P6" s="12"/>
      <c r="Q6" s="12"/>
      <c r="R6" s="12"/>
    </row>
    <row r="7" spans="1:18" ht="23.25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  <c r="O7" s="12"/>
      <c r="P7" s="12"/>
      <c r="Q7" s="12"/>
      <c r="R7" s="12"/>
    </row>
    <row r="8" spans="1:18" ht="23.25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  <c r="O8" s="12"/>
      <c r="P8" s="12"/>
      <c r="Q8" s="12"/>
      <c r="R8" s="12"/>
    </row>
    <row r="9" spans="1:18" ht="23.25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  <c r="O9" s="12"/>
      <c r="P9" s="12"/>
      <c r="Q9" s="12"/>
      <c r="R9" s="12"/>
    </row>
    <row r="10" spans="1:18" ht="23.25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/>
      <c r="O10" s="12"/>
      <c r="P10" s="12"/>
      <c r="Q10" s="12"/>
      <c r="R10" s="12"/>
    </row>
    <row r="11" spans="1:18" ht="23.25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/>
      <c r="O11" s="12"/>
      <c r="P11" s="12"/>
      <c r="Q11" s="12"/>
      <c r="R11" s="12"/>
    </row>
    <row r="12" spans="1:18" ht="23.25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/>
      <c r="O12" s="12"/>
      <c r="P12" s="12"/>
      <c r="Q12" s="12"/>
      <c r="R12" s="12"/>
    </row>
    <row r="13" spans="1:18" ht="24" thickBot="1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  <c r="O13" s="18"/>
      <c r="P13" s="18"/>
      <c r="Q13" s="18"/>
      <c r="R13" s="18"/>
    </row>
    <row r="14" spans="1:18" ht="15.75" thickTop="1"/>
  </sheetData>
  <mergeCells count="2">
    <mergeCell ref="A1:M2"/>
    <mergeCell ref="N2:R2"/>
  </mergeCells>
  <conditionalFormatting sqref="B4:R13">
    <cfRule type="expression" dxfId="1" priority="2">
      <formula>MOD(ROW(),2)</formula>
    </cfRule>
  </conditionalFormatting>
  <conditionalFormatting sqref="A4:A13">
    <cfRule type="expression" dxfId="0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gestion_CP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mduquesn</cp:lastModifiedBy>
  <dcterms:created xsi:type="dcterms:W3CDTF">2014-12-30T10:13:50Z</dcterms:created>
  <dcterms:modified xsi:type="dcterms:W3CDTF">2014-12-30T14:15:33Z</dcterms:modified>
</cp:coreProperties>
</file>