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autoCompressPictures="0"/>
  <bookViews>
    <workbookView xWindow="3000" yWindow="75" windowWidth="21720" windowHeight="13620" tabRatio="500" activeTab="1"/>
  </bookViews>
  <sheets>
    <sheet name="Paramètres" sheetId="2" r:id="rId1"/>
    <sheet name="Planning" sheetId="1" r:id="rId2"/>
  </sheets>
  <definedNames>
    <definedName name="Fériés">Paramètres!$F$2:$F$14</definedName>
    <definedName name="Liste_jours">Paramètres!$D$2:$D$31</definedName>
    <definedName name="liste_mois">Paramètres!$I$2:$I$140</definedName>
  </definedName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J140" i="2"/>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B2"/>
  <c r="E32"/>
  <c r="D32"/>
  <c r="J31"/>
  <c r="D31"/>
  <c r="J30"/>
  <c r="D30"/>
  <c r="J29"/>
  <c r="D29"/>
  <c r="J28"/>
  <c r="D28"/>
  <c r="J27"/>
  <c r="D27"/>
  <c r="J26"/>
  <c r="D26"/>
  <c r="J25"/>
  <c r="D25"/>
  <c r="J24"/>
  <c r="D24"/>
  <c r="J23"/>
  <c r="D23"/>
  <c r="J22"/>
  <c r="D22"/>
  <c r="J21"/>
  <c r="D21"/>
  <c r="J20"/>
  <c r="D20"/>
  <c r="J19"/>
  <c r="D19"/>
  <c r="J18"/>
  <c r="D18"/>
  <c r="J17"/>
  <c r="D17"/>
  <c r="J16"/>
  <c r="D16"/>
  <c r="J15"/>
  <c r="D15"/>
  <c r="J14"/>
  <c r="D11"/>
  <c r="G2"/>
  <c r="F14"/>
  <c r="D14"/>
  <c r="J13"/>
  <c r="F13"/>
  <c r="D13"/>
  <c r="J12"/>
  <c r="F12"/>
  <c r="D12"/>
  <c r="J11"/>
  <c r="F11"/>
  <c r="J10"/>
  <c r="F10"/>
  <c r="D10"/>
  <c r="J9"/>
  <c r="F3"/>
  <c r="F8"/>
  <c r="F9"/>
  <c r="D9"/>
  <c r="J8"/>
  <c r="D8"/>
  <c r="J7"/>
  <c r="F7"/>
  <c r="D7"/>
  <c r="J6"/>
  <c r="F6"/>
  <c r="D6"/>
  <c r="J5"/>
  <c r="F5"/>
  <c r="D5"/>
  <c r="J4"/>
  <c r="F4"/>
  <c r="D4"/>
  <c r="J3"/>
  <c r="D3"/>
  <c r="A3"/>
  <c r="J2"/>
  <c r="F2"/>
  <c r="D2"/>
</calcChain>
</file>

<file path=xl/sharedStrings.xml><?xml version="1.0" encoding="utf-8"?>
<sst xmlns="http://schemas.openxmlformats.org/spreadsheetml/2006/main" count="51" uniqueCount="22">
  <si>
    <t>JSFERIE</t>
  </si>
  <si>
    <t>Feri</t>
  </si>
  <si>
    <t>JRS</t>
  </si>
  <si>
    <t>Mois considéré</t>
  </si>
  <si>
    <t>Liste_jours</t>
  </si>
  <si>
    <t>Fériés</t>
  </si>
  <si>
    <t>Année</t>
  </si>
  <si>
    <t>Liste_mois</t>
  </si>
  <si>
    <t>Liste_décalée</t>
  </si>
  <si>
    <t>Nombre de jours</t>
  </si>
  <si>
    <t>Pâques</t>
  </si>
  <si>
    <t>Lundi de Pâques</t>
  </si>
  <si>
    <t>Fête du travail</t>
  </si>
  <si>
    <t>Victoire 1945</t>
  </si>
  <si>
    <t>Ascension</t>
  </si>
  <si>
    <t>Pentecôte</t>
  </si>
  <si>
    <t>Lundi de Pentecôte</t>
  </si>
  <si>
    <t>Fête Nationale</t>
  </si>
  <si>
    <t>Assomption</t>
  </si>
  <si>
    <t>Toussaint</t>
  </si>
  <si>
    <t>Armistice 1914</t>
  </si>
  <si>
    <t xml:space="preserve"> Noël</t>
  </si>
</sst>
</file>

<file path=xl/styles.xml><?xml version="1.0" encoding="utf-8"?>
<styleSheet xmlns="http://schemas.openxmlformats.org/spreadsheetml/2006/main">
  <numFmts count="6">
    <numFmt numFmtId="164" formatCode="[$-F800]dddd\,\ mmmm\ dd\,\ yyyy"/>
    <numFmt numFmtId="165" formatCode="dddd\ dd\ mmmm\ yyyy"/>
    <numFmt numFmtId="166" formatCode="mmmm\ yyyy;@"/>
    <numFmt numFmtId="167" formatCode="mmmm\ yyyy"/>
    <numFmt numFmtId="168" formatCode="dd\ mmm"/>
    <numFmt numFmtId="169" formatCode="ddd\ dd\ mmm\ yyyy"/>
  </numFmts>
  <fonts count="9">
    <font>
      <sz val="10"/>
      <name val="Arial"/>
    </font>
    <font>
      <sz val="10"/>
      <name val="Arial"/>
      <family val="2"/>
    </font>
    <font>
      <sz val="11"/>
      <color theme="1"/>
      <name val="Calibri"/>
      <family val="2"/>
      <scheme val="minor"/>
    </font>
    <font>
      <sz val="8"/>
      <name val="Arial"/>
      <family val="2"/>
    </font>
    <font>
      <u/>
      <sz val="10"/>
      <color theme="10"/>
      <name val="Arial"/>
      <family val="2"/>
    </font>
    <font>
      <u/>
      <sz val="10"/>
      <color theme="11"/>
      <name val="Arial"/>
      <family val="2"/>
    </font>
    <font>
      <b/>
      <sz val="10"/>
      <name val="Arial"/>
      <family val="2"/>
    </font>
    <font>
      <b/>
      <sz val="9"/>
      <name val="Tahoma"/>
      <family val="2"/>
    </font>
    <font>
      <b/>
      <sz val="12"/>
      <color indexed="10"/>
      <name val="Tahoma"/>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indexed="9"/>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1">
    <xf numFmtId="0" fontId="0" fillId="0" borderId="0"/>
    <xf numFmtId="0" fontId="1" fillId="0" borderId="0"/>
    <xf numFmtId="0" fontId="2" fillId="0" borderId="0"/>
    <xf numFmtId="0" fontId="3" fillId="0" borderId="0"/>
    <xf numFmtId="0" fontId="2" fillId="0" borderId="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cellStyleXfs>
  <cellXfs count="36">
    <xf numFmtId="0" fontId="0" fillId="0" borderId="0" xfId="0"/>
    <xf numFmtId="164" fontId="0" fillId="0" borderId="0" xfId="0" applyNumberFormat="1" applyBorder="1" applyAlignment="1" applyProtection="1">
      <alignment horizontal="left" textRotation="70"/>
    </xf>
    <xf numFmtId="164" fontId="0" fillId="0" borderId="0" xfId="0" applyNumberFormat="1" applyBorder="1" applyAlignment="1" applyProtection="1">
      <alignment textRotation="70"/>
    </xf>
    <xf numFmtId="165" fontId="1" fillId="2" borderId="0" xfId="1" applyNumberFormat="1" applyFill="1" applyBorder="1" applyAlignment="1" applyProtection="1">
      <alignment horizontal="center"/>
    </xf>
    <xf numFmtId="164" fontId="1" fillId="2" borderId="0" xfId="1" applyNumberFormat="1" applyFill="1" applyBorder="1" applyAlignment="1" applyProtection="1">
      <alignment horizontal="center"/>
      <protection locked="0"/>
    </xf>
    <xf numFmtId="0" fontId="0" fillId="0" borderId="0" xfId="0" applyProtection="1">
      <protection locked="0"/>
    </xf>
    <xf numFmtId="164" fontId="1" fillId="2" borderId="0" xfId="1" applyNumberFormat="1" applyFill="1" applyBorder="1" applyAlignment="1" applyProtection="1">
      <alignment horizontal="center"/>
    </xf>
    <xf numFmtId="0" fontId="0" fillId="0" borderId="0" xfId="0" applyProtection="1"/>
    <xf numFmtId="0" fontId="0" fillId="0" borderId="0" xfId="0" applyAlignment="1" applyProtection="1">
      <alignment horizontal="left"/>
    </xf>
    <xf numFmtId="0" fontId="0" fillId="0" borderId="0" xfId="0" applyAlignment="1" applyProtection="1">
      <alignment horizontal="left"/>
      <protection locked="0"/>
    </xf>
    <xf numFmtId="0" fontId="6" fillId="3" borderId="1" xfId="1" applyFont="1" applyFill="1" applyBorder="1" applyAlignment="1">
      <alignment horizontal="center"/>
    </xf>
    <xf numFmtId="166" fontId="1" fillId="2" borderId="1" xfId="1" applyNumberFormat="1" applyFill="1" applyBorder="1" applyAlignment="1">
      <alignment horizontal="center"/>
    </xf>
    <xf numFmtId="166" fontId="1" fillId="2" borderId="0" xfId="1" applyNumberFormat="1" applyFill="1" applyBorder="1" applyAlignment="1">
      <alignment horizontal="center"/>
    </xf>
    <xf numFmtId="0" fontId="6" fillId="3" borderId="0" xfId="1" applyFont="1" applyFill="1" applyAlignment="1">
      <alignment horizontal="center"/>
    </xf>
    <xf numFmtId="0" fontId="1" fillId="0" borderId="0" xfId="1" applyAlignment="1">
      <alignment horizontal="center"/>
    </xf>
    <xf numFmtId="0" fontId="7" fillId="3" borderId="1" xfId="1" applyFont="1" applyFill="1" applyBorder="1" applyAlignment="1">
      <alignment horizontal="center"/>
    </xf>
    <xf numFmtId="0" fontId="6" fillId="3" borderId="1" xfId="1" applyFont="1" applyFill="1" applyBorder="1" applyAlignment="1">
      <alignment horizontal="center" vertical="center"/>
    </xf>
    <xf numFmtId="0" fontId="1" fillId="2" borderId="1" xfId="1" applyNumberFormat="1" applyFill="1" applyBorder="1" applyAlignment="1">
      <alignment horizontal="center"/>
    </xf>
    <xf numFmtId="164" fontId="1" fillId="2" borderId="1" xfId="1" applyNumberFormat="1" applyFill="1" applyBorder="1" applyAlignment="1">
      <alignment horizontal="center"/>
    </xf>
    <xf numFmtId="0" fontId="1" fillId="2" borderId="0" xfId="1" applyFill="1" applyAlignment="1">
      <alignment horizontal="center"/>
    </xf>
    <xf numFmtId="165" fontId="1" fillId="2" borderId="1" xfId="1" applyNumberFormat="1" applyFill="1" applyBorder="1" applyAlignment="1">
      <alignment horizontal="center"/>
    </xf>
    <xf numFmtId="0" fontId="8" fillId="2" borderId="1" xfId="1" applyNumberFormat="1" applyFont="1" applyFill="1" applyBorder="1" applyAlignment="1">
      <alignment horizontal="center"/>
    </xf>
    <xf numFmtId="167" fontId="1" fillId="0" borderId="1" xfId="1" applyNumberFormat="1" applyBorder="1" applyAlignment="1">
      <alignment horizontal="center"/>
    </xf>
    <xf numFmtId="167" fontId="0" fillId="0" borderId="1" xfId="0" applyNumberFormat="1" applyBorder="1" applyAlignment="1">
      <alignment horizontal="center" vertical="center"/>
    </xf>
    <xf numFmtId="0" fontId="6" fillId="3" borderId="1" xfId="1" applyNumberFormat="1" applyFont="1" applyFill="1" applyBorder="1" applyAlignment="1">
      <alignment horizontal="center"/>
    </xf>
    <xf numFmtId="0" fontId="1" fillId="2" borderId="1" xfId="1" applyFill="1" applyBorder="1" applyAlignment="1">
      <alignment horizontal="center"/>
    </xf>
    <xf numFmtId="0" fontId="1" fillId="0" borderId="0" xfId="1" applyNumberFormat="1" applyAlignment="1">
      <alignment horizontal="center"/>
    </xf>
    <xf numFmtId="168" fontId="1" fillId="2" borderId="1" xfId="1" applyNumberFormat="1" applyFill="1" applyBorder="1" applyAlignment="1">
      <alignment horizontal="center"/>
    </xf>
    <xf numFmtId="167" fontId="1" fillId="0" borderId="1" xfId="0" applyNumberFormat="1" applyFont="1" applyBorder="1" applyAlignment="1">
      <alignment horizontal="center"/>
    </xf>
    <xf numFmtId="164" fontId="1" fillId="0" borderId="0" xfId="1" applyNumberFormat="1" applyAlignment="1">
      <alignment horizontal="center"/>
    </xf>
    <xf numFmtId="16" fontId="1" fillId="0" borderId="0" xfId="1" applyNumberFormat="1" applyAlignment="1">
      <alignment horizontal="center"/>
    </xf>
    <xf numFmtId="169" fontId="1" fillId="4" borderId="0" xfId="1" applyNumberFormat="1" applyFill="1" applyBorder="1" applyAlignment="1">
      <alignment horizontal="center"/>
    </xf>
    <xf numFmtId="0" fontId="1" fillId="4" borderId="0" xfId="1" applyFill="1" applyBorder="1" applyAlignment="1">
      <alignment horizontal="center"/>
    </xf>
    <xf numFmtId="167" fontId="0" fillId="0" borderId="0" xfId="0" applyNumberFormat="1" applyAlignment="1">
      <alignment horizontal="center" vertical="center"/>
    </xf>
    <xf numFmtId="167" fontId="1" fillId="0" borderId="0" xfId="1" applyNumberFormat="1" applyAlignment="1">
      <alignment horizontal="center"/>
    </xf>
    <xf numFmtId="164" fontId="1" fillId="0" borderId="0" xfId="0" applyNumberFormat="1" applyFont="1" applyBorder="1" applyAlignment="1" applyProtection="1">
      <alignment horizontal="left" vertical="center" textRotation="70"/>
    </xf>
  </cellXfs>
  <cellStyles count="11">
    <cellStyle name="Followed Hyperlink" xfId="6" builtinId="9" hidden="1"/>
    <cellStyle name="Followed Hyperlink" xfId="8" builtinId="9" hidden="1"/>
    <cellStyle name="Followed Hyperlink" xfId="10" builtinId="9" hidden="1"/>
    <cellStyle name="Hyperlink" xfId="5" builtinId="8" hidden="1"/>
    <cellStyle name="Hyperlink" xfId="7" builtinId="8" hidden="1"/>
    <cellStyle name="Hyperlink" xfId="9" builtinId="8" hidden="1"/>
    <cellStyle name="Normal" xfId="0" builtinId="0"/>
    <cellStyle name="Normal 2" xfId="1"/>
    <cellStyle name="Normal 3" xfId="2"/>
    <cellStyle name="Normal 4" xfId="3"/>
    <cellStyle name="Normal 5" xfId="4"/>
  </cellStyles>
  <dxfs count="22">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fill>
        <patternFill>
          <bgColor rgb="FFFFC000"/>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fill>
        <patternFill>
          <bgColor theme="3" tint="0.79998168889431442"/>
        </patternFill>
      </fill>
    </dxf>
    <dxf>
      <fill>
        <patternFill>
          <bgColor rgb="FFFFC000"/>
        </patternFill>
      </fill>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border>
        <left/>
        <right/>
        <top/>
        <bottom/>
        <vertical/>
        <horizontal/>
      </border>
    </dxf>
    <dxf>
      <border>
        <left style="thin">
          <color auto="1"/>
        </left>
        <right style="thin">
          <color auto="1"/>
        </right>
        <top style="thin">
          <color auto="1"/>
        </top>
        <bottom style="thin">
          <color auto="1"/>
        </bottom>
        <vertical/>
        <horizontal/>
      </border>
    </dxf>
    <dxf>
      <fill>
        <patternFill>
          <bgColor rgb="FFFFC000"/>
        </patternFill>
      </fill>
    </dxf>
    <dxf>
      <fill>
        <patternFill>
          <bgColor theme="3" tint="0.79998168889431442"/>
        </patternFill>
      </fill>
    </dxf>
    <dxf>
      <fill>
        <patternFill>
          <bgColor theme="3" tint="0.79998168889431442"/>
        </patternFill>
      </fill>
    </dxf>
    <dxf>
      <fill>
        <patternFill>
          <bgColor theme="3" tint="0.7999816888943144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FFC000"/>
        </patternFill>
      </fill>
    </dxf>
    <dxf>
      <border>
        <left style="thin">
          <color auto="1"/>
        </left>
        <right style="thin">
          <color auto="1"/>
        </right>
        <top style="thin">
          <color auto="1"/>
        </top>
        <bottom style="thin">
          <color auto="1"/>
        </bottom>
        <vertical/>
        <horizontal/>
      </border>
    </dxf>
  </dxfs>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sheetPr codeName="Feuil2" enableFormatConditionsCalculation="0">
    <tabColor rgb="FFFF0000"/>
  </sheetPr>
  <dimension ref="A1:J184"/>
  <sheetViews>
    <sheetView workbookViewId="0">
      <selection activeCell="F2" sqref="F2"/>
    </sheetView>
  </sheetViews>
  <sheetFormatPr defaultColWidth="11.42578125" defaultRowHeight="12.75"/>
  <cols>
    <col min="1" max="2" width="23.7109375" style="14" customWidth="1"/>
    <col min="3" max="3" width="1.42578125" style="14" customWidth="1"/>
    <col min="4" max="4" width="26.85546875" style="14" customWidth="1"/>
    <col min="5" max="5" width="2" style="14" customWidth="1"/>
    <col min="6" max="6" width="27.42578125" style="14" customWidth="1"/>
    <col min="7" max="7" width="17.28515625" style="14" customWidth="1"/>
    <col min="8" max="8" width="2.28515625" style="14" customWidth="1"/>
    <col min="9" max="9" width="20.42578125" style="14" customWidth="1"/>
    <col min="10" max="10" width="21.85546875" style="33" customWidth="1"/>
    <col min="11" max="253" width="10.85546875" style="14"/>
    <col min="254" max="258" width="23.7109375" style="14" customWidth="1"/>
    <col min="259" max="260" width="12.140625" style="14" customWidth="1"/>
    <col min="261" max="261" width="10.85546875" style="14"/>
    <col min="262" max="262" width="15.42578125" style="14" bestFit="1" customWidth="1"/>
    <col min="263" max="263" width="17.140625" style="14" bestFit="1" customWidth="1"/>
    <col min="264" max="509" width="10.85546875" style="14"/>
    <col min="510" max="514" width="23.7109375" style="14" customWidth="1"/>
    <col min="515" max="516" width="12.140625" style="14" customWidth="1"/>
    <col min="517" max="517" width="10.85546875" style="14"/>
    <col min="518" max="518" width="15.42578125" style="14" bestFit="1" customWidth="1"/>
    <col min="519" max="519" width="17.140625" style="14" bestFit="1" customWidth="1"/>
    <col min="520" max="765" width="10.85546875" style="14"/>
    <col min="766" max="770" width="23.7109375" style="14" customWidth="1"/>
    <col min="771" max="772" width="12.140625" style="14" customWidth="1"/>
    <col min="773" max="773" width="10.85546875" style="14"/>
    <col min="774" max="774" width="15.42578125" style="14" bestFit="1" customWidth="1"/>
    <col min="775" max="775" width="17.140625" style="14" bestFit="1" customWidth="1"/>
    <col min="776" max="1021" width="10.85546875" style="14"/>
    <col min="1022" max="1026" width="23.7109375" style="14" customWidth="1"/>
    <col min="1027" max="1028" width="12.140625" style="14" customWidth="1"/>
    <col min="1029" max="1029" width="10.85546875" style="14"/>
    <col min="1030" max="1030" width="15.42578125" style="14" bestFit="1" customWidth="1"/>
    <col min="1031" max="1031" width="17.140625" style="14" bestFit="1" customWidth="1"/>
    <col min="1032" max="1277" width="10.85546875" style="14"/>
    <col min="1278" max="1282" width="23.7109375" style="14" customWidth="1"/>
    <col min="1283" max="1284" width="12.140625" style="14" customWidth="1"/>
    <col min="1285" max="1285" width="10.85546875" style="14"/>
    <col min="1286" max="1286" width="15.42578125" style="14" bestFit="1" customWidth="1"/>
    <col min="1287" max="1287" width="17.140625" style="14" bestFit="1" customWidth="1"/>
    <col min="1288" max="1533" width="10.85546875" style="14"/>
    <col min="1534" max="1538" width="23.7109375" style="14" customWidth="1"/>
    <col min="1539" max="1540" width="12.140625" style="14" customWidth="1"/>
    <col min="1541" max="1541" width="10.85546875" style="14"/>
    <col min="1542" max="1542" width="15.42578125" style="14" bestFit="1" customWidth="1"/>
    <col min="1543" max="1543" width="17.140625" style="14" bestFit="1" customWidth="1"/>
    <col min="1544" max="1789" width="10.85546875" style="14"/>
    <col min="1790" max="1794" width="23.7109375" style="14" customWidth="1"/>
    <col min="1795" max="1796" width="12.140625" style="14" customWidth="1"/>
    <col min="1797" max="1797" width="10.85546875" style="14"/>
    <col min="1798" max="1798" width="15.42578125" style="14" bestFit="1" customWidth="1"/>
    <col min="1799" max="1799" width="17.140625" style="14" bestFit="1" customWidth="1"/>
    <col min="1800" max="2045" width="10.85546875" style="14"/>
    <col min="2046" max="2050" width="23.7109375" style="14" customWidth="1"/>
    <col min="2051" max="2052" width="12.140625" style="14" customWidth="1"/>
    <col min="2053" max="2053" width="10.85546875" style="14"/>
    <col min="2054" max="2054" width="15.42578125" style="14" bestFit="1" customWidth="1"/>
    <col min="2055" max="2055" width="17.140625" style="14" bestFit="1" customWidth="1"/>
    <col min="2056" max="2301" width="10.85546875" style="14"/>
    <col min="2302" max="2306" width="23.7109375" style="14" customWidth="1"/>
    <col min="2307" max="2308" width="12.140625" style="14" customWidth="1"/>
    <col min="2309" max="2309" width="10.85546875" style="14"/>
    <col min="2310" max="2310" width="15.42578125" style="14" bestFit="1" customWidth="1"/>
    <col min="2311" max="2311" width="17.140625" style="14" bestFit="1" customWidth="1"/>
    <col min="2312" max="2557" width="10.85546875" style="14"/>
    <col min="2558" max="2562" width="23.7109375" style="14" customWidth="1"/>
    <col min="2563" max="2564" width="12.140625" style="14" customWidth="1"/>
    <col min="2565" max="2565" width="10.85546875" style="14"/>
    <col min="2566" max="2566" width="15.42578125" style="14" bestFit="1" customWidth="1"/>
    <col min="2567" max="2567" width="17.140625" style="14" bestFit="1" customWidth="1"/>
    <col min="2568" max="2813" width="10.85546875" style="14"/>
    <col min="2814" max="2818" width="23.7109375" style="14" customWidth="1"/>
    <col min="2819" max="2820" width="12.140625" style="14" customWidth="1"/>
    <col min="2821" max="2821" width="10.85546875" style="14"/>
    <col min="2822" max="2822" width="15.42578125" style="14" bestFit="1" customWidth="1"/>
    <col min="2823" max="2823" width="17.140625" style="14" bestFit="1" customWidth="1"/>
    <col min="2824" max="3069" width="10.85546875" style="14"/>
    <col min="3070" max="3074" width="23.7109375" style="14" customWidth="1"/>
    <col min="3075" max="3076" width="12.140625" style="14" customWidth="1"/>
    <col min="3077" max="3077" width="10.85546875" style="14"/>
    <col min="3078" max="3078" width="15.42578125" style="14" bestFit="1" customWidth="1"/>
    <col min="3079" max="3079" width="17.140625" style="14" bestFit="1" customWidth="1"/>
    <col min="3080" max="3325" width="10.85546875" style="14"/>
    <col min="3326" max="3330" width="23.7109375" style="14" customWidth="1"/>
    <col min="3331" max="3332" width="12.140625" style="14" customWidth="1"/>
    <col min="3333" max="3333" width="10.85546875" style="14"/>
    <col min="3334" max="3334" width="15.42578125" style="14" bestFit="1" customWidth="1"/>
    <col min="3335" max="3335" width="17.140625" style="14" bestFit="1" customWidth="1"/>
    <col min="3336" max="3581" width="10.85546875" style="14"/>
    <col min="3582" max="3586" width="23.7109375" style="14" customWidth="1"/>
    <col min="3587" max="3588" width="12.140625" style="14" customWidth="1"/>
    <col min="3589" max="3589" width="10.85546875" style="14"/>
    <col min="3590" max="3590" width="15.42578125" style="14" bestFit="1" customWidth="1"/>
    <col min="3591" max="3591" width="17.140625" style="14" bestFit="1" customWidth="1"/>
    <col min="3592" max="3837" width="10.85546875" style="14"/>
    <col min="3838" max="3842" width="23.7109375" style="14" customWidth="1"/>
    <col min="3843" max="3844" width="12.140625" style="14" customWidth="1"/>
    <col min="3845" max="3845" width="10.85546875" style="14"/>
    <col min="3846" max="3846" width="15.42578125" style="14" bestFit="1" customWidth="1"/>
    <col min="3847" max="3847" width="17.140625" style="14" bestFit="1" customWidth="1"/>
    <col min="3848" max="4093" width="10.85546875" style="14"/>
    <col min="4094" max="4098" width="23.7109375" style="14" customWidth="1"/>
    <col min="4099" max="4100" width="12.140625" style="14" customWidth="1"/>
    <col min="4101" max="4101" width="10.85546875" style="14"/>
    <col min="4102" max="4102" width="15.42578125" style="14" bestFit="1" customWidth="1"/>
    <col min="4103" max="4103" width="17.140625" style="14" bestFit="1" customWidth="1"/>
    <col min="4104" max="4349" width="10.85546875" style="14"/>
    <col min="4350" max="4354" width="23.7109375" style="14" customWidth="1"/>
    <col min="4355" max="4356" width="12.140625" style="14" customWidth="1"/>
    <col min="4357" max="4357" width="10.85546875" style="14"/>
    <col min="4358" max="4358" width="15.42578125" style="14" bestFit="1" customWidth="1"/>
    <col min="4359" max="4359" width="17.140625" style="14" bestFit="1" customWidth="1"/>
    <col min="4360" max="4605" width="10.85546875" style="14"/>
    <col min="4606" max="4610" width="23.7109375" style="14" customWidth="1"/>
    <col min="4611" max="4612" width="12.140625" style="14" customWidth="1"/>
    <col min="4613" max="4613" width="10.85546875" style="14"/>
    <col min="4614" max="4614" width="15.42578125" style="14" bestFit="1" customWidth="1"/>
    <col min="4615" max="4615" width="17.140625" style="14" bestFit="1" customWidth="1"/>
    <col min="4616" max="4861" width="10.85546875" style="14"/>
    <col min="4862" max="4866" width="23.7109375" style="14" customWidth="1"/>
    <col min="4867" max="4868" width="12.140625" style="14" customWidth="1"/>
    <col min="4869" max="4869" width="10.85546875" style="14"/>
    <col min="4870" max="4870" width="15.42578125" style="14" bestFit="1" customWidth="1"/>
    <col min="4871" max="4871" width="17.140625" style="14" bestFit="1" customWidth="1"/>
    <col min="4872" max="5117" width="10.85546875" style="14"/>
    <col min="5118" max="5122" width="23.7109375" style="14" customWidth="1"/>
    <col min="5123" max="5124" width="12.140625" style="14" customWidth="1"/>
    <col min="5125" max="5125" width="10.85546875" style="14"/>
    <col min="5126" max="5126" width="15.42578125" style="14" bestFit="1" customWidth="1"/>
    <col min="5127" max="5127" width="17.140625" style="14" bestFit="1" customWidth="1"/>
    <col min="5128" max="5373" width="10.85546875" style="14"/>
    <col min="5374" max="5378" width="23.7109375" style="14" customWidth="1"/>
    <col min="5379" max="5380" width="12.140625" style="14" customWidth="1"/>
    <col min="5381" max="5381" width="10.85546875" style="14"/>
    <col min="5382" max="5382" width="15.42578125" style="14" bestFit="1" customWidth="1"/>
    <col min="5383" max="5383" width="17.140625" style="14" bestFit="1" customWidth="1"/>
    <col min="5384" max="5629" width="10.85546875" style="14"/>
    <col min="5630" max="5634" width="23.7109375" style="14" customWidth="1"/>
    <col min="5635" max="5636" width="12.140625" style="14" customWidth="1"/>
    <col min="5637" max="5637" width="10.85546875" style="14"/>
    <col min="5638" max="5638" width="15.42578125" style="14" bestFit="1" customWidth="1"/>
    <col min="5639" max="5639" width="17.140625" style="14" bestFit="1" customWidth="1"/>
    <col min="5640" max="5885" width="10.85546875" style="14"/>
    <col min="5886" max="5890" width="23.7109375" style="14" customWidth="1"/>
    <col min="5891" max="5892" width="12.140625" style="14" customWidth="1"/>
    <col min="5893" max="5893" width="10.85546875" style="14"/>
    <col min="5894" max="5894" width="15.42578125" style="14" bestFit="1" customWidth="1"/>
    <col min="5895" max="5895" width="17.140625" style="14" bestFit="1" customWidth="1"/>
    <col min="5896" max="6141" width="10.85546875" style="14"/>
    <col min="6142" max="6146" width="23.7109375" style="14" customWidth="1"/>
    <col min="6147" max="6148" width="12.140625" style="14" customWidth="1"/>
    <col min="6149" max="6149" width="10.85546875" style="14"/>
    <col min="6150" max="6150" width="15.42578125" style="14" bestFit="1" customWidth="1"/>
    <col min="6151" max="6151" width="17.140625" style="14" bestFit="1" customWidth="1"/>
    <col min="6152" max="6397" width="10.85546875" style="14"/>
    <col min="6398" max="6402" width="23.7109375" style="14" customWidth="1"/>
    <col min="6403" max="6404" width="12.140625" style="14" customWidth="1"/>
    <col min="6405" max="6405" width="10.85546875" style="14"/>
    <col min="6406" max="6406" width="15.42578125" style="14" bestFit="1" customWidth="1"/>
    <col min="6407" max="6407" width="17.140625" style="14" bestFit="1" customWidth="1"/>
    <col min="6408" max="6653" width="10.85546875" style="14"/>
    <col min="6654" max="6658" width="23.7109375" style="14" customWidth="1"/>
    <col min="6659" max="6660" width="12.140625" style="14" customWidth="1"/>
    <col min="6661" max="6661" width="10.85546875" style="14"/>
    <col min="6662" max="6662" width="15.42578125" style="14" bestFit="1" customWidth="1"/>
    <col min="6663" max="6663" width="17.140625" style="14" bestFit="1" customWidth="1"/>
    <col min="6664" max="6909" width="10.85546875" style="14"/>
    <col min="6910" max="6914" width="23.7109375" style="14" customWidth="1"/>
    <col min="6915" max="6916" width="12.140625" style="14" customWidth="1"/>
    <col min="6917" max="6917" width="10.85546875" style="14"/>
    <col min="6918" max="6918" width="15.42578125" style="14" bestFit="1" customWidth="1"/>
    <col min="6919" max="6919" width="17.140625" style="14" bestFit="1" customWidth="1"/>
    <col min="6920" max="7165" width="10.85546875" style="14"/>
    <col min="7166" max="7170" width="23.7109375" style="14" customWidth="1"/>
    <col min="7171" max="7172" width="12.140625" style="14" customWidth="1"/>
    <col min="7173" max="7173" width="10.85546875" style="14"/>
    <col min="7174" max="7174" width="15.42578125" style="14" bestFit="1" customWidth="1"/>
    <col min="7175" max="7175" width="17.140625" style="14" bestFit="1" customWidth="1"/>
    <col min="7176" max="7421" width="10.85546875" style="14"/>
    <col min="7422" max="7426" width="23.7109375" style="14" customWidth="1"/>
    <col min="7427" max="7428" width="12.140625" style="14" customWidth="1"/>
    <col min="7429" max="7429" width="10.85546875" style="14"/>
    <col min="7430" max="7430" width="15.42578125" style="14" bestFit="1" customWidth="1"/>
    <col min="7431" max="7431" width="17.140625" style="14" bestFit="1" customWidth="1"/>
    <col min="7432" max="7677" width="10.85546875" style="14"/>
    <col min="7678" max="7682" width="23.7109375" style="14" customWidth="1"/>
    <col min="7683" max="7684" width="12.140625" style="14" customWidth="1"/>
    <col min="7685" max="7685" width="10.85546875" style="14"/>
    <col min="7686" max="7686" width="15.42578125" style="14" bestFit="1" customWidth="1"/>
    <col min="7687" max="7687" width="17.140625" style="14" bestFit="1" customWidth="1"/>
    <col min="7688" max="7933" width="10.85546875" style="14"/>
    <col min="7934" max="7938" width="23.7109375" style="14" customWidth="1"/>
    <col min="7939" max="7940" width="12.140625" style="14" customWidth="1"/>
    <col min="7941" max="7941" width="10.85546875" style="14"/>
    <col min="7942" max="7942" width="15.42578125" style="14" bestFit="1" customWidth="1"/>
    <col min="7943" max="7943" width="17.140625" style="14" bestFit="1" customWidth="1"/>
    <col min="7944" max="8189" width="10.85546875" style="14"/>
    <col min="8190" max="8194" width="23.7109375" style="14" customWidth="1"/>
    <col min="8195" max="8196" width="12.140625" style="14" customWidth="1"/>
    <col min="8197" max="8197" width="10.85546875" style="14"/>
    <col min="8198" max="8198" width="15.42578125" style="14" bestFit="1" customWidth="1"/>
    <col min="8199" max="8199" width="17.140625" style="14" bestFit="1" customWidth="1"/>
    <col min="8200" max="8445" width="10.85546875" style="14"/>
    <col min="8446" max="8450" width="23.7109375" style="14" customWidth="1"/>
    <col min="8451" max="8452" width="12.140625" style="14" customWidth="1"/>
    <col min="8453" max="8453" width="10.85546875" style="14"/>
    <col min="8454" max="8454" width="15.42578125" style="14" bestFit="1" customWidth="1"/>
    <col min="8455" max="8455" width="17.140625" style="14" bestFit="1" customWidth="1"/>
    <col min="8456" max="8701" width="10.85546875" style="14"/>
    <col min="8702" max="8706" width="23.7109375" style="14" customWidth="1"/>
    <col min="8707" max="8708" width="12.140625" style="14" customWidth="1"/>
    <col min="8709" max="8709" width="10.85546875" style="14"/>
    <col min="8710" max="8710" width="15.42578125" style="14" bestFit="1" customWidth="1"/>
    <col min="8711" max="8711" width="17.140625" style="14" bestFit="1" customWidth="1"/>
    <col min="8712" max="8957" width="10.85546875" style="14"/>
    <col min="8958" max="8962" width="23.7109375" style="14" customWidth="1"/>
    <col min="8963" max="8964" width="12.140625" style="14" customWidth="1"/>
    <col min="8965" max="8965" width="10.85546875" style="14"/>
    <col min="8966" max="8966" width="15.42578125" style="14" bestFit="1" customWidth="1"/>
    <col min="8967" max="8967" width="17.140625" style="14" bestFit="1" customWidth="1"/>
    <col min="8968" max="9213" width="10.85546875" style="14"/>
    <col min="9214" max="9218" width="23.7109375" style="14" customWidth="1"/>
    <col min="9219" max="9220" width="12.140625" style="14" customWidth="1"/>
    <col min="9221" max="9221" width="10.85546875" style="14"/>
    <col min="9222" max="9222" width="15.42578125" style="14" bestFit="1" customWidth="1"/>
    <col min="9223" max="9223" width="17.140625" style="14" bestFit="1" customWidth="1"/>
    <col min="9224" max="9469" width="10.85546875" style="14"/>
    <col min="9470" max="9474" width="23.7109375" style="14" customWidth="1"/>
    <col min="9475" max="9476" width="12.140625" style="14" customWidth="1"/>
    <col min="9477" max="9477" width="10.85546875" style="14"/>
    <col min="9478" max="9478" width="15.42578125" style="14" bestFit="1" customWidth="1"/>
    <col min="9479" max="9479" width="17.140625" style="14" bestFit="1" customWidth="1"/>
    <col min="9480" max="9725" width="10.85546875" style="14"/>
    <col min="9726" max="9730" width="23.7109375" style="14" customWidth="1"/>
    <col min="9731" max="9732" width="12.140625" style="14" customWidth="1"/>
    <col min="9733" max="9733" width="10.85546875" style="14"/>
    <col min="9734" max="9734" width="15.42578125" style="14" bestFit="1" customWidth="1"/>
    <col min="9735" max="9735" width="17.140625" style="14" bestFit="1" customWidth="1"/>
    <col min="9736" max="9981" width="10.85546875" style="14"/>
    <col min="9982" max="9986" width="23.7109375" style="14" customWidth="1"/>
    <col min="9987" max="9988" width="12.140625" style="14" customWidth="1"/>
    <col min="9989" max="9989" width="10.85546875" style="14"/>
    <col min="9990" max="9990" width="15.42578125" style="14" bestFit="1" customWidth="1"/>
    <col min="9991" max="9991" width="17.140625" style="14" bestFit="1" customWidth="1"/>
    <col min="9992" max="10237" width="10.85546875" style="14"/>
    <col min="10238" max="10242" width="23.7109375" style="14" customWidth="1"/>
    <col min="10243" max="10244" width="12.140625" style="14" customWidth="1"/>
    <col min="10245" max="10245" width="10.85546875" style="14"/>
    <col min="10246" max="10246" width="15.42578125" style="14" bestFit="1" customWidth="1"/>
    <col min="10247" max="10247" width="17.140625" style="14" bestFit="1" customWidth="1"/>
    <col min="10248" max="10493" width="10.85546875" style="14"/>
    <col min="10494" max="10498" width="23.7109375" style="14" customWidth="1"/>
    <col min="10499" max="10500" width="12.140625" style="14" customWidth="1"/>
    <col min="10501" max="10501" width="10.85546875" style="14"/>
    <col min="10502" max="10502" width="15.42578125" style="14" bestFit="1" customWidth="1"/>
    <col min="10503" max="10503" width="17.140625" style="14" bestFit="1" customWidth="1"/>
    <col min="10504" max="10749" width="10.85546875" style="14"/>
    <col min="10750" max="10754" width="23.7109375" style="14" customWidth="1"/>
    <col min="10755" max="10756" width="12.140625" style="14" customWidth="1"/>
    <col min="10757" max="10757" width="10.85546875" style="14"/>
    <col min="10758" max="10758" width="15.42578125" style="14" bestFit="1" customWidth="1"/>
    <col min="10759" max="10759" width="17.140625" style="14" bestFit="1" customWidth="1"/>
    <col min="10760" max="11005" width="10.85546875" style="14"/>
    <col min="11006" max="11010" width="23.7109375" style="14" customWidth="1"/>
    <col min="11011" max="11012" width="12.140625" style="14" customWidth="1"/>
    <col min="11013" max="11013" width="10.85546875" style="14"/>
    <col min="11014" max="11014" width="15.42578125" style="14" bestFit="1" customWidth="1"/>
    <col min="11015" max="11015" width="17.140625" style="14" bestFit="1" customWidth="1"/>
    <col min="11016" max="11261" width="10.85546875" style="14"/>
    <col min="11262" max="11266" width="23.7109375" style="14" customWidth="1"/>
    <col min="11267" max="11268" width="12.140625" style="14" customWidth="1"/>
    <col min="11269" max="11269" width="10.85546875" style="14"/>
    <col min="11270" max="11270" width="15.42578125" style="14" bestFit="1" customWidth="1"/>
    <col min="11271" max="11271" width="17.140625" style="14" bestFit="1" customWidth="1"/>
    <col min="11272" max="11517" width="10.85546875" style="14"/>
    <col min="11518" max="11522" width="23.7109375" style="14" customWidth="1"/>
    <col min="11523" max="11524" width="12.140625" style="14" customWidth="1"/>
    <col min="11525" max="11525" width="10.85546875" style="14"/>
    <col min="11526" max="11526" width="15.42578125" style="14" bestFit="1" customWidth="1"/>
    <col min="11527" max="11527" width="17.140625" style="14" bestFit="1" customWidth="1"/>
    <col min="11528" max="11773" width="10.85546875" style="14"/>
    <col min="11774" max="11778" width="23.7109375" style="14" customWidth="1"/>
    <col min="11779" max="11780" width="12.140625" style="14" customWidth="1"/>
    <col min="11781" max="11781" width="10.85546875" style="14"/>
    <col min="11782" max="11782" width="15.42578125" style="14" bestFit="1" customWidth="1"/>
    <col min="11783" max="11783" width="17.140625" style="14" bestFit="1" customWidth="1"/>
    <col min="11784" max="12029" width="10.85546875" style="14"/>
    <col min="12030" max="12034" width="23.7109375" style="14" customWidth="1"/>
    <col min="12035" max="12036" width="12.140625" style="14" customWidth="1"/>
    <col min="12037" max="12037" width="10.85546875" style="14"/>
    <col min="12038" max="12038" width="15.42578125" style="14" bestFit="1" customWidth="1"/>
    <col min="12039" max="12039" width="17.140625" style="14" bestFit="1" customWidth="1"/>
    <col min="12040" max="12285" width="10.85546875" style="14"/>
    <col min="12286" max="12290" width="23.7109375" style="14" customWidth="1"/>
    <col min="12291" max="12292" width="12.140625" style="14" customWidth="1"/>
    <col min="12293" max="12293" width="10.85546875" style="14"/>
    <col min="12294" max="12294" width="15.42578125" style="14" bestFit="1" customWidth="1"/>
    <col min="12295" max="12295" width="17.140625" style="14" bestFit="1" customWidth="1"/>
    <col min="12296" max="12541" width="10.85546875" style="14"/>
    <col min="12542" max="12546" width="23.7109375" style="14" customWidth="1"/>
    <col min="12547" max="12548" width="12.140625" style="14" customWidth="1"/>
    <col min="12549" max="12549" width="10.85546875" style="14"/>
    <col min="12550" max="12550" width="15.42578125" style="14" bestFit="1" customWidth="1"/>
    <col min="12551" max="12551" width="17.140625" style="14" bestFit="1" customWidth="1"/>
    <col min="12552" max="12797" width="10.85546875" style="14"/>
    <col min="12798" max="12802" width="23.7109375" style="14" customWidth="1"/>
    <col min="12803" max="12804" width="12.140625" style="14" customWidth="1"/>
    <col min="12805" max="12805" width="10.85546875" style="14"/>
    <col min="12806" max="12806" width="15.42578125" style="14" bestFit="1" customWidth="1"/>
    <col min="12807" max="12807" width="17.140625" style="14" bestFit="1" customWidth="1"/>
    <col min="12808" max="13053" width="10.85546875" style="14"/>
    <col min="13054" max="13058" width="23.7109375" style="14" customWidth="1"/>
    <col min="13059" max="13060" width="12.140625" style="14" customWidth="1"/>
    <col min="13061" max="13061" width="10.85546875" style="14"/>
    <col min="13062" max="13062" width="15.42578125" style="14" bestFit="1" customWidth="1"/>
    <col min="13063" max="13063" width="17.140625" style="14" bestFit="1" customWidth="1"/>
    <col min="13064" max="13309" width="10.85546875" style="14"/>
    <col min="13310" max="13314" width="23.7109375" style="14" customWidth="1"/>
    <col min="13315" max="13316" width="12.140625" style="14" customWidth="1"/>
    <col min="13317" max="13317" width="10.85546875" style="14"/>
    <col min="13318" max="13318" width="15.42578125" style="14" bestFit="1" customWidth="1"/>
    <col min="13319" max="13319" width="17.140625" style="14" bestFit="1" customWidth="1"/>
    <col min="13320" max="13565" width="10.85546875" style="14"/>
    <col min="13566" max="13570" width="23.7109375" style="14" customWidth="1"/>
    <col min="13571" max="13572" width="12.140625" style="14" customWidth="1"/>
    <col min="13573" max="13573" width="10.85546875" style="14"/>
    <col min="13574" max="13574" width="15.42578125" style="14" bestFit="1" customWidth="1"/>
    <col min="13575" max="13575" width="17.140625" style="14" bestFit="1" customWidth="1"/>
    <col min="13576" max="13821" width="10.85546875" style="14"/>
    <col min="13822" max="13826" width="23.7109375" style="14" customWidth="1"/>
    <col min="13827" max="13828" width="12.140625" style="14" customWidth="1"/>
    <col min="13829" max="13829" width="10.85546875" style="14"/>
    <col min="13830" max="13830" width="15.42578125" style="14" bestFit="1" customWidth="1"/>
    <col min="13831" max="13831" width="17.140625" style="14" bestFit="1" customWidth="1"/>
    <col min="13832" max="14077" width="10.85546875" style="14"/>
    <col min="14078" max="14082" width="23.7109375" style="14" customWidth="1"/>
    <col min="14083" max="14084" width="12.140625" style="14" customWidth="1"/>
    <col min="14085" max="14085" width="10.85546875" style="14"/>
    <col min="14086" max="14086" width="15.42578125" style="14" bestFit="1" customWidth="1"/>
    <col min="14087" max="14087" width="17.140625" style="14" bestFit="1" customWidth="1"/>
    <col min="14088" max="14333" width="10.85546875" style="14"/>
    <col min="14334" max="14338" width="23.7109375" style="14" customWidth="1"/>
    <col min="14339" max="14340" width="12.140625" style="14" customWidth="1"/>
    <col min="14341" max="14341" width="10.85546875" style="14"/>
    <col min="14342" max="14342" width="15.42578125" style="14" bestFit="1" customWidth="1"/>
    <col min="14343" max="14343" width="17.140625" style="14" bestFit="1" customWidth="1"/>
    <col min="14344" max="14589" width="10.85546875" style="14"/>
    <col min="14590" max="14594" width="23.7109375" style="14" customWidth="1"/>
    <col min="14595" max="14596" width="12.140625" style="14" customWidth="1"/>
    <col min="14597" max="14597" width="10.85546875" style="14"/>
    <col min="14598" max="14598" width="15.42578125" style="14" bestFit="1" customWidth="1"/>
    <col min="14599" max="14599" width="17.140625" style="14" bestFit="1" customWidth="1"/>
    <col min="14600" max="14845" width="10.85546875" style="14"/>
    <col min="14846" max="14850" width="23.7109375" style="14" customWidth="1"/>
    <col min="14851" max="14852" width="12.140625" style="14" customWidth="1"/>
    <col min="14853" max="14853" width="10.85546875" style="14"/>
    <col min="14854" max="14854" width="15.42578125" style="14" bestFit="1" customWidth="1"/>
    <col min="14855" max="14855" width="17.140625" style="14" bestFit="1" customWidth="1"/>
    <col min="14856" max="15101" width="10.85546875" style="14"/>
    <col min="15102" max="15106" width="23.7109375" style="14" customWidth="1"/>
    <col min="15107" max="15108" width="12.140625" style="14" customWidth="1"/>
    <col min="15109" max="15109" width="10.85546875" style="14"/>
    <col min="15110" max="15110" width="15.42578125" style="14" bestFit="1" customWidth="1"/>
    <col min="15111" max="15111" width="17.140625" style="14" bestFit="1" customWidth="1"/>
    <col min="15112" max="15357" width="10.85546875" style="14"/>
    <col min="15358" max="15362" width="23.7109375" style="14" customWidth="1"/>
    <col min="15363" max="15364" width="12.140625" style="14" customWidth="1"/>
    <col min="15365" max="15365" width="10.85546875" style="14"/>
    <col min="15366" max="15366" width="15.42578125" style="14" bestFit="1" customWidth="1"/>
    <col min="15367" max="15367" width="17.140625" style="14" bestFit="1" customWidth="1"/>
    <col min="15368" max="15613" width="10.85546875" style="14"/>
    <col min="15614" max="15618" width="23.7109375" style="14" customWidth="1"/>
    <col min="15619" max="15620" width="12.140625" style="14" customWidth="1"/>
    <col min="15621" max="15621" width="10.85546875" style="14"/>
    <col min="15622" max="15622" width="15.42578125" style="14" bestFit="1" customWidth="1"/>
    <col min="15623" max="15623" width="17.140625" style="14" bestFit="1" customWidth="1"/>
    <col min="15624" max="15869" width="10.85546875" style="14"/>
    <col min="15870" max="15874" width="23.7109375" style="14" customWidth="1"/>
    <col min="15875" max="15876" width="12.140625" style="14" customWidth="1"/>
    <col min="15877" max="15877" width="10.85546875" style="14"/>
    <col min="15878" max="15878" width="15.42578125" style="14" bestFit="1" customWidth="1"/>
    <col min="15879" max="15879" width="17.140625" style="14" bestFit="1" customWidth="1"/>
    <col min="15880" max="16125" width="10.85546875" style="14"/>
    <col min="16126" max="16130" width="23.7109375" style="14" customWidth="1"/>
    <col min="16131" max="16132" width="12.140625" style="14" customWidth="1"/>
    <col min="16133" max="16133" width="10.85546875" style="14"/>
    <col min="16134" max="16134" width="15.42578125" style="14" bestFit="1" customWidth="1"/>
    <col min="16135" max="16135" width="17.140625" style="14" bestFit="1" customWidth="1"/>
    <col min="16136" max="16384" width="10.85546875" style="14"/>
  </cols>
  <sheetData>
    <row r="1" spans="1:10">
      <c r="A1" s="10" t="s">
        <v>3</v>
      </c>
      <c r="B1" s="11">
        <v>42125</v>
      </c>
      <c r="C1" s="12"/>
      <c r="D1" s="13" t="s">
        <v>4</v>
      </c>
      <c r="F1" s="15" t="s">
        <v>5</v>
      </c>
      <c r="G1" s="15" t="s">
        <v>6</v>
      </c>
      <c r="I1" s="10" t="s">
        <v>7</v>
      </c>
      <c r="J1" s="16" t="s">
        <v>8</v>
      </c>
    </row>
    <row r="2" spans="1:10" ht="15">
      <c r="A2" s="10" t="s">
        <v>9</v>
      </c>
      <c r="B2" s="17">
        <f>DAY(EOMONTH(B1,0))</f>
        <v>31</v>
      </c>
      <c r="C2" s="17"/>
      <c r="D2" s="18">
        <f>IF(ROWS($B$1:B1)-1&lt;$B$2,$B$1+ROWS($B$1:B1)-1,"")</f>
        <v>42125</v>
      </c>
      <c r="E2" s="19"/>
      <c r="F2" s="20">
        <f>DATE(G2,1,1)</f>
        <v>42005</v>
      </c>
      <c r="G2" s="21" t="str">
        <f>UPPER(TEXT(D11,"AAAA"))</f>
        <v>2015</v>
      </c>
      <c r="I2" s="22">
        <v>41791</v>
      </c>
      <c r="J2" s="23">
        <f>EDATE(I2,2+(MONTH(I2)=6)*2+(OR(MONTH(I2)=7,MONTH(I2)=8))*1)</f>
        <v>41913</v>
      </c>
    </row>
    <row r="3" spans="1:10">
      <c r="A3" s="24" t="str">
        <f>UPPER(TEXT(B1,"mmmm AAAA"))</f>
        <v>MAI 2015</v>
      </c>
      <c r="D3" s="18">
        <f>IF(ROWS($B$1:B2)-1&lt;$B$2,$B$1+ROWS($B$1:B2)-1,"")</f>
        <v>42126</v>
      </c>
      <c r="E3" s="19"/>
      <c r="F3" s="20">
        <f>ROUND(DATE(G2,4,MOD(234-11*MOD(G2,19),30))/7,)*7-6</f>
        <v>42099</v>
      </c>
      <c r="G3" s="25" t="s">
        <v>10</v>
      </c>
      <c r="I3" s="22">
        <v>41821</v>
      </c>
      <c r="J3" s="23">
        <f t="shared" ref="J3:J66" si="0">EDATE(I3,2+(MONTH(I3)=6)*2+(OR(MONTH(I3)=7,MONTH(I3)=8))*1)</f>
        <v>41913</v>
      </c>
    </row>
    <row r="4" spans="1:10">
      <c r="D4" s="18">
        <f>IF(ROWS($B$1:B3)-1&lt;$B$2,$B$1+ROWS($B$1:B3)-1,"")</f>
        <v>42127</v>
      </c>
      <c r="E4" s="19"/>
      <c r="F4" s="20">
        <f>SUM(F3+1)</f>
        <v>42100</v>
      </c>
      <c r="G4" s="25" t="s">
        <v>11</v>
      </c>
      <c r="I4" s="22">
        <v>41852</v>
      </c>
      <c r="J4" s="23">
        <f t="shared" si="0"/>
        <v>41944</v>
      </c>
    </row>
    <row r="5" spans="1:10">
      <c r="B5" s="26"/>
      <c r="C5" s="26"/>
      <c r="D5" s="18">
        <f>IF(ROWS($B$1:B5)-1&lt;$B$2,$B$1+ROWS($B$1:B5)-1,"")</f>
        <v>42129</v>
      </c>
      <c r="E5" s="19"/>
      <c r="F5" s="20">
        <f>DATE(G2,5,1)</f>
        <v>42125</v>
      </c>
      <c r="G5" s="25" t="s">
        <v>12</v>
      </c>
      <c r="I5" s="22">
        <v>41883</v>
      </c>
      <c r="J5" s="23">
        <f t="shared" si="0"/>
        <v>41944</v>
      </c>
    </row>
    <row r="6" spans="1:10">
      <c r="B6" s="26"/>
      <c r="C6" s="26"/>
      <c r="D6" s="18">
        <f>IF(ROWS($B$1:B6)-1&lt;$B$2,$B$1+ROWS($B$1:B6)-1,"")</f>
        <v>42130</v>
      </c>
      <c r="E6" s="19"/>
      <c r="F6" s="20">
        <f>DATE(G2,5,8)</f>
        <v>42132</v>
      </c>
      <c r="G6" s="27" t="s">
        <v>13</v>
      </c>
      <c r="I6" s="22">
        <v>41913</v>
      </c>
      <c r="J6" s="23">
        <f t="shared" si="0"/>
        <v>41974</v>
      </c>
    </row>
    <row r="7" spans="1:10">
      <c r="B7" s="26"/>
      <c r="C7" s="26"/>
      <c r="D7" s="18">
        <f>IF(ROWS($B$1:B7)-1&lt;$B$2,$B$1+ROWS($B$1:B7)-1,"")</f>
        <v>42131</v>
      </c>
      <c r="E7" s="19"/>
      <c r="F7" s="20">
        <f>F3+39</f>
        <v>42138</v>
      </c>
      <c r="G7" s="25" t="s">
        <v>14</v>
      </c>
      <c r="I7" s="28">
        <v>41944</v>
      </c>
      <c r="J7" s="23">
        <f t="shared" si="0"/>
        <v>42005</v>
      </c>
    </row>
    <row r="8" spans="1:10">
      <c r="B8" s="26"/>
      <c r="C8" s="26"/>
      <c r="D8" s="18">
        <f>IF(ROWS($B$1:B8)-1&lt;$B$2,$B$1+ROWS($B$1:B8)-1,"")</f>
        <v>42132</v>
      </c>
      <c r="E8" s="19"/>
      <c r="F8" s="20">
        <f>F3+49</f>
        <v>42148</v>
      </c>
      <c r="G8" s="25" t="s">
        <v>15</v>
      </c>
      <c r="I8" s="22">
        <v>41974</v>
      </c>
      <c r="J8" s="23">
        <f t="shared" si="0"/>
        <v>42036</v>
      </c>
    </row>
    <row r="9" spans="1:10">
      <c r="B9" s="26"/>
      <c r="C9" s="26"/>
      <c r="D9" s="18">
        <f>IF(ROWS($B$1:B9)-1&lt;$B$2,$B$1+ROWS($B$1:B9)-1,"")</f>
        <v>42133</v>
      </c>
      <c r="E9" s="19"/>
      <c r="F9" s="20">
        <f>F8+1</f>
        <v>42149</v>
      </c>
      <c r="G9" s="25" t="s">
        <v>16</v>
      </c>
      <c r="I9" s="28">
        <v>42005</v>
      </c>
      <c r="J9" s="23">
        <f t="shared" si="0"/>
        <v>42064</v>
      </c>
    </row>
    <row r="10" spans="1:10">
      <c r="C10" s="26"/>
      <c r="D10" s="18">
        <f>IF(ROWS($B$1:B10)-1&lt;$B$2,$B$1+ROWS($B$1:B10)-1,"")</f>
        <v>42134</v>
      </c>
      <c r="E10" s="19"/>
      <c r="F10" s="20">
        <f>DATE(G2,7,14)</f>
        <v>42199</v>
      </c>
      <c r="G10" s="27" t="s">
        <v>17</v>
      </c>
      <c r="I10" s="22">
        <v>42036</v>
      </c>
      <c r="J10" s="23">
        <f t="shared" si="0"/>
        <v>42095</v>
      </c>
    </row>
    <row r="11" spans="1:10">
      <c r="B11" s="26"/>
      <c r="C11" s="26"/>
      <c r="D11" s="18">
        <f>IF(ROWS($B$1:B11)-1&lt;$B$2,$B$1+ROWS($B$1:B11)-1,"")</f>
        <v>42135</v>
      </c>
      <c r="E11" s="19"/>
      <c r="F11" s="20">
        <f>DATE(G2,8,15)</f>
        <v>42231</v>
      </c>
      <c r="G11" s="27" t="s">
        <v>18</v>
      </c>
      <c r="I11" s="28">
        <v>42064</v>
      </c>
      <c r="J11" s="23">
        <f t="shared" si="0"/>
        <v>42125</v>
      </c>
    </row>
    <row r="12" spans="1:10">
      <c r="B12" s="26"/>
      <c r="C12" s="26"/>
      <c r="D12" s="18">
        <f>IF(ROWS($B$1:B12)-1&lt;$B$2,$B$1+ROWS($B$1:B12)-1,"")</f>
        <v>42136</v>
      </c>
      <c r="E12" s="19"/>
      <c r="F12" s="20">
        <f>DATE(G2,11,1)</f>
        <v>42309</v>
      </c>
      <c r="G12" s="25" t="s">
        <v>19</v>
      </c>
      <c r="I12" s="22">
        <v>42095</v>
      </c>
      <c r="J12" s="23">
        <f t="shared" si="0"/>
        <v>42156</v>
      </c>
    </row>
    <row r="13" spans="1:10">
      <c r="B13" s="26"/>
      <c r="C13" s="26"/>
      <c r="D13" s="18">
        <f>IF(ROWS($B$1:B13)-1&lt;$B$2,$B$1+ROWS($B$1:B13)-1,"")</f>
        <v>42137</v>
      </c>
      <c r="E13" s="19"/>
      <c r="F13" s="20">
        <f>DATE(G2,11,11)</f>
        <v>42319</v>
      </c>
      <c r="G13" s="27" t="s">
        <v>20</v>
      </c>
      <c r="I13" s="28">
        <v>42125</v>
      </c>
      <c r="J13" s="23">
        <f t="shared" si="0"/>
        <v>42186</v>
      </c>
    </row>
    <row r="14" spans="1:10">
      <c r="B14" s="26"/>
      <c r="C14" s="26"/>
      <c r="D14" s="18">
        <f>IF(ROWS($B$1:B14)-1&lt;$B$2,$B$1+ROWS($B$1:B14)-1,"")</f>
        <v>42138</v>
      </c>
      <c r="E14" s="19"/>
      <c r="F14" s="20">
        <f>DATE(G2,12,25)</f>
        <v>42363</v>
      </c>
      <c r="G14" s="25" t="s">
        <v>21</v>
      </c>
      <c r="I14" s="22">
        <v>42156</v>
      </c>
      <c r="J14" s="23">
        <f t="shared" si="0"/>
        <v>42278</v>
      </c>
    </row>
    <row r="15" spans="1:10">
      <c r="B15" s="26"/>
      <c r="C15" s="26"/>
      <c r="D15" s="18">
        <f>IF(ROWS($B$1:B15)-1&lt;$B$2,$B$1+ROWS($B$1:B15)-1,"")</f>
        <v>42139</v>
      </c>
      <c r="E15" s="19"/>
      <c r="F15" s="19"/>
      <c r="G15" s="19"/>
      <c r="I15" s="28">
        <v>42186</v>
      </c>
      <c r="J15" s="23">
        <f t="shared" si="0"/>
        <v>42278</v>
      </c>
    </row>
    <row r="16" spans="1:10">
      <c r="B16" s="26"/>
      <c r="C16" s="26"/>
      <c r="D16" s="18">
        <f>IF(ROWS($B$1:B16)-1&lt;$B$2,$B$1+ROWS($B$1:B16)-1,"")</f>
        <v>42140</v>
      </c>
      <c r="E16" s="19"/>
      <c r="F16" s="19"/>
      <c r="G16" s="19"/>
      <c r="I16" s="22">
        <v>42217</v>
      </c>
      <c r="J16" s="23">
        <f t="shared" si="0"/>
        <v>42309</v>
      </c>
    </row>
    <row r="17" spans="2:10">
      <c r="B17" s="26"/>
      <c r="C17" s="26"/>
      <c r="D17" s="18">
        <f>IF(ROWS($B$1:B17)-1&lt;$B$2,$B$1+ROWS($B$1:B17)-1,"")</f>
        <v>42141</v>
      </c>
      <c r="E17" s="19"/>
      <c r="F17" s="19"/>
      <c r="G17" s="19"/>
      <c r="I17" s="28">
        <v>42248</v>
      </c>
      <c r="J17" s="23">
        <f t="shared" si="0"/>
        <v>42309</v>
      </c>
    </row>
    <row r="18" spans="2:10">
      <c r="B18" s="26"/>
      <c r="C18" s="26"/>
      <c r="D18" s="18">
        <f>IF(ROWS($B$1:B18)-1&lt;$B$2,$B$1+ROWS($B$1:B18)-1,"")</f>
        <v>42142</v>
      </c>
      <c r="E18" s="19"/>
      <c r="F18" s="19"/>
      <c r="G18" s="19"/>
      <c r="I18" s="22">
        <v>42278</v>
      </c>
      <c r="J18" s="23">
        <f t="shared" si="0"/>
        <v>42339</v>
      </c>
    </row>
    <row r="19" spans="2:10">
      <c r="B19" s="26"/>
      <c r="C19" s="26"/>
      <c r="D19" s="18">
        <f>IF(ROWS($B$1:B19)-1&lt;$B$2,$B$1+ROWS($B$1:B19)-1,"")</f>
        <v>42143</v>
      </c>
      <c r="E19" s="19"/>
      <c r="F19" s="19"/>
      <c r="G19" s="19"/>
      <c r="I19" s="28">
        <v>42309</v>
      </c>
      <c r="J19" s="23">
        <f t="shared" si="0"/>
        <v>42370</v>
      </c>
    </row>
    <row r="20" spans="2:10">
      <c r="B20" s="26"/>
      <c r="C20" s="26"/>
      <c r="D20" s="18">
        <f>IF(ROWS($B$1:B20)-1&lt;$B$2,$B$1+ROWS($B$1:B20)-1,"")</f>
        <v>42144</v>
      </c>
      <c r="E20" s="19"/>
      <c r="F20" s="19"/>
      <c r="G20" s="19"/>
      <c r="I20" s="22">
        <v>42339</v>
      </c>
      <c r="J20" s="23">
        <f t="shared" si="0"/>
        <v>42401</v>
      </c>
    </row>
    <row r="21" spans="2:10">
      <c r="B21" s="26"/>
      <c r="C21" s="26"/>
      <c r="D21" s="18">
        <f>IF(ROWS($B$1:B21)-1&lt;$B$2,$B$1+ROWS($B$1:B21)-1,"")</f>
        <v>42145</v>
      </c>
      <c r="E21" s="19"/>
      <c r="F21" s="19"/>
      <c r="G21" s="19"/>
      <c r="I21" s="28">
        <v>42370</v>
      </c>
      <c r="J21" s="23">
        <f t="shared" si="0"/>
        <v>42430</v>
      </c>
    </row>
    <row r="22" spans="2:10">
      <c r="B22" s="26"/>
      <c r="C22" s="26"/>
      <c r="D22" s="18">
        <f>IF(ROWS($B$1:B22)-1&lt;$B$2,$B$1+ROWS($B$1:B22)-1,"")</f>
        <v>42146</v>
      </c>
      <c r="E22" s="19"/>
      <c r="F22" s="19"/>
      <c r="G22" s="19"/>
      <c r="I22" s="22">
        <v>42401</v>
      </c>
      <c r="J22" s="23">
        <f t="shared" si="0"/>
        <v>42461</v>
      </c>
    </row>
    <row r="23" spans="2:10">
      <c r="B23" s="26"/>
      <c r="C23" s="26"/>
      <c r="D23" s="18">
        <f>IF(ROWS($B$1:B23)-1&lt;$B$2,$B$1+ROWS($B$1:B23)-1,"")</f>
        <v>42147</v>
      </c>
      <c r="E23" s="19"/>
      <c r="F23" s="19"/>
      <c r="G23" s="19"/>
      <c r="I23" s="28">
        <v>42430</v>
      </c>
      <c r="J23" s="23">
        <f t="shared" si="0"/>
        <v>42491</v>
      </c>
    </row>
    <row r="24" spans="2:10">
      <c r="B24" s="26"/>
      <c r="C24" s="26"/>
      <c r="D24" s="18">
        <f>IF(ROWS($B$1:B24)-1&lt;$B$2,$B$1+ROWS($B$1:B24)-1,"")</f>
        <v>42148</v>
      </c>
      <c r="E24" s="19"/>
      <c r="F24" s="19"/>
      <c r="G24" s="19"/>
      <c r="I24" s="22">
        <v>42461</v>
      </c>
      <c r="J24" s="23">
        <f t="shared" si="0"/>
        <v>42522</v>
      </c>
    </row>
    <row r="25" spans="2:10">
      <c r="B25" s="26"/>
      <c r="C25" s="26"/>
      <c r="D25" s="18">
        <f>IF(ROWS($B$1:B25)-1&lt;$B$2,$B$1+ROWS($B$1:B25)-1,"")</f>
        <v>42149</v>
      </c>
      <c r="E25" s="19"/>
      <c r="F25" s="19"/>
      <c r="G25" s="19"/>
      <c r="I25" s="28">
        <v>42491</v>
      </c>
      <c r="J25" s="23">
        <f t="shared" si="0"/>
        <v>42552</v>
      </c>
    </row>
    <row r="26" spans="2:10">
      <c r="B26" s="26"/>
      <c r="C26" s="26"/>
      <c r="D26" s="18">
        <f>IF(ROWS($B$1:B26)-1&lt;$B$2,$B$1+ROWS($B$1:B26)-1,"")</f>
        <v>42150</v>
      </c>
      <c r="E26" s="19"/>
      <c r="F26" s="19"/>
      <c r="G26" s="19"/>
      <c r="I26" s="22">
        <v>42522</v>
      </c>
      <c r="J26" s="23">
        <f t="shared" si="0"/>
        <v>42644</v>
      </c>
    </row>
    <row r="27" spans="2:10">
      <c r="B27" s="26"/>
      <c r="C27" s="26"/>
      <c r="D27" s="18">
        <f>IF(ROWS($B$1:B27)-1&lt;$B$2,$B$1+ROWS($B$1:B27)-1,"")</f>
        <v>42151</v>
      </c>
      <c r="E27" s="19"/>
      <c r="F27" s="19"/>
      <c r="G27" s="19"/>
      <c r="I27" s="28">
        <v>42552</v>
      </c>
      <c r="J27" s="23">
        <f t="shared" si="0"/>
        <v>42644</v>
      </c>
    </row>
    <row r="28" spans="2:10">
      <c r="B28" s="26"/>
      <c r="C28" s="26"/>
      <c r="D28" s="18">
        <f>IF(ROWS($B$1:B28)-1&lt;$B$2,$B$1+ROWS($B$1:B28)-1,"")</f>
        <v>42152</v>
      </c>
      <c r="E28" s="19"/>
      <c r="F28" s="19"/>
      <c r="G28" s="19"/>
      <c r="I28" s="22">
        <v>42583</v>
      </c>
      <c r="J28" s="23">
        <f t="shared" si="0"/>
        <v>42675</v>
      </c>
    </row>
    <row r="29" spans="2:10">
      <c r="B29" s="26"/>
      <c r="C29" s="26"/>
      <c r="D29" s="18">
        <f>IF(ROWS($B$1:B29)-1&lt;$B$2,$B$1+ROWS($B$1:B29)-1,"")</f>
        <v>42153</v>
      </c>
      <c r="E29" s="19"/>
      <c r="F29" s="19"/>
      <c r="G29" s="19"/>
      <c r="I29" s="28">
        <v>42614</v>
      </c>
      <c r="J29" s="23">
        <f t="shared" si="0"/>
        <v>42675</v>
      </c>
    </row>
    <row r="30" spans="2:10">
      <c r="B30" s="26"/>
      <c r="C30" s="26"/>
      <c r="D30" s="18">
        <f>IF(ROWS($B$1:B30)-1&lt;$B$2,$B$1+ROWS($B$1:B30)-1,"")</f>
        <v>42154</v>
      </c>
      <c r="E30" s="19"/>
      <c r="F30" s="19"/>
      <c r="G30" s="19"/>
      <c r="I30" s="22">
        <v>42644</v>
      </c>
      <c r="J30" s="23">
        <f t="shared" si="0"/>
        <v>42705</v>
      </c>
    </row>
    <row r="31" spans="2:10">
      <c r="B31" s="26"/>
      <c r="C31" s="26"/>
      <c r="D31" s="18">
        <f>IF(ROWS($B$1:B31)-1&lt;$B$2,$B$1+ROWS($B$1:B31)-1,"")</f>
        <v>42155</v>
      </c>
      <c r="E31" s="29"/>
      <c r="I31" s="28">
        <v>42675</v>
      </c>
      <c r="J31" s="23">
        <f t="shared" si="0"/>
        <v>42736</v>
      </c>
    </row>
    <row r="32" spans="2:10">
      <c r="D32" s="18" t="str">
        <f>IF(ROWS($B$1:B32)-1&lt;$B$2,$B$1+ROWS($B$1:B32)-1,"")</f>
        <v/>
      </c>
      <c r="E32" s="29" t="str">
        <f>IF(ROWS($B$1:B32)-1&lt;$B$2,$B$1+ROWS($B$1:B32)-1,"")</f>
        <v/>
      </c>
      <c r="I32" s="22">
        <v>42705</v>
      </c>
      <c r="J32" s="23">
        <f t="shared" si="0"/>
        <v>42767</v>
      </c>
    </row>
    <row r="33" spans="2:10">
      <c r="I33" s="28">
        <v>42736</v>
      </c>
      <c r="J33" s="23">
        <f t="shared" si="0"/>
        <v>42795</v>
      </c>
    </row>
    <row r="34" spans="2:10">
      <c r="E34" s="30"/>
      <c r="I34" s="22">
        <v>42767</v>
      </c>
      <c r="J34" s="23">
        <f t="shared" si="0"/>
        <v>42826</v>
      </c>
    </row>
    <row r="35" spans="2:10">
      <c r="I35" s="28">
        <v>42795</v>
      </c>
      <c r="J35" s="23">
        <f t="shared" si="0"/>
        <v>42856</v>
      </c>
    </row>
    <row r="36" spans="2:10">
      <c r="I36" s="22">
        <v>42826</v>
      </c>
      <c r="J36" s="23">
        <f t="shared" si="0"/>
        <v>42887</v>
      </c>
    </row>
    <row r="37" spans="2:10">
      <c r="I37" s="28">
        <v>42856</v>
      </c>
      <c r="J37" s="23">
        <f t="shared" si="0"/>
        <v>42917</v>
      </c>
    </row>
    <row r="38" spans="2:10">
      <c r="I38" s="22">
        <v>42887</v>
      </c>
      <c r="J38" s="23">
        <f t="shared" si="0"/>
        <v>43009</v>
      </c>
    </row>
    <row r="39" spans="2:10">
      <c r="I39" s="28">
        <v>42917</v>
      </c>
      <c r="J39" s="23">
        <f t="shared" si="0"/>
        <v>43009</v>
      </c>
    </row>
    <row r="40" spans="2:10">
      <c r="I40" s="22">
        <v>42948</v>
      </c>
      <c r="J40" s="23">
        <f t="shared" si="0"/>
        <v>43040</v>
      </c>
    </row>
    <row r="41" spans="2:10">
      <c r="I41" s="28">
        <v>42979</v>
      </c>
      <c r="J41" s="23">
        <f t="shared" si="0"/>
        <v>43040</v>
      </c>
    </row>
    <row r="42" spans="2:10">
      <c r="I42" s="22">
        <v>43009</v>
      </c>
      <c r="J42" s="23">
        <f t="shared" si="0"/>
        <v>43070</v>
      </c>
    </row>
    <row r="43" spans="2:10">
      <c r="I43" s="28">
        <v>43040</v>
      </c>
      <c r="J43" s="23">
        <f t="shared" si="0"/>
        <v>43101</v>
      </c>
    </row>
    <row r="44" spans="2:10">
      <c r="I44" s="22">
        <v>43070</v>
      </c>
      <c r="J44" s="23">
        <f t="shared" si="0"/>
        <v>43132</v>
      </c>
    </row>
    <row r="45" spans="2:10">
      <c r="I45" s="28">
        <v>43101</v>
      </c>
      <c r="J45" s="23">
        <f t="shared" si="0"/>
        <v>43160</v>
      </c>
    </row>
    <row r="46" spans="2:10">
      <c r="I46" s="22">
        <v>43132</v>
      </c>
      <c r="J46" s="23">
        <f t="shared" si="0"/>
        <v>43191</v>
      </c>
    </row>
    <row r="47" spans="2:10">
      <c r="I47" s="28">
        <v>43160</v>
      </c>
      <c r="J47" s="23">
        <f t="shared" si="0"/>
        <v>43221</v>
      </c>
    </row>
    <row r="48" spans="2:10">
      <c r="B48" s="31"/>
      <c r="C48" s="31"/>
      <c r="D48" s="32"/>
      <c r="I48" s="22">
        <v>43191</v>
      </c>
      <c r="J48" s="23">
        <f t="shared" si="0"/>
        <v>43252</v>
      </c>
    </row>
    <row r="49" spans="9:10">
      <c r="I49" s="28">
        <v>43221</v>
      </c>
      <c r="J49" s="23">
        <f t="shared" si="0"/>
        <v>43282</v>
      </c>
    </row>
    <row r="50" spans="9:10">
      <c r="I50" s="22">
        <v>43252</v>
      </c>
      <c r="J50" s="23">
        <f t="shared" si="0"/>
        <v>43374</v>
      </c>
    </row>
    <row r="51" spans="9:10">
      <c r="I51" s="28">
        <v>43282</v>
      </c>
      <c r="J51" s="23">
        <f t="shared" si="0"/>
        <v>43374</v>
      </c>
    </row>
    <row r="52" spans="9:10">
      <c r="I52" s="22">
        <v>43313</v>
      </c>
      <c r="J52" s="23">
        <f t="shared" si="0"/>
        <v>43405</v>
      </c>
    </row>
    <row r="53" spans="9:10">
      <c r="I53" s="28">
        <v>43344</v>
      </c>
      <c r="J53" s="23">
        <f t="shared" si="0"/>
        <v>43405</v>
      </c>
    </row>
    <row r="54" spans="9:10">
      <c r="I54" s="22">
        <v>43374</v>
      </c>
      <c r="J54" s="23">
        <f t="shared" si="0"/>
        <v>43435</v>
      </c>
    </row>
    <row r="55" spans="9:10">
      <c r="I55" s="22">
        <v>43405</v>
      </c>
      <c r="J55" s="23">
        <f t="shared" si="0"/>
        <v>43466</v>
      </c>
    </row>
    <row r="56" spans="9:10">
      <c r="I56" s="28">
        <v>43435</v>
      </c>
      <c r="J56" s="23">
        <f t="shared" si="0"/>
        <v>43497</v>
      </c>
    </row>
    <row r="57" spans="9:10">
      <c r="I57" s="22">
        <v>43466</v>
      </c>
      <c r="J57" s="23">
        <f t="shared" si="0"/>
        <v>43525</v>
      </c>
    </row>
    <row r="58" spans="9:10">
      <c r="I58" s="28">
        <v>43497</v>
      </c>
      <c r="J58" s="23">
        <f t="shared" si="0"/>
        <v>43556</v>
      </c>
    </row>
    <row r="59" spans="9:10">
      <c r="I59" s="22">
        <v>43525</v>
      </c>
      <c r="J59" s="23">
        <f t="shared" si="0"/>
        <v>43586</v>
      </c>
    </row>
    <row r="60" spans="9:10">
      <c r="I60" s="28">
        <v>43556</v>
      </c>
      <c r="J60" s="23">
        <f t="shared" si="0"/>
        <v>43617</v>
      </c>
    </row>
    <row r="61" spans="9:10">
      <c r="I61" s="22">
        <v>43586</v>
      </c>
      <c r="J61" s="23">
        <f t="shared" si="0"/>
        <v>43647</v>
      </c>
    </row>
    <row r="62" spans="9:10">
      <c r="I62" s="28">
        <v>43617</v>
      </c>
      <c r="J62" s="23">
        <f t="shared" si="0"/>
        <v>43739</v>
      </c>
    </row>
    <row r="63" spans="9:10">
      <c r="I63" s="22">
        <v>43647</v>
      </c>
      <c r="J63" s="23">
        <f t="shared" si="0"/>
        <v>43739</v>
      </c>
    </row>
    <row r="64" spans="9:10">
      <c r="I64" s="28">
        <v>43678</v>
      </c>
      <c r="J64" s="23">
        <f t="shared" si="0"/>
        <v>43770</v>
      </c>
    </row>
    <row r="65" spans="9:10">
      <c r="I65" s="22">
        <v>43709</v>
      </c>
      <c r="J65" s="23">
        <f t="shared" si="0"/>
        <v>43770</v>
      </c>
    </row>
    <row r="66" spans="9:10">
      <c r="I66" s="22">
        <v>43739</v>
      </c>
      <c r="J66" s="23">
        <f t="shared" si="0"/>
        <v>43800</v>
      </c>
    </row>
    <row r="67" spans="9:10">
      <c r="I67" s="28">
        <v>43770</v>
      </c>
      <c r="J67" s="23">
        <f t="shared" ref="J67:J130" si="1">EDATE(I67,2+(MONTH(I67)=6)*2+(OR(MONTH(I67)=7,MONTH(I67)=8))*1)</f>
        <v>43831</v>
      </c>
    </row>
    <row r="68" spans="9:10">
      <c r="I68" s="22">
        <v>43800</v>
      </c>
      <c r="J68" s="23">
        <f t="shared" si="1"/>
        <v>43862</v>
      </c>
    </row>
    <row r="69" spans="9:10">
      <c r="I69" s="28">
        <v>43831</v>
      </c>
      <c r="J69" s="23">
        <f t="shared" si="1"/>
        <v>43891</v>
      </c>
    </row>
    <row r="70" spans="9:10">
      <c r="I70" s="22">
        <v>43862</v>
      </c>
      <c r="J70" s="23">
        <f t="shared" si="1"/>
        <v>43922</v>
      </c>
    </row>
    <row r="71" spans="9:10">
      <c r="I71" s="22">
        <v>43891</v>
      </c>
      <c r="J71" s="23">
        <f t="shared" si="1"/>
        <v>43952</v>
      </c>
    </row>
    <row r="72" spans="9:10">
      <c r="I72" s="28">
        <v>43922</v>
      </c>
      <c r="J72" s="23">
        <f t="shared" si="1"/>
        <v>43983</v>
      </c>
    </row>
    <row r="73" spans="9:10">
      <c r="I73" s="22">
        <v>43952</v>
      </c>
      <c r="J73" s="23">
        <f t="shared" si="1"/>
        <v>44013</v>
      </c>
    </row>
    <row r="74" spans="9:10">
      <c r="I74" s="28">
        <v>43983</v>
      </c>
      <c r="J74" s="23">
        <f t="shared" si="1"/>
        <v>44105</v>
      </c>
    </row>
    <row r="75" spans="9:10">
      <c r="I75" s="22">
        <v>44013</v>
      </c>
      <c r="J75" s="23">
        <f t="shared" si="1"/>
        <v>44105</v>
      </c>
    </row>
    <row r="76" spans="9:10">
      <c r="I76" s="28">
        <v>44044</v>
      </c>
      <c r="J76" s="23">
        <f t="shared" si="1"/>
        <v>44136</v>
      </c>
    </row>
    <row r="77" spans="9:10">
      <c r="I77" s="22">
        <v>44075</v>
      </c>
      <c r="J77" s="23">
        <f t="shared" si="1"/>
        <v>44136</v>
      </c>
    </row>
    <row r="78" spans="9:10">
      <c r="I78" s="28">
        <v>44105</v>
      </c>
      <c r="J78" s="23">
        <f t="shared" si="1"/>
        <v>44166</v>
      </c>
    </row>
    <row r="79" spans="9:10">
      <c r="I79" s="22">
        <v>44136</v>
      </c>
      <c r="J79" s="23">
        <f t="shared" si="1"/>
        <v>44197</v>
      </c>
    </row>
    <row r="80" spans="9:10">
      <c r="I80" s="28">
        <v>44166</v>
      </c>
      <c r="J80" s="23">
        <f t="shared" si="1"/>
        <v>44228</v>
      </c>
    </row>
    <row r="81" spans="9:10">
      <c r="I81" s="22">
        <v>44197</v>
      </c>
      <c r="J81" s="23">
        <f t="shared" si="1"/>
        <v>44256</v>
      </c>
    </row>
    <row r="82" spans="9:10">
      <c r="I82" s="28">
        <v>44228</v>
      </c>
      <c r="J82" s="23">
        <f t="shared" si="1"/>
        <v>44287</v>
      </c>
    </row>
    <row r="83" spans="9:10">
      <c r="I83" s="22">
        <v>44256</v>
      </c>
      <c r="J83" s="23">
        <f t="shared" si="1"/>
        <v>44317</v>
      </c>
    </row>
    <row r="84" spans="9:10">
      <c r="I84" s="28">
        <v>44287</v>
      </c>
      <c r="J84" s="23">
        <f t="shared" si="1"/>
        <v>44348</v>
      </c>
    </row>
    <row r="85" spans="9:10">
      <c r="I85" s="22">
        <v>44317</v>
      </c>
      <c r="J85" s="23">
        <f t="shared" si="1"/>
        <v>44378</v>
      </c>
    </row>
    <row r="86" spans="9:10">
      <c r="I86" s="28">
        <v>44348</v>
      </c>
      <c r="J86" s="23">
        <f t="shared" si="1"/>
        <v>44470</v>
      </c>
    </row>
    <row r="87" spans="9:10">
      <c r="I87" s="22">
        <v>44378</v>
      </c>
      <c r="J87" s="23">
        <f t="shared" si="1"/>
        <v>44470</v>
      </c>
    </row>
    <row r="88" spans="9:10">
      <c r="I88" s="28">
        <v>44409</v>
      </c>
      <c r="J88" s="23">
        <f t="shared" si="1"/>
        <v>44501</v>
      </c>
    </row>
    <row r="89" spans="9:10">
      <c r="I89" s="22">
        <v>44440</v>
      </c>
      <c r="J89" s="23">
        <f t="shared" si="1"/>
        <v>44501</v>
      </c>
    </row>
    <row r="90" spans="9:10">
      <c r="I90" s="28">
        <v>44470</v>
      </c>
      <c r="J90" s="23">
        <f t="shared" si="1"/>
        <v>44531</v>
      </c>
    </row>
    <row r="91" spans="9:10">
      <c r="I91" s="22">
        <v>44501</v>
      </c>
      <c r="J91" s="23">
        <f t="shared" si="1"/>
        <v>44562</v>
      </c>
    </row>
    <row r="92" spans="9:10">
      <c r="I92" s="28">
        <v>44531</v>
      </c>
      <c r="J92" s="23">
        <f t="shared" si="1"/>
        <v>44593</v>
      </c>
    </row>
    <row r="93" spans="9:10">
      <c r="I93" s="22">
        <v>44562</v>
      </c>
      <c r="J93" s="23">
        <f t="shared" si="1"/>
        <v>44621</v>
      </c>
    </row>
    <row r="94" spans="9:10">
      <c r="I94" s="28">
        <v>44593</v>
      </c>
      <c r="J94" s="23">
        <f t="shared" si="1"/>
        <v>44652</v>
      </c>
    </row>
    <row r="95" spans="9:10">
      <c r="I95" s="22">
        <v>44621</v>
      </c>
      <c r="J95" s="23">
        <f t="shared" si="1"/>
        <v>44682</v>
      </c>
    </row>
    <row r="96" spans="9:10">
      <c r="I96" s="28">
        <v>44652</v>
      </c>
      <c r="J96" s="23">
        <f t="shared" si="1"/>
        <v>44713</v>
      </c>
    </row>
    <row r="97" spans="9:10">
      <c r="I97" s="22">
        <v>44682</v>
      </c>
      <c r="J97" s="23">
        <f t="shared" si="1"/>
        <v>44743</v>
      </c>
    </row>
    <row r="98" spans="9:10">
      <c r="I98" s="28">
        <v>44713</v>
      </c>
      <c r="J98" s="23">
        <f t="shared" si="1"/>
        <v>44835</v>
      </c>
    </row>
    <row r="99" spans="9:10">
      <c r="I99" s="22">
        <v>44743</v>
      </c>
      <c r="J99" s="23">
        <f t="shared" si="1"/>
        <v>44835</v>
      </c>
    </row>
    <row r="100" spans="9:10">
      <c r="I100" s="28">
        <v>44774</v>
      </c>
      <c r="J100" s="23">
        <f t="shared" si="1"/>
        <v>44866</v>
      </c>
    </row>
    <row r="101" spans="9:10">
      <c r="I101" s="22">
        <v>44805</v>
      </c>
      <c r="J101" s="23">
        <f t="shared" si="1"/>
        <v>44866</v>
      </c>
    </row>
    <row r="102" spans="9:10">
      <c r="I102" s="28">
        <v>44835</v>
      </c>
      <c r="J102" s="23">
        <f t="shared" si="1"/>
        <v>44896</v>
      </c>
    </row>
    <row r="103" spans="9:10">
      <c r="I103" s="22">
        <v>44866</v>
      </c>
      <c r="J103" s="23">
        <f t="shared" si="1"/>
        <v>44927</v>
      </c>
    </row>
    <row r="104" spans="9:10">
      <c r="I104" s="28">
        <v>44896</v>
      </c>
      <c r="J104" s="23">
        <f t="shared" si="1"/>
        <v>44958</v>
      </c>
    </row>
    <row r="105" spans="9:10">
      <c r="I105" s="22">
        <v>44927</v>
      </c>
      <c r="J105" s="23">
        <f t="shared" si="1"/>
        <v>44986</v>
      </c>
    </row>
    <row r="106" spans="9:10">
      <c r="I106" s="28">
        <v>44958</v>
      </c>
      <c r="J106" s="23">
        <f t="shared" si="1"/>
        <v>45017</v>
      </c>
    </row>
    <row r="107" spans="9:10">
      <c r="I107" s="22">
        <v>44986</v>
      </c>
      <c r="J107" s="23">
        <f t="shared" si="1"/>
        <v>45047</v>
      </c>
    </row>
    <row r="108" spans="9:10">
      <c r="I108" s="28">
        <v>45017</v>
      </c>
      <c r="J108" s="23">
        <f t="shared" si="1"/>
        <v>45078</v>
      </c>
    </row>
    <row r="109" spans="9:10">
      <c r="I109" s="22">
        <v>45047</v>
      </c>
      <c r="J109" s="23">
        <f t="shared" si="1"/>
        <v>45108</v>
      </c>
    </row>
    <row r="110" spans="9:10">
      <c r="I110" s="28">
        <v>45078</v>
      </c>
      <c r="J110" s="23">
        <f t="shared" si="1"/>
        <v>45200</v>
      </c>
    </row>
    <row r="111" spans="9:10">
      <c r="I111" s="22">
        <v>45108</v>
      </c>
      <c r="J111" s="23">
        <f t="shared" si="1"/>
        <v>45200</v>
      </c>
    </row>
    <row r="112" spans="9:10">
      <c r="I112" s="28">
        <v>45139</v>
      </c>
      <c r="J112" s="23">
        <f t="shared" si="1"/>
        <v>45231</v>
      </c>
    </row>
    <row r="113" spans="9:10">
      <c r="I113" s="22">
        <v>45170</v>
      </c>
      <c r="J113" s="23">
        <f t="shared" si="1"/>
        <v>45231</v>
      </c>
    </row>
    <row r="114" spans="9:10">
      <c r="I114" s="28">
        <v>45200</v>
      </c>
      <c r="J114" s="23">
        <f t="shared" si="1"/>
        <v>45261</v>
      </c>
    </row>
    <row r="115" spans="9:10">
      <c r="I115" s="22">
        <v>45231</v>
      </c>
      <c r="J115" s="23">
        <f t="shared" si="1"/>
        <v>45292</v>
      </c>
    </row>
    <row r="116" spans="9:10">
      <c r="I116" s="28">
        <v>45261</v>
      </c>
      <c r="J116" s="23">
        <f t="shared" si="1"/>
        <v>45323</v>
      </c>
    </row>
    <row r="117" spans="9:10">
      <c r="I117" s="22">
        <v>45292</v>
      </c>
      <c r="J117" s="23">
        <f t="shared" si="1"/>
        <v>45352</v>
      </c>
    </row>
    <row r="118" spans="9:10">
      <c r="I118" s="28">
        <v>45323</v>
      </c>
      <c r="J118" s="23">
        <f t="shared" si="1"/>
        <v>45383</v>
      </c>
    </row>
    <row r="119" spans="9:10">
      <c r="I119" s="22">
        <v>45352</v>
      </c>
      <c r="J119" s="23">
        <f t="shared" si="1"/>
        <v>45413</v>
      </c>
    </row>
    <row r="120" spans="9:10">
      <c r="I120" s="28">
        <v>45383</v>
      </c>
      <c r="J120" s="23">
        <f t="shared" si="1"/>
        <v>45444</v>
      </c>
    </row>
    <row r="121" spans="9:10">
      <c r="I121" s="22">
        <v>45413</v>
      </c>
      <c r="J121" s="23">
        <f t="shared" si="1"/>
        <v>45474</v>
      </c>
    </row>
    <row r="122" spans="9:10">
      <c r="I122" s="28">
        <v>45444</v>
      </c>
      <c r="J122" s="23">
        <f t="shared" si="1"/>
        <v>45566</v>
      </c>
    </row>
    <row r="123" spans="9:10">
      <c r="I123" s="22">
        <v>45474</v>
      </c>
      <c r="J123" s="23">
        <f t="shared" si="1"/>
        <v>45566</v>
      </c>
    </row>
    <row r="124" spans="9:10">
      <c r="I124" s="28">
        <v>45505</v>
      </c>
      <c r="J124" s="23">
        <f t="shared" si="1"/>
        <v>45597</v>
      </c>
    </row>
    <row r="125" spans="9:10">
      <c r="I125" s="22">
        <v>45536</v>
      </c>
      <c r="J125" s="23">
        <f t="shared" si="1"/>
        <v>45597</v>
      </c>
    </row>
    <row r="126" spans="9:10">
      <c r="I126" s="28">
        <v>45566</v>
      </c>
      <c r="J126" s="23">
        <f t="shared" si="1"/>
        <v>45627</v>
      </c>
    </row>
    <row r="127" spans="9:10">
      <c r="I127" s="22">
        <v>45597</v>
      </c>
      <c r="J127" s="23">
        <f t="shared" si="1"/>
        <v>45658</v>
      </c>
    </row>
    <row r="128" spans="9:10">
      <c r="I128" s="28">
        <v>45627</v>
      </c>
      <c r="J128" s="23">
        <f t="shared" si="1"/>
        <v>45689</v>
      </c>
    </row>
    <row r="129" spans="9:10">
      <c r="I129" s="22">
        <v>45658</v>
      </c>
      <c r="J129" s="23">
        <f t="shared" si="1"/>
        <v>45717</v>
      </c>
    </row>
    <row r="130" spans="9:10">
      <c r="I130" s="28">
        <v>45689</v>
      </c>
      <c r="J130" s="23">
        <f t="shared" si="1"/>
        <v>45748</v>
      </c>
    </row>
    <row r="131" spans="9:10">
      <c r="I131" s="22">
        <v>45717</v>
      </c>
      <c r="J131" s="23">
        <f t="shared" ref="J131:J140" si="2">EDATE(I131,2+(MONTH(I131)=6)*2+(OR(MONTH(I131)=7,MONTH(I131)=8))*1)</f>
        <v>45778</v>
      </c>
    </row>
    <row r="132" spans="9:10">
      <c r="I132" s="28">
        <v>45748</v>
      </c>
      <c r="J132" s="23">
        <f t="shared" si="2"/>
        <v>45809</v>
      </c>
    </row>
    <row r="133" spans="9:10">
      <c r="I133" s="22">
        <v>45778</v>
      </c>
      <c r="J133" s="23">
        <f t="shared" si="2"/>
        <v>45839</v>
      </c>
    </row>
    <row r="134" spans="9:10">
      <c r="I134" s="28">
        <v>45809</v>
      </c>
      <c r="J134" s="23">
        <f t="shared" si="2"/>
        <v>45931</v>
      </c>
    </row>
    <row r="135" spans="9:10">
      <c r="I135" s="22">
        <v>45839</v>
      </c>
      <c r="J135" s="23">
        <f t="shared" si="2"/>
        <v>45931</v>
      </c>
    </row>
    <row r="136" spans="9:10">
      <c r="I136" s="28">
        <v>45870</v>
      </c>
      <c r="J136" s="23">
        <f t="shared" si="2"/>
        <v>45962</v>
      </c>
    </row>
    <row r="137" spans="9:10">
      <c r="I137" s="22">
        <v>45901</v>
      </c>
      <c r="J137" s="23">
        <f t="shared" si="2"/>
        <v>45962</v>
      </c>
    </row>
    <row r="138" spans="9:10">
      <c r="I138" s="28">
        <v>45931</v>
      </c>
      <c r="J138" s="23">
        <f t="shared" si="2"/>
        <v>45992</v>
      </c>
    </row>
    <row r="139" spans="9:10">
      <c r="I139" s="22">
        <v>45962</v>
      </c>
      <c r="J139" s="23">
        <f t="shared" si="2"/>
        <v>46023</v>
      </c>
    </row>
    <row r="140" spans="9:10">
      <c r="I140" s="28">
        <v>45992</v>
      </c>
      <c r="J140" s="23">
        <f t="shared" si="2"/>
        <v>46054</v>
      </c>
    </row>
    <row r="184" spans="1:1">
      <c r="A184" s="34"/>
    </row>
  </sheetData>
  <dataValidations count="3">
    <dataValidation type="list" allowBlank="1" showInputMessage="1" showErrorMessage="1" sqref="IV65346 SR65346 ACN65346 AMJ65346 AWF65346 BGB65346 BPX65346 BZT65346 CJP65346 CTL65346 DDH65346 DND65346 DWZ65346 EGV65346 EQR65346 FAN65346 FKJ65346 FUF65346 GEB65346 GNX65346 GXT65346 HHP65346 HRL65346 IBH65346 ILD65346 IUZ65346 JEV65346 JOR65346 JYN65346 KIJ65346 KSF65346 LCB65346 LLX65346 LVT65346 MFP65346 MPL65346 MZH65346 NJD65346 NSZ65346 OCV65346 OMR65346 OWN65346 PGJ65346 PQF65346 QAB65346 QJX65346 QTT65346 RDP65346 RNL65346 RXH65346 SHD65346 SQZ65346 TAV65346 TKR65346 TUN65346 UEJ65346 UOF65346 UYB65346 VHX65346 VRT65346 WBP65346 WLL65346 WVH65346 D130882 IV130882 SR130882 ACN130882 AMJ130882 AWF130882 BGB130882 BPX130882 BZT130882 CJP130882 CTL130882 DDH130882 DND130882 DWZ130882 EGV130882 EQR130882 FAN130882 FKJ130882 FUF130882 GEB130882 GNX130882 GXT130882 HHP130882 HRL130882 IBH130882 ILD130882 IUZ130882 JEV130882 JOR130882 JYN130882 KIJ130882 KSF130882 LCB130882 LLX130882 LVT130882 MFP130882 MPL130882 MZH130882 NJD130882 NSZ130882 OCV130882 OMR130882 OWN130882 PGJ130882 PQF130882 QAB130882 QJX130882 QTT130882 RDP130882 RNL130882 RXH130882 SHD130882 SQZ130882 TAV130882 TKR130882 TUN130882 UEJ130882 UOF130882 UYB130882 VHX130882 VRT130882 WBP130882 WLL130882 WVH130882 D196418 IV196418 SR196418 ACN196418 AMJ196418 AWF196418 BGB196418 BPX196418 BZT196418 CJP196418 CTL196418 DDH196418 DND196418 DWZ196418 EGV196418 EQR196418 FAN196418 FKJ196418 FUF196418 GEB196418 GNX196418 GXT196418 HHP196418 HRL196418 IBH196418 ILD196418 IUZ196418 JEV196418 JOR196418 JYN196418 KIJ196418 KSF196418 LCB196418 LLX196418 LVT196418 MFP196418 MPL196418 MZH196418 NJD196418 NSZ196418 OCV196418 OMR196418 OWN196418 PGJ196418 PQF196418 QAB196418 QJX196418 QTT196418 RDP196418 RNL196418 RXH196418 SHD196418 SQZ196418 TAV196418 TKR196418 TUN196418 UEJ196418 UOF196418 UYB196418 VHX196418 VRT196418 WBP196418 WLL196418 WVH196418 D261954 IV261954 SR261954 ACN261954 AMJ261954 AWF261954 BGB261954 BPX261954 BZT261954 CJP261954 CTL261954 DDH261954 DND261954 DWZ261954 EGV261954 EQR261954 FAN261954 FKJ261954 FUF261954 GEB261954 GNX261954 GXT261954 HHP261954 HRL261954 IBH261954 ILD261954 IUZ261954 JEV261954 JOR261954 JYN261954 KIJ261954 KSF261954 LCB261954 LLX261954 LVT261954 MFP261954 MPL261954 MZH261954 NJD261954 NSZ261954 OCV261954 OMR261954 OWN261954 PGJ261954 PQF261954 QAB261954 QJX261954 QTT261954 RDP261954 RNL261954 RXH261954 SHD261954 SQZ261954 TAV261954 TKR261954 TUN261954 UEJ261954 UOF261954 UYB261954 VHX261954 VRT261954 WBP261954 WLL261954 WVH261954 D327490 IV327490 SR327490 ACN327490 AMJ327490 AWF327490 BGB327490 BPX327490 BZT327490 CJP327490 CTL327490 DDH327490 DND327490 DWZ327490 EGV327490 EQR327490 FAN327490 FKJ327490 FUF327490 GEB327490 GNX327490 GXT327490 HHP327490 HRL327490 IBH327490 ILD327490 IUZ327490 JEV327490 JOR327490 JYN327490 KIJ327490 KSF327490 LCB327490 LLX327490 LVT327490 MFP327490 MPL327490 MZH327490 NJD327490 NSZ327490 OCV327490 OMR327490 OWN327490 PGJ327490 PQF327490 QAB327490 QJX327490 QTT327490 RDP327490 RNL327490 RXH327490 SHD327490 SQZ327490 TAV327490 TKR327490 TUN327490 UEJ327490 UOF327490 UYB327490 VHX327490 VRT327490 WBP327490 WLL327490 WVH327490 D393026 IV393026 SR393026 ACN393026 AMJ393026 AWF393026 BGB393026 BPX393026 BZT393026 CJP393026 CTL393026 DDH393026 DND393026 DWZ393026 EGV393026 EQR393026 FAN393026 FKJ393026 FUF393026 GEB393026 GNX393026 GXT393026 HHP393026 HRL393026 IBH393026 ILD393026 IUZ393026 JEV393026 JOR393026 JYN393026 KIJ393026 KSF393026 LCB393026 LLX393026 LVT393026 MFP393026 MPL393026 MZH393026 NJD393026 NSZ393026 OCV393026 OMR393026 OWN393026 PGJ393026 PQF393026 QAB393026 QJX393026 QTT393026 RDP393026 RNL393026 RXH393026 SHD393026 SQZ393026 TAV393026 TKR393026 TUN393026 UEJ393026 UOF393026 UYB393026 VHX393026 VRT393026 WBP393026 WLL393026 WVH393026 D458562 IV458562 SR458562 ACN458562 AMJ458562 AWF458562 BGB458562 BPX458562 BZT458562 CJP458562 CTL458562 DDH458562 DND458562 DWZ458562 EGV458562 EQR458562 FAN458562 FKJ458562 FUF458562 GEB458562 GNX458562 GXT458562 HHP458562 HRL458562 IBH458562 ILD458562 IUZ458562 JEV458562 JOR458562 JYN458562 KIJ458562 KSF458562 LCB458562 LLX458562 LVT458562 MFP458562 MPL458562 MZH458562 NJD458562 NSZ458562 OCV458562 OMR458562 OWN458562 PGJ458562 PQF458562 QAB458562 QJX458562 QTT458562 RDP458562 RNL458562 RXH458562 SHD458562 SQZ458562 TAV458562 TKR458562 TUN458562 UEJ458562 UOF458562 UYB458562 VHX458562 VRT458562 WBP458562 WLL458562 WVH458562 D524098 IV524098 SR524098 ACN524098 AMJ524098 AWF524098 BGB524098 BPX524098 BZT524098 CJP524098 CTL524098 DDH524098 DND524098 DWZ524098 EGV524098 EQR524098 FAN524098 FKJ524098 FUF524098 GEB524098 GNX524098 GXT524098 HHP524098 HRL524098 IBH524098 ILD524098 IUZ524098 JEV524098 JOR524098 JYN524098 KIJ524098 KSF524098 LCB524098 LLX524098 LVT524098 MFP524098 MPL524098 MZH524098 NJD524098 NSZ524098 OCV524098 OMR524098 OWN524098 PGJ524098 PQF524098 QAB524098 QJX524098 QTT524098 RDP524098 RNL524098 RXH524098 SHD524098 SQZ524098 TAV524098 TKR524098 TUN524098 UEJ524098 UOF524098 UYB524098 VHX524098 VRT524098 WBP524098 WLL524098 WVH524098 D589634 IV589634 SR589634 ACN589634 AMJ589634 AWF589634 BGB589634 BPX589634 BZT589634 CJP589634 CTL589634 DDH589634 DND589634 DWZ589634 EGV589634 EQR589634 FAN589634 FKJ589634 FUF589634 GEB589634 GNX589634 GXT589634 HHP589634 HRL589634 IBH589634 ILD589634 IUZ589634 JEV589634 JOR589634 JYN589634 KIJ589634 KSF589634 LCB589634 LLX589634 LVT589634 MFP589634 MPL589634 MZH589634 NJD589634 NSZ589634 OCV589634 OMR589634 OWN589634 PGJ589634 PQF589634 QAB589634 QJX589634 QTT589634 RDP589634 RNL589634 RXH589634 SHD589634 SQZ589634 TAV589634 TKR589634 TUN589634 UEJ589634 UOF589634 UYB589634 VHX589634 VRT589634 WBP589634 WLL589634 WVH589634 D655170 IV655170 SR655170 ACN655170 AMJ655170 AWF655170 BGB655170 BPX655170 BZT655170 CJP655170 CTL655170 DDH655170 DND655170 DWZ655170 EGV655170 EQR655170 FAN655170 FKJ655170 FUF655170 GEB655170 GNX655170 GXT655170 HHP655170 HRL655170 IBH655170 ILD655170 IUZ655170 JEV655170 JOR655170 JYN655170 KIJ655170 KSF655170 LCB655170 LLX655170 LVT655170 MFP655170 MPL655170 MZH655170 NJD655170 NSZ655170 OCV655170 OMR655170 OWN655170 PGJ655170 PQF655170 QAB655170 QJX655170 QTT655170 RDP655170 RNL655170 RXH655170 SHD655170 SQZ655170 TAV655170 TKR655170 TUN655170 UEJ655170 UOF655170 UYB655170 VHX655170 VRT655170 WBP655170 WLL655170 WVH655170 D720706 IV720706 SR720706 ACN720706 AMJ720706 AWF720706 BGB720706 BPX720706 BZT720706 CJP720706 CTL720706 DDH720706 DND720706 DWZ720706 EGV720706 EQR720706 FAN720706 FKJ720706 FUF720706 GEB720706 GNX720706 GXT720706 HHP720706 HRL720706 IBH720706 ILD720706 IUZ720706 JEV720706 JOR720706 JYN720706 KIJ720706 KSF720706 LCB720706 LLX720706 LVT720706 MFP720706 MPL720706 MZH720706 NJD720706 NSZ720706 OCV720706 OMR720706 OWN720706 PGJ720706 PQF720706 QAB720706 QJX720706 QTT720706 RDP720706 RNL720706 RXH720706 SHD720706 SQZ720706 TAV720706 TKR720706 TUN720706 UEJ720706 UOF720706 UYB720706 VHX720706 VRT720706 WBP720706 WLL720706 WVH720706 D786242 IV786242 SR786242 ACN786242 AMJ786242 AWF786242 BGB786242 BPX786242 BZT786242 CJP786242 CTL786242 DDH786242 DND786242 DWZ786242 EGV786242 EQR786242 FAN786242 FKJ786242 FUF786242 GEB786242 GNX786242 GXT786242 HHP786242 HRL786242 IBH786242 ILD786242 IUZ786242 JEV786242 JOR786242 JYN786242 KIJ786242 KSF786242 LCB786242 LLX786242 LVT786242 MFP786242 MPL786242 MZH786242 NJD786242 NSZ786242 OCV786242 OMR786242 OWN786242 PGJ786242 PQF786242 QAB786242 QJX786242 QTT786242 RDP786242 RNL786242 RXH786242 SHD786242 SQZ786242 TAV786242 TKR786242 TUN786242 UEJ786242 UOF786242 UYB786242 VHX786242 VRT786242 WBP786242 WLL786242 WVH786242 D851778 IV851778 SR851778 ACN851778 AMJ851778 AWF851778 BGB851778 BPX851778 BZT851778 CJP851778 CTL851778 DDH851778 DND851778 DWZ851778 EGV851778 EQR851778 FAN851778 FKJ851778 FUF851778 GEB851778 GNX851778 GXT851778 HHP851778 HRL851778 IBH851778 ILD851778 IUZ851778 JEV851778 JOR851778 JYN851778 KIJ851778 KSF851778 LCB851778 LLX851778 LVT851778 MFP851778 MPL851778 MZH851778 NJD851778 NSZ851778 OCV851778 OMR851778 OWN851778 PGJ851778 PQF851778 QAB851778 QJX851778 QTT851778 RDP851778 RNL851778 RXH851778 SHD851778 SQZ851778 TAV851778 TKR851778 TUN851778 UEJ851778 UOF851778 UYB851778 VHX851778 VRT851778 WBP851778 WLL851778 WVH851778 D917314 IV917314 SR917314 ACN917314 AMJ917314 AWF917314 BGB917314 BPX917314 BZT917314 CJP917314 CTL917314 DDH917314 DND917314 DWZ917314 EGV917314 EQR917314 FAN917314 FKJ917314 FUF917314 GEB917314 GNX917314 GXT917314 HHP917314 HRL917314 IBH917314 ILD917314 IUZ917314 JEV917314 JOR917314 JYN917314 KIJ917314 KSF917314 LCB917314 LLX917314 LVT917314 MFP917314 MPL917314 MZH917314 NJD917314 NSZ917314 OCV917314 OMR917314 OWN917314 PGJ917314 PQF917314 QAB917314 QJX917314 QTT917314 RDP917314 RNL917314 RXH917314 SHD917314 SQZ917314 TAV917314 TKR917314 TUN917314 UEJ917314 UOF917314 UYB917314 VHX917314 VRT917314 WBP917314 WLL917314 WVH917314 D982850 IV982850 SR982850 ACN982850 AMJ982850 AWF982850 BGB982850 BPX982850 BZT982850 CJP982850 CTL982850 DDH982850 DND982850 DWZ982850 EGV982850 EQR982850 FAN982850 FKJ982850 FUF982850 GEB982850 GNX982850 GXT982850 HHP982850 HRL982850 IBH982850 ILD982850 IUZ982850 JEV982850 JOR982850 JYN982850 KIJ982850 KSF982850 LCB982850 LLX982850 LVT982850 MFP982850 MPL982850 MZH982850 NJD982850 NSZ982850 OCV982850 OMR982850 OWN982850 PGJ982850 PQF982850 QAB982850 QJX982850 QTT982850 RDP982850 RNL982850 RXH982850 SHD982850 SQZ982850 TAV982850 TKR982850 TUN982850 UEJ982850 UOF982850 UYB982850 VHX982850 VRT982850 WBP982850 WLL982850 WVH982850 A65343:C65343 IT65343:IU65343 SP65343:SQ65343 ACL65343:ACM65343 AMH65343:AMI65343 AWD65343:AWE65343 BFZ65343:BGA65343 BPV65343:BPW65343 BZR65343:BZS65343 CJN65343:CJO65343 CTJ65343:CTK65343 DDF65343:DDG65343 DNB65343:DNC65343 DWX65343:DWY65343 EGT65343:EGU65343 EQP65343:EQQ65343 FAL65343:FAM65343 FKH65343:FKI65343 FUD65343:FUE65343 GDZ65343:GEA65343 GNV65343:GNW65343 GXR65343:GXS65343 HHN65343:HHO65343 HRJ65343:HRK65343 IBF65343:IBG65343 ILB65343:ILC65343 IUX65343:IUY65343 JET65343:JEU65343 JOP65343:JOQ65343 JYL65343:JYM65343 KIH65343:KII65343 KSD65343:KSE65343 LBZ65343:LCA65343 LLV65343:LLW65343 LVR65343:LVS65343 MFN65343:MFO65343 MPJ65343:MPK65343 MZF65343:MZG65343 NJB65343:NJC65343 NSX65343:NSY65343 OCT65343:OCU65343 OMP65343:OMQ65343 OWL65343:OWM65343 PGH65343:PGI65343 PQD65343:PQE65343 PZZ65343:QAA65343 QJV65343:QJW65343 QTR65343:QTS65343 RDN65343:RDO65343 RNJ65343:RNK65343 RXF65343:RXG65343 SHB65343:SHC65343 SQX65343:SQY65343 TAT65343:TAU65343 TKP65343:TKQ65343 TUL65343:TUM65343 UEH65343:UEI65343 UOD65343:UOE65343 UXZ65343:UYA65343 VHV65343:VHW65343 VRR65343:VRS65343 WBN65343:WBO65343 WLJ65343:WLK65343 WVF65343:WVG65343 A130879:C130879 IT130879:IU130879 SP130879:SQ130879 ACL130879:ACM130879 AMH130879:AMI130879 AWD130879:AWE130879 BFZ130879:BGA130879 BPV130879:BPW130879 BZR130879:BZS130879 CJN130879:CJO130879 CTJ130879:CTK130879 DDF130879:DDG130879 DNB130879:DNC130879 DWX130879:DWY130879 EGT130879:EGU130879 EQP130879:EQQ130879 FAL130879:FAM130879 FKH130879:FKI130879 FUD130879:FUE130879 GDZ130879:GEA130879 GNV130879:GNW130879 GXR130879:GXS130879 HHN130879:HHO130879 HRJ130879:HRK130879 IBF130879:IBG130879 ILB130879:ILC130879 IUX130879:IUY130879 JET130879:JEU130879 JOP130879:JOQ130879 JYL130879:JYM130879 KIH130879:KII130879 KSD130879:KSE130879 LBZ130879:LCA130879 LLV130879:LLW130879 LVR130879:LVS130879 MFN130879:MFO130879 MPJ130879:MPK130879 MZF130879:MZG130879 NJB130879:NJC130879 NSX130879:NSY130879 OCT130879:OCU130879 OMP130879:OMQ130879 OWL130879:OWM130879 PGH130879:PGI130879 PQD130879:PQE130879 PZZ130879:QAA130879 QJV130879:QJW130879 QTR130879:QTS130879 RDN130879:RDO130879 RNJ130879:RNK130879 RXF130879:RXG130879 SHB130879:SHC130879 SQX130879:SQY130879 TAT130879:TAU130879 TKP130879:TKQ130879 TUL130879:TUM130879 UEH130879:UEI130879 UOD130879:UOE130879 UXZ130879:UYA130879 VHV130879:VHW130879 VRR130879:VRS130879 WBN130879:WBO130879 WLJ130879:WLK130879 WVF130879:WVG130879 A196415:C196415 IT196415:IU196415 SP196415:SQ196415 ACL196415:ACM196415 AMH196415:AMI196415 AWD196415:AWE196415 BFZ196415:BGA196415 BPV196415:BPW196415 BZR196415:BZS196415 CJN196415:CJO196415 CTJ196415:CTK196415 DDF196415:DDG196415 DNB196415:DNC196415 DWX196415:DWY196415 EGT196415:EGU196415 EQP196415:EQQ196415 FAL196415:FAM196415 FKH196415:FKI196415 FUD196415:FUE196415 GDZ196415:GEA196415 GNV196415:GNW196415 GXR196415:GXS196415 HHN196415:HHO196415 HRJ196415:HRK196415 IBF196415:IBG196415 ILB196415:ILC196415 IUX196415:IUY196415 JET196415:JEU196415 JOP196415:JOQ196415 JYL196415:JYM196415 KIH196415:KII196415 KSD196415:KSE196415 LBZ196415:LCA196415 LLV196415:LLW196415 LVR196415:LVS196415 MFN196415:MFO196415 MPJ196415:MPK196415 MZF196415:MZG196415 NJB196415:NJC196415 NSX196415:NSY196415 OCT196415:OCU196415 OMP196415:OMQ196415 OWL196415:OWM196415 PGH196415:PGI196415 PQD196415:PQE196415 PZZ196415:QAA196415 QJV196415:QJW196415 QTR196415:QTS196415 RDN196415:RDO196415 RNJ196415:RNK196415 RXF196415:RXG196415 SHB196415:SHC196415 SQX196415:SQY196415 TAT196415:TAU196415 TKP196415:TKQ196415 TUL196415:TUM196415 UEH196415:UEI196415 UOD196415:UOE196415 UXZ196415:UYA196415 VHV196415:VHW196415 VRR196415:VRS196415 WBN196415:WBO196415 WLJ196415:WLK196415 WVF196415:WVG196415 A261951:C261951 IT261951:IU261951 SP261951:SQ261951 ACL261951:ACM261951 AMH261951:AMI261951 AWD261951:AWE261951 BFZ261951:BGA261951 BPV261951:BPW261951 BZR261951:BZS261951 CJN261951:CJO261951 CTJ261951:CTK261951 DDF261951:DDG261951 DNB261951:DNC261951 DWX261951:DWY261951 EGT261951:EGU261951 EQP261951:EQQ261951 FAL261951:FAM261951 FKH261951:FKI261951 FUD261951:FUE261951 GDZ261951:GEA261951 GNV261951:GNW261951 GXR261951:GXS261951 HHN261951:HHO261951 HRJ261951:HRK261951 IBF261951:IBG261951 ILB261951:ILC261951 IUX261951:IUY261951 JET261951:JEU261951 JOP261951:JOQ261951 JYL261951:JYM261951 KIH261951:KII261951 KSD261951:KSE261951 LBZ261951:LCA261951 LLV261951:LLW261951 LVR261951:LVS261951 MFN261951:MFO261951 MPJ261951:MPK261951 MZF261951:MZG261951 NJB261951:NJC261951 NSX261951:NSY261951 OCT261951:OCU261951 OMP261951:OMQ261951 OWL261951:OWM261951 PGH261951:PGI261951 PQD261951:PQE261951 PZZ261951:QAA261951 QJV261951:QJW261951 QTR261951:QTS261951 RDN261951:RDO261951 RNJ261951:RNK261951 RXF261951:RXG261951 SHB261951:SHC261951 SQX261951:SQY261951 TAT261951:TAU261951 TKP261951:TKQ261951 TUL261951:TUM261951 UEH261951:UEI261951 UOD261951:UOE261951 UXZ261951:UYA261951 VHV261951:VHW261951 VRR261951:VRS261951 WBN261951:WBO261951 WLJ261951:WLK261951 WVF261951:WVG261951 A327487:C327487 IT327487:IU327487 SP327487:SQ327487 ACL327487:ACM327487 AMH327487:AMI327487 AWD327487:AWE327487 BFZ327487:BGA327487 BPV327487:BPW327487 BZR327487:BZS327487 CJN327487:CJO327487 CTJ327487:CTK327487 DDF327487:DDG327487 DNB327487:DNC327487 DWX327487:DWY327487 EGT327487:EGU327487 EQP327487:EQQ327487 FAL327487:FAM327487 FKH327487:FKI327487 FUD327487:FUE327487 GDZ327487:GEA327487 GNV327487:GNW327487 GXR327487:GXS327487 HHN327487:HHO327487 HRJ327487:HRK327487 IBF327487:IBG327487 ILB327487:ILC327487 IUX327487:IUY327487 JET327487:JEU327487 JOP327487:JOQ327487 JYL327487:JYM327487 KIH327487:KII327487 KSD327487:KSE327487 LBZ327487:LCA327487 LLV327487:LLW327487 LVR327487:LVS327487 MFN327487:MFO327487 MPJ327487:MPK327487 MZF327487:MZG327487 NJB327487:NJC327487 NSX327487:NSY327487 OCT327487:OCU327487 OMP327487:OMQ327487 OWL327487:OWM327487 PGH327487:PGI327487 PQD327487:PQE327487 PZZ327487:QAA327487 QJV327487:QJW327487 QTR327487:QTS327487 RDN327487:RDO327487 RNJ327487:RNK327487 RXF327487:RXG327487 SHB327487:SHC327487 SQX327487:SQY327487 TAT327487:TAU327487 TKP327487:TKQ327487 TUL327487:TUM327487 UEH327487:UEI327487 UOD327487:UOE327487 UXZ327487:UYA327487 VHV327487:VHW327487 VRR327487:VRS327487 WBN327487:WBO327487 WLJ327487:WLK327487 WVF327487:WVG327487 A393023:C393023 IT393023:IU393023 SP393023:SQ393023 ACL393023:ACM393023 AMH393023:AMI393023 AWD393023:AWE393023 BFZ393023:BGA393023 BPV393023:BPW393023 BZR393023:BZS393023 CJN393023:CJO393023 CTJ393023:CTK393023 DDF393023:DDG393023 DNB393023:DNC393023 DWX393023:DWY393023 EGT393023:EGU393023 EQP393023:EQQ393023 FAL393023:FAM393023 FKH393023:FKI393023 FUD393023:FUE393023 GDZ393023:GEA393023 GNV393023:GNW393023 GXR393023:GXS393023 HHN393023:HHO393023 HRJ393023:HRK393023 IBF393023:IBG393023 ILB393023:ILC393023 IUX393023:IUY393023 JET393023:JEU393023 JOP393023:JOQ393023 JYL393023:JYM393023 KIH393023:KII393023 KSD393023:KSE393023 LBZ393023:LCA393023 LLV393023:LLW393023 LVR393023:LVS393023 MFN393023:MFO393023 MPJ393023:MPK393023 MZF393023:MZG393023 NJB393023:NJC393023 NSX393023:NSY393023 OCT393023:OCU393023 OMP393023:OMQ393023 OWL393023:OWM393023 PGH393023:PGI393023 PQD393023:PQE393023 PZZ393023:QAA393023 QJV393023:QJW393023 QTR393023:QTS393023 RDN393023:RDO393023 RNJ393023:RNK393023 RXF393023:RXG393023 SHB393023:SHC393023 SQX393023:SQY393023 TAT393023:TAU393023 TKP393023:TKQ393023 TUL393023:TUM393023 UEH393023:UEI393023 UOD393023:UOE393023 UXZ393023:UYA393023 VHV393023:VHW393023 VRR393023:VRS393023 WBN393023:WBO393023 WLJ393023:WLK393023 WVF393023:WVG393023 A458559:C458559 IT458559:IU458559 SP458559:SQ458559 ACL458559:ACM458559 AMH458559:AMI458559 AWD458559:AWE458559 BFZ458559:BGA458559 BPV458559:BPW458559 BZR458559:BZS458559 CJN458559:CJO458559 CTJ458559:CTK458559 DDF458559:DDG458559 DNB458559:DNC458559 DWX458559:DWY458559 EGT458559:EGU458559 EQP458559:EQQ458559 FAL458559:FAM458559 FKH458559:FKI458559 FUD458559:FUE458559 GDZ458559:GEA458559 GNV458559:GNW458559 GXR458559:GXS458559 HHN458559:HHO458559 HRJ458559:HRK458559 IBF458559:IBG458559 ILB458559:ILC458559 IUX458559:IUY458559 JET458559:JEU458559 JOP458559:JOQ458559 JYL458559:JYM458559 KIH458559:KII458559 KSD458559:KSE458559 LBZ458559:LCA458559 LLV458559:LLW458559 LVR458559:LVS458559 MFN458559:MFO458559 MPJ458559:MPK458559 MZF458559:MZG458559 NJB458559:NJC458559 NSX458559:NSY458559 OCT458559:OCU458559 OMP458559:OMQ458559 OWL458559:OWM458559 PGH458559:PGI458559 PQD458559:PQE458559 PZZ458559:QAA458559 QJV458559:QJW458559 QTR458559:QTS458559 RDN458559:RDO458559 RNJ458559:RNK458559 RXF458559:RXG458559 SHB458559:SHC458559 SQX458559:SQY458559 TAT458559:TAU458559 TKP458559:TKQ458559 TUL458559:TUM458559 UEH458559:UEI458559 UOD458559:UOE458559 UXZ458559:UYA458559 VHV458559:VHW458559 VRR458559:VRS458559 WBN458559:WBO458559 WLJ458559:WLK458559 WVF458559:WVG458559 A524095:C524095 IT524095:IU524095 SP524095:SQ524095 ACL524095:ACM524095 AMH524095:AMI524095 AWD524095:AWE524095 BFZ524095:BGA524095 BPV524095:BPW524095 BZR524095:BZS524095 CJN524095:CJO524095 CTJ524095:CTK524095 DDF524095:DDG524095 DNB524095:DNC524095 DWX524095:DWY524095 EGT524095:EGU524095 EQP524095:EQQ524095 FAL524095:FAM524095 FKH524095:FKI524095 FUD524095:FUE524095 GDZ524095:GEA524095 GNV524095:GNW524095 GXR524095:GXS524095 HHN524095:HHO524095 HRJ524095:HRK524095 IBF524095:IBG524095 ILB524095:ILC524095 IUX524095:IUY524095 JET524095:JEU524095 JOP524095:JOQ524095 JYL524095:JYM524095 KIH524095:KII524095 KSD524095:KSE524095 LBZ524095:LCA524095 LLV524095:LLW524095 LVR524095:LVS524095 MFN524095:MFO524095 MPJ524095:MPK524095 MZF524095:MZG524095 NJB524095:NJC524095 NSX524095:NSY524095 OCT524095:OCU524095 OMP524095:OMQ524095 OWL524095:OWM524095 PGH524095:PGI524095 PQD524095:PQE524095 PZZ524095:QAA524095 QJV524095:QJW524095 QTR524095:QTS524095 RDN524095:RDO524095 RNJ524095:RNK524095 RXF524095:RXG524095 SHB524095:SHC524095 SQX524095:SQY524095 TAT524095:TAU524095 TKP524095:TKQ524095 TUL524095:TUM524095 UEH524095:UEI524095 UOD524095:UOE524095 UXZ524095:UYA524095 VHV524095:VHW524095 VRR524095:VRS524095 WBN524095:WBO524095 WLJ524095:WLK524095 WVF524095:WVG524095 A589631:C589631 IT589631:IU589631 SP589631:SQ589631 ACL589631:ACM589631 AMH589631:AMI589631 AWD589631:AWE589631 BFZ589631:BGA589631 BPV589631:BPW589631 BZR589631:BZS589631 CJN589631:CJO589631 CTJ589631:CTK589631 DDF589631:DDG589631 DNB589631:DNC589631 DWX589631:DWY589631 EGT589631:EGU589631 EQP589631:EQQ589631 FAL589631:FAM589631 FKH589631:FKI589631 FUD589631:FUE589631 GDZ589631:GEA589631 GNV589631:GNW589631 GXR589631:GXS589631 HHN589631:HHO589631 HRJ589631:HRK589631 IBF589631:IBG589631 ILB589631:ILC589631 IUX589631:IUY589631 JET589631:JEU589631 JOP589631:JOQ589631 JYL589631:JYM589631 KIH589631:KII589631 KSD589631:KSE589631 LBZ589631:LCA589631 LLV589631:LLW589631 LVR589631:LVS589631 MFN589631:MFO589631 MPJ589631:MPK589631 MZF589631:MZG589631 NJB589631:NJC589631 NSX589631:NSY589631 OCT589631:OCU589631 OMP589631:OMQ589631 OWL589631:OWM589631 PGH589631:PGI589631 PQD589631:PQE589631 PZZ589631:QAA589631 QJV589631:QJW589631 QTR589631:QTS589631 RDN589631:RDO589631 RNJ589631:RNK589631 RXF589631:RXG589631 SHB589631:SHC589631 SQX589631:SQY589631 TAT589631:TAU589631 TKP589631:TKQ589631 TUL589631:TUM589631 UEH589631:UEI589631 UOD589631:UOE589631 UXZ589631:UYA589631 VHV589631:VHW589631 VRR589631:VRS589631 WBN589631:WBO589631 WLJ589631:WLK589631 WVF589631:WVG589631 A655167:C655167 IT655167:IU655167 SP655167:SQ655167 ACL655167:ACM655167 AMH655167:AMI655167 AWD655167:AWE655167 BFZ655167:BGA655167 BPV655167:BPW655167 BZR655167:BZS655167 CJN655167:CJO655167 CTJ655167:CTK655167 DDF655167:DDG655167 DNB655167:DNC655167 DWX655167:DWY655167 EGT655167:EGU655167 EQP655167:EQQ655167 FAL655167:FAM655167 FKH655167:FKI655167 FUD655167:FUE655167 GDZ655167:GEA655167 GNV655167:GNW655167 GXR655167:GXS655167 HHN655167:HHO655167 HRJ655167:HRK655167 IBF655167:IBG655167 ILB655167:ILC655167 IUX655167:IUY655167 JET655167:JEU655167 JOP655167:JOQ655167 JYL655167:JYM655167 KIH655167:KII655167 KSD655167:KSE655167 LBZ655167:LCA655167 LLV655167:LLW655167 LVR655167:LVS655167 MFN655167:MFO655167 MPJ655167:MPK655167 MZF655167:MZG655167 NJB655167:NJC655167 NSX655167:NSY655167 OCT655167:OCU655167 OMP655167:OMQ655167 OWL655167:OWM655167 PGH655167:PGI655167 PQD655167:PQE655167 PZZ655167:QAA655167 QJV655167:QJW655167 QTR655167:QTS655167 RDN655167:RDO655167 RNJ655167:RNK655167 RXF655167:RXG655167 SHB655167:SHC655167 SQX655167:SQY655167 TAT655167:TAU655167 TKP655167:TKQ655167 TUL655167:TUM655167 UEH655167:UEI655167 UOD655167:UOE655167 UXZ655167:UYA655167 VHV655167:VHW655167 VRR655167:VRS655167 WBN655167:WBO655167 WLJ655167:WLK655167 WVF655167:WVG655167 A720703:C720703 IT720703:IU720703 SP720703:SQ720703 ACL720703:ACM720703 AMH720703:AMI720703 AWD720703:AWE720703 BFZ720703:BGA720703 BPV720703:BPW720703 BZR720703:BZS720703 CJN720703:CJO720703 CTJ720703:CTK720703 DDF720703:DDG720703 DNB720703:DNC720703 DWX720703:DWY720703 EGT720703:EGU720703 EQP720703:EQQ720703 FAL720703:FAM720703 FKH720703:FKI720703 FUD720703:FUE720703 GDZ720703:GEA720703 GNV720703:GNW720703 GXR720703:GXS720703 HHN720703:HHO720703 HRJ720703:HRK720703 IBF720703:IBG720703 ILB720703:ILC720703 IUX720703:IUY720703 JET720703:JEU720703 JOP720703:JOQ720703 JYL720703:JYM720703 KIH720703:KII720703 KSD720703:KSE720703 LBZ720703:LCA720703 LLV720703:LLW720703 LVR720703:LVS720703 MFN720703:MFO720703 MPJ720703:MPK720703 MZF720703:MZG720703 NJB720703:NJC720703 NSX720703:NSY720703 OCT720703:OCU720703 OMP720703:OMQ720703 OWL720703:OWM720703 PGH720703:PGI720703 PQD720703:PQE720703 PZZ720703:QAA720703 QJV720703:QJW720703 QTR720703:QTS720703 RDN720703:RDO720703 RNJ720703:RNK720703 RXF720703:RXG720703 SHB720703:SHC720703 SQX720703:SQY720703 TAT720703:TAU720703 TKP720703:TKQ720703 TUL720703:TUM720703 UEH720703:UEI720703 UOD720703:UOE720703 UXZ720703:UYA720703 VHV720703:VHW720703 VRR720703:VRS720703 WBN720703:WBO720703 WLJ720703:WLK720703 WVF720703:WVG720703 A786239:C786239 IT786239:IU786239 SP786239:SQ786239 ACL786239:ACM786239 AMH786239:AMI786239 AWD786239:AWE786239 BFZ786239:BGA786239 BPV786239:BPW786239 BZR786239:BZS786239 CJN786239:CJO786239 CTJ786239:CTK786239 DDF786239:DDG786239 DNB786239:DNC786239 DWX786239:DWY786239 EGT786239:EGU786239 EQP786239:EQQ786239 FAL786239:FAM786239 FKH786239:FKI786239 FUD786239:FUE786239 GDZ786239:GEA786239 GNV786239:GNW786239 GXR786239:GXS786239 HHN786239:HHO786239 HRJ786239:HRK786239 IBF786239:IBG786239 ILB786239:ILC786239 IUX786239:IUY786239 JET786239:JEU786239 JOP786239:JOQ786239 JYL786239:JYM786239 KIH786239:KII786239 KSD786239:KSE786239 LBZ786239:LCA786239 LLV786239:LLW786239 LVR786239:LVS786239 MFN786239:MFO786239 MPJ786239:MPK786239 MZF786239:MZG786239 NJB786239:NJC786239 NSX786239:NSY786239 OCT786239:OCU786239 OMP786239:OMQ786239 OWL786239:OWM786239 PGH786239:PGI786239 PQD786239:PQE786239 PZZ786239:QAA786239 QJV786239:QJW786239 QTR786239:QTS786239 RDN786239:RDO786239 RNJ786239:RNK786239 RXF786239:RXG786239 SHB786239:SHC786239 SQX786239:SQY786239 TAT786239:TAU786239 TKP786239:TKQ786239 TUL786239:TUM786239 UEH786239:UEI786239 UOD786239:UOE786239 UXZ786239:UYA786239 VHV786239:VHW786239 VRR786239:VRS786239 WBN786239:WBO786239 WLJ786239:WLK786239 WVF786239:WVG786239 A851775:C851775 IT851775:IU851775 SP851775:SQ851775 ACL851775:ACM851775 AMH851775:AMI851775 AWD851775:AWE851775 BFZ851775:BGA851775 BPV851775:BPW851775 BZR851775:BZS851775 CJN851775:CJO851775 CTJ851775:CTK851775 DDF851775:DDG851775 DNB851775:DNC851775 DWX851775:DWY851775 EGT851775:EGU851775 EQP851775:EQQ851775 FAL851775:FAM851775 FKH851775:FKI851775 FUD851775:FUE851775 GDZ851775:GEA851775 GNV851775:GNW851775 GXR851775:GXS851775 HHN851775:HHO851775 HRJ851775:HRK851775 IBF851775:IBG851775 ILB851775:ILC851775 IUX851775:IUY851775 JET851775:JEU851775 JOP851775:JOQ851775 JYL851775:JYM851775 KIH851775:KII851775 KSD851775:KSE851775 LBZ851775:LCA851775 LLV851775:LLW851775 LVR851775:LVS851775 MFN851775:MFO851775 MPJ851775:MPK851775 MZF851775:MZG851775 NJB851775:NJC851775 NSX851775:NSY851775 OCT851775:OCU851775 OMP851775:OMQ851775 OWL851775:OWM851775 PGH851775:PGI851775 PQD851775:PQE851775 PZZ851775:QAA851775 QJV851775:QJW851775 QTR851775:QTS851775 RDN851775:RDO851775 RNJ851775:RNK851775 RXF851775:RXG851775 SHB851775:SHC851775 SQX851775:SQY851775 TAT851775:TAU851775 TKP851775:TKQ851775 TUL851775:TUM851775 UEH851775:UEI851775 UOD851775:UOE851775 UXZ851775:UYA851775 VHV851775:VHW851775 VRR851775:VRS851775 WBN851775:WBO851775 WLJ851775:WLK851775 WVF851775:WVG851775 A917311:C917311 IT917311:IU917311 SP917311:SQ917311 ACL917311:ACM917311 AMH917311:AMI917311 AWD917311:AWE917311 BFZ917311:BGA917311 BPV917311:BPW917311 BZR917311:BZS917311 CJN917311:CJO917311 CTJ917311:CTK917311 DDF917311:DDG917311 DNB917311:DNC917311 DWX917311:DWY917311 EGT917311:EGU917311 EQP917311:EQQ917311 FAL917311:FAM917311 FKH917311:FKI917311 FUD917311:FUE917311 GDZ917311:GEA917311 GNV917311:GNW917311 GXR917311:GXS917311 HHN917311:HHO917311 HRJ917311:HRK917311 IBF917311:IBG917311 ILB917311:ILC917311 IUX917311:IUY917311 JET917311:JEU917311 JOP917311:JOQ917311 JYL917311:JYM917311 KIH917311:KII917311 KSD917311:KSE917311 LBZ917311:LCA917311 LLV917311:LLW917311 LVR917311:LVS917311 MFN917311:MFO917311 MPJ917311:MPK917311 MZF917311:MZG917311 NJB917311:NJC917311 NSX917311:NSY917311 OCT917311:OCU917311 OMP917311:OMQ917311 OWL917311:OWM917311 PGH917311:PGI917311 PQD917311:PQE917311 PZZ917311:QAA917311 QJV917311:QJW917311 QTR917311:QTS917311 RDN917311:RDO917311 RNJ917311:RNK917311 RXF917311:RXG917311 SHB917311:SHC917311 SQX917311:SQY917311 TAT917311:TAU917311 TKP917311:TKQ917311 TUL917311:TUM917311 UEH917311:UEI917311 UOD917311:UOE917311 UXZ917311:UYA917311 VHV917311:VHW917311 VRR917311:VRS917311 WBN917311:WBO917311 WLJ917311:WLK917311 WVF917311:WVG917311 A982847:C982847 IT982847:IU982847 SP982847:SQ982847 ACL982847:ACM982847 AMH982847:AMI982847 AWD982847:AWE982847 BFZ982847:BGA982847 BPV982847:BPW982847 BZR982847:BZS982847 CJN982847:CJO982847 CTJ982847:CTK982847 DDF982847:DDG982847 DNB982847:DNC982847 DWX982847:DWY982847 EGT982847:EGU982847 EQP982847:EQQ982847 FAL982847:FAM982847 FKH982847:FKI982847 FUD982847:FUE982847 GDZ982847:GEA982847 GNV982847:GNW982847 GXR982847:GXS982847 HHN982847:HHO982847 HRJ982847:HRK982847 IBF982847:IBG982847 ILB982847:ILC982847 IUX982847:IUY982847 JET982847:JEU982847 JOP982847:JOQ982847 JYL982847:JYM982847 KIH982847:KII982847 KSD982847:KSE982847 LBZ982847:LCA982847 LLV982847:LLW982847 LVR982847:LVS982847 MFN982847:MFO982847 MPJ982847:MPK982847 MZF982847:MZG982847 NJB982847:NJC982847 NSX982847:NSY982847 OCT982847:OCU982847 OMP982847:OMQ982847 OWL982847:OWM982847 PGH982847:PGI982847 PQD982847:PQE982847 PZZ982847:QAA982847 QJV982847:QJW982847 QTR982847:QTS982847 RDN982847:RDO982847 RNJ982847:RNK982847 RXF982847:RXG982847 SHB982847:SHC982847 SQX982847:SQY982847 TAT982847:TAU982847 TKP982847:TKQ982847 TUL982847:TUM982847 UEH982847:UEI982847 UOD982847:UOE982847 UXZ982847:UYA982847 VHV982847:VHW982847 VRR982847:VRS982847 WBN982847:WBO982847 WLJ982847:WLK982847 WVF982847:WVG982847 WVH35 WLL35 WBP35 VRT35 VHX35 UYB35 UOF35 UEJ35 TUN35 TKR35 TAV35 SQZ35 SHD35 RXH35 RNL35 RDP35 QTT35 QJX35 QAB35 PQF35 PGJ35 OWN35 OMR35 OCV35 NSZ35 NJD35 MZH35 MPL35 MFP35 LVT35 LLX35 LCB35 KSF35 KIJ35 JYN35 JOR35 JEV35 IUZ35 ILD35 IBH35 HRL35 HHP35 GXT35 GNX35 GEB35 FUF35 FKJ35 FAN35 EQR35 EGV35 DWZ35 DND35 DDH35 CTL35 CJP35 BZT35 BPX35 BGB35 AWF35 AMJ35 ACN35 SR35 IV35 D65346">
      <formula1>#REF!</formula1>
    </dataValidation>
    <dataValidation type="custom" allowBlank="1" showInputMessage="1" showErrorMessage="1" sqref="IV65343:IW65343 D65343:E65343 D130879:E130879 D196415:E196415 D261951:E261951 D327487:E327487 D393023:E393023 D458559:E458559 D524095:E524095 D589631:E589631 D655167:E655167 D720703:E720703 D786239:E786239 D851775:E851775 D917311:E917311 D982847:E982847 B65346:C65358 B130882:C130894 B196418:C196430 B261954:C261966 B327490:C327502 B393026:C393038 B458562:C458574 B524098:C524110 B589634:C589646 B655170:C655182 B720706:C720718 B786242:C786254 B851778:C851790 B917314:C917326 B982850:C982862 B48:C48 F2:F14 WVG35:WVG48 WLK35:WLK48 WBO35:WBO48 VRS35:VRS48 VHW35:VHW48 UYA35:UYA48 UOE35:UOE48 UEI35:UEI48 TUM35:TUM48 TKQ35:TKQ48 TAU35:TAU48 SQY35:SQY48 SHC35:SHC48 RXG35:RXG48 RNK35:RNK48 RDO35:RDO48 QTS35:QTS48 QJW35:QJW48 QAA35:QAA48 PQE35:PQE48 PGI35:PGI48 OWM35:OWM48 OMQ35:OMQ48 OCU35:OCU48 NSY35:NSY48 NJC35:NJC48 MZG35:MZG48 MPK35:MPK48 MFO35:MFO48 LVS35:LVS48 LLW35:LLW48 LCA35:LCA48 KSE35:KSE48 KII35:KII48 JYM35:JYM48 JOQ35:JOQ48 JEU35:JEU48 IUY35:IUY48 ILC35:ILC48 IBG35:IBG48 HRK35:HRK48 HHO35:HHO48 GXS35:GXS48 GNW35:GNW48 GEA35:GEA48 FUE35:FUE48 FKI35:FKI48 FAM35:FAM48 EQQ35:EQQ48 EGU35:EGU48 DWY35:DWY48 DNC35:DNC48 DDG35:DDG48 CTK35:CTK48 CJO35:CJO48 BZS35:BZS48 BPW35:BPW48 BGA35:BGA48 AWE35:AWE48 AMI35:AMI48 ACM35:ACM48 SQ35:SQ48 IU35:IU48 WVG982850:WVG982862 WLK982850:WLK982862 WBO982850:WBO982862 VRS982850:VRS982862 VHW982850:VHW982862 UYA982850:UYA982862 UOE982850:UOE982862 UEI982850:UEI982862 TUM982850:TUM982862 TKQ982850:TKQ982862 TAU982850:TAU982862 SQY982850:SQY982862 SHC982850:SHC982862 RXG982850:RXG982862 RNK982850:RNK982862 RDO982850:RDO982862 QTS982850:QTS982862 QJW982850:QJW982862 QAA982850:QAA982862 PQE982850:PQE982862 PGI982850:PGI982862 OWM982850:OWM982862 OMQ982850:OMQ982862 OCU982850:OCU982862 NSY982850:NSY982862 NJC982850:NJC982862 MZG982850:MZG982862 MPK982850:MPK982862 MFO982850:MFO982862 LVS982850:LVS982862 LLW982850:LLW982862 LCA982850:LCA982862 KSE982850:KSE982862 KII982850:KII982862 JYM982850:JYM982862 JOQ982850:JOQ982862 JEU982850:JEU982862 IUY982850:IUY982862 ILC982850:ILC982862 IBG982850:IBG982862 HRK982850:HRK982862 HHO982850:HHO982862 GXS982850:GXS982862 GNW982850:GNW982862 GEA982850:GEA982862 FUE982850:FUE982862 FKI982850:FKI982862 FAM982850:FAM982862 EQQ982850:EQQ982862 EGU982850:EGU982862 DWY982850:DWY982862 DNC982850:DNC982862 DDG982850:DDG982862 CTK982850:CTK982862 CJO982850:CJO982862 BZS982850:BZS982862 BPW982850:BPW982862 BGA982850:BGA982862 AWE982850:AWE982862 AMI982850:AMI982862 ACM982850:ACM982862 SQ982850:SQ982862 IU982850:IU982862 WVG917314:WVG917326 WLK917314:WLK917326 WBO917314:WBO917326 VRS917314:VRS917326 VHW917314:VHW917326 UYA917314:UYA917326 UOE917314:UOE917326 UEI917314:UEI917326 TUM917314:TUM917326 TKQ917314:TKQ917326 TAU917314:TAU917326 SQY917314:SQY917326 SHC917314:SHC917326 RXG917314:RXG917326 RNK917314:RNK917326 RDO917314:RDO917326 QTS917314:QTS917326 QJW917314:QJW917326 QAA917314:QAA917326 PQE917314:PQE917326 PGI917314:PGI917326 OWM917314:OWM917326 OMQ917314:OMQ917326 OCU917314:OCU917326 NSY917314:NSY917326 NJC917314:NJC917326 MZG917314:MZG917326 MPK917314:MPK917326 MFO917314:MFO917326 LVS917314:LVS917326 LLW917314:LLW917326 LCA917314:LCA917326 KSE917314:KSE917326 KII917314:KII917326 JYM917314:JYM917326 JOQ917314:JOQ917326 JEU917314:JEU917326 IUY917314:IUY917326 ILC917314:ILC917326 IBG917314:IBG917326 HRK917314:HRK917326 HHO917314:HHO917326 GXS917314:GXS917326 GNW917314:GNW917326 GEA917314:GEA917326 FUE917314:FUE917326 FKI917314:FKI917326 FAM917314:FAM917326 EQQ917314:EQQ917326 EGU917314:EGU917326 DWY917314:DWY917326 DNC917314:DNC917326 DDG917314:DDG917326 CTK917314:CTK917326 CJO917314:CJO917326 BZS917314:BZS917326 BPW917314:BPW917326 BGA917314:BGA917326 AWE917314:AWE917326 AMI917314:AMI917326 ACM917314:ACM917326 SQ917314:SQ917326 IU917314:IU917326 WVG851778:WVG851790 WLK851778:WLK851790 WBO851778:WBO851790 VRS851778:VRS851790 VHW851778:VHW851790 UYA851778:UYA851790 UOE851778:UOE851790 UEI851778:UEI851790 TUM851778:TUM851790 TKQ851778:TKQ851790 TAU851778:TAU851790 SQY851778:SQY851790 SHC851778:SHC851790 RXG851778:RXG851790 RNK851778:RNK851790 RDO851778:RDO851790 QTS851778:QTS851790 QJW851778:QJW851790 QAA851778:QAA851790 PQE851778:PQE851790 PGI851778:PGI851790 OWM851778:OWM851790 OMQ851778:OMQ851790 OCU851778:OCU851790 NSY851778:NSY851790 NJC851778:NJC851790 MZG851778:MZG851790 MPK851778:MPK851790 MFO851778:MFO851790 LVS851778:LVS851790 LLW851778:LLW851790 LCA851778:LCA851790 KSE851778:KSE851790 KII851778:KII851790 JYM851778:JYM851790 JOQ851778:JOQ851790 JEU851778:JEU851790 IUY851778:IUY851790 ILC851778:ILC851790 IBG851778:IBG851790 HRK851778:HRK851790 HHO851778:HHO851790 GXS851778:GXS851790 GNW851778:GNW851790 GEA851778:GEA851790 FUE851778:FUE851790 FKI851778:FKI851790 FAM851778:FAM851790 EQQ851778:EQQ851790 EGU851778:EGU851790 DWY851778:DWY851790 DNC851778:DNC851790 DDG851778:DDG851790 CTK851778:CTK851790 CJO851778:CJO851790 BZS851778:BZS851790 BPW851778:BPW851790 BGA851778:BGA851790 AWE851778:AWE851790 AMI851778:AMI851790 ACM851778:ACM851790 SQ851778:SQ851790 IU851778:IU851790 WVG786242:WVG786254 WLK786242:WLK786254 WBO786242:WBO786254 VRS786242:VRS786254 VHW786242:VHW786254 UYA786242:UYA786254 UOE786242:UOE786254 UEI786242:UEI786254 TUM786242:TUM786254 TKQ786242:TKQ786254 TAU786242:TAU786254 SQY786242:SQY786254 SHC786242:SHC786254 RXG786242:RXG786254 RNK786242:RNK786254 RDO786242:RDO786254 QTS786242:QTS786254 QJW786242:QJW786254 QAA786242:QAA786254 PQE786242:PQE786254 PGI786242:PGI786254 OWM786242:OWM786254 OMQ786242:OMQ786254 OCU786242:OCU786254 NSY786242:NSY786254 NJC786242:NJC786254 MZG786242:MZG786254 MPK786242:MPK786254 MFO786242:MFO786254 LVS786242:LVS786254 LLW786242:LLW786254 LCA786242:LCA786254 KSE786242:KSE786254 KII786242:KII786254 JYM786242:JYM786254 JOQ786242:JOQ786254 JEU786242:JEU786254 IUY786242:IUY786254 ILC786242:ILC786254 IBG786242:IBG786254 HRK786242:HRK786254 HHO786242:HHO786254 GXS786242:GXS786254 GNW786242:GNW786254 GEA786242:GEA786254 FUE786242:FUE786254 FKI786242:FKI786254 FAM786242:FAM786254 EQQ786242:EQQ786254 EGU786242:EGU786254 DWY786242:DWY786254 DNC786242:DNC786254 DDG786242:DDG786254 CTK786242:CTK786254 CJO786242:CJO786254 BZS786242:BZS786254 BPW786242:BPW786254 BGA786242:BGA786254 AWE786242:AWE786254 AMI786242:AMI786254 ACM786242:ACM786254 SQ786242:SQ786254 IU786242:IU786254 WVG720706:WVG720718 WLK720706:WLK720718 WBO720706:WBO720718 VRS720706:VRS720718 VHW720706:VHW720718 UYA720706:UYA720718 UOE720706:UOE720718 UEI720706:UEI720718 TUM720706:TUM720718 TKQ720706:TKQ720718 TAU720706:TAU720718 SQY720706:SQY720718 SHC720706:SHC720718 RXG720706:RXG720718 RNK720706:RNK720718 RDO720706:RDO720718 QTS720706:QTS720718 QJW720706:QJW720718 QAA720706:QAA720718 PQE720706:PQE720718 PGI720706:PGI720718 OWM720706:OWM720718 OMQ720706:OMQ720718 OCU720706:OCU720718 NSY720706:NSY720718 NJC720706:NJC720718 MZG720706:MZG720718 MPK720706:MPK720718 MFO720706:MFO720718 LVS720706:LVS720718 LLW720706:LLW720718 LCA720706:LCA720718 KSE720706:KSE720718 KII720706:KII720718 JYM720706:JYM720718 JOQ720706:JOQ720718 JEU720706:JEU720718 IUY720706:IUY720718 ILC720706:ILC720718 IBG720706:IBG720718 HRK720706:HRK720718 HHO720706:HHO720718 GXS720706:GXS720718 GNW720706:GNW720718 GEA720706:GEA720718 FUE720706:FUE720718 FKI720706:FKI720718 FAM720706:FAM720718 EQQ720706:EQQ720718 EGU720706:EGU720718 DWY720706:DWY720718 DNC720706:DNC720718 DDG720706:DDG720718 CTK720706:CTK720718 CJO720706:CJO720718 BZS720706:BZS720718 BPW720706:BPW720718 BGA720706:BGA720718 AWE720706:AWE720718 AMI720706:AMI720718 ACM720706:ACM720718 SQ720706:SQ720718 IU720706:IU720718 WVG655170:WVG655182 WLK655170:WLK655182 WBO655170:WBO655182 VRS655170:VRS655182 VHW655170:VHW655182 UYA655170:UYA655182 UOE655170:UOE655182 UEI655170:UEI655182 TUM655170:TUM655182 TKQ655170:TKQ655182 TAU655170:TAU655182 SQY655170:SQY655182 SHC655170:SHC655182 RXG655170:RXG655182 RNK655170:RNK655182 RDO655170:RDO655182 QTS655170:QTS655182 QJW655170:QJW655182 QAA655170:QAA655182 PQE655170:PQE655182 PGI655170:PGI655182 OWM655170:OWM655182 OMQ655170:OMQ655182 OCU655170:OCU655182 NSY655170:NSY655182 NJC655170:NJC655182 MZG655170:MZG655182 MPK655170:MPK655182 MFO655170:MFO655182 LVS655170:LVS655182 LLW655170:LLW655182 LCA655170:LCA655182 KSE655170:KSE655182 KII655170:KII655182 JYM655170:JYM655182 JOQ655170:JOQ655182 JEU655170:JEU655182 IUY655170:IUY655182 ILC655170:ILC655182 IBG655170:IBG655182 HRK655170:HRK655182 HHO655170:HHO655182 GXS655170:GXS655182 GNW655170:GNW655182 GEA655170:GEA655182 FUE655170:FUE655182 FKI655170:FKI655182 FAM655170:FAM655182 EQQ655170:EQQ655182 EGU655170:EGU655182 DWY655170:DWY655182 DNC655170:DNC655182 DDG655170:DDG655182 CTK655170:CTK655182 CJO655170:CJO655182 BZS655170:BZS655182 BPW655170:BPW655182 BGA655170:BGA655182 AWE655170:AWE655182 AMI655170:AMI655182 ACM655170:ACM655182 SQ655170:SQ655182 IU655170:IU655182 WVG589634:WVG589646 WLK589634:WLK589646 WBO589634:WBO589646 VRS589634:VRS589646 VHW589634:VHW589646 UYA589634:UYA589646 UOE589634:UOE589646 UEI589634:UEI589646 TUM589634:TUM589646 TKQ589634:TKQ589646 TAU589634:TAU589646 SQY589634:SQY589646 SHC589634:SHC589646 RXG589634:RXG589646 RNK589634:RNK589646 RDO589634:RDO589646 QTS589634:QTS589646 QJW589634:QJW589646 QAA589634:QAA589646 PQE589634:PQE589646 PGI589634:PGI589646 OWM589634:OWM589646 OMQ589634:OMQ589646 OCU589634:OCU589646 NSY589634:NSY589646 NJC589634:NJC589646 MZG589634:MZG589646 MPK589634:MPK589646 MFO589634:MFO589646 LVS589634:LVS589646 LLW589634:LLW589646 LCA589634:LCA589646 KSE589634:KSE589646 KII589634:KII589646 JYM589634:JYM589646 JOQ589634:JOQ589646 JEU589634:JEU589646 IUY589634:IUY589646 ILC589634:ILC589646 IBG589634:IBG589646 HRK589634:HRK589646 HHO589634:HHO589646 GXS589634:GXS589646 GNW589634:GNW589646 GEA589634:GEA589646 FUE589634:FUE589646 FKI589634:FKI589646 FAM589634:FAM589646 EQQ589634:EQQ589646 EGU589634:EGU589646 DWY589634:DWY589646 DNC589634:DNC589646 DDG589634:DDG589646 CTK589634:CTK589646 CJO589634:CJO589646 BZS589634:BZS589646 BPW589634:BPW589646 BGA589634:BGA589646 AWE589634:AWE589646 AMI589634:AMI589646 ACM589634:ACM589646 SQ589634:SQ589646 IU589634:IU589646 WVG524098:WVG524110 WLK524098:WLK524110 WBO524098:WBO524110 VRS524098:VRS524110 VHW524098:VHW524110 UYA524098:UYA524110 UOE524098:UOE524110 UEI524098:UEI524110 TUM524098:TUM524110 TKQ524098:TKQ524110 TAU524098:TAU524110 SQY524098:SQY524110 SHC524098:SHC524110 RXG524098:RXG524110 RNK524098:RNK524110 RDO524098:RDO524110 QTS524098:QTS524110 QJW524098:QJW524110 QAA524098:QAA524110 PQE524098:PQE524110 PGI524098:PGI524110 OWM524098:OWM524110 OMQ524098:OMQ524110 OCU524098:OCU524110 NSY524098:NSY524110 NJC524098:NJC524110 MZG524098:MZG524110 MPK524098:MPK524110 MFO524098:MFO524110 LVS524098:LVS524110 LLW524098:LLW524110 LCA524098:LCA524110 KSE524098:KSE524110 KII524098:KII524110 JYM524098:JYM524110 JOQ524098:JOQ524110 JEU524098:JEU524110 IUY524098:IUY524110 ILC524098:ILC524110 IBG524098:IBG524110 HRK524098:HRK524110 HHO524098:HHO524110 GXS524098:GXS524110 GNW524098:GNW524110 GEA524098:GEA524110 FUE524098:FUE524110 FKI524098:FKI524110 FAM524098:FAM524110 EQQ524098:EQQ524110 EGU524098:EGU524110 DWY524098:DWY524110 DNC524098:DNC524110 DDG524098:DDG524110 CTK524098:CTK524110 CJO524098:CJO524110 BZS524098:BZS524110 BPW524098:BPW524110 BGA524098:BGA524110 AWE524098:AWE524110 AMI524098:AMI524110 ACM524098:ACM524110 SQ524098:SQ524110 IU524098:IU524110 WVG458562:WVG458574 WLK458562:WLK458574 WBO458562:WBO458574 VRS458562:VRS458574 VHW458562:VHW458574 UYA458562:UYA458574 UOE458562:UOE458574 UEI458562:UEI458574 TUM458562:TUM458574 TKQ458562:TKQ458574 TAU458562:TAU458574 SQY458562:SQY458574 SHC458562:SHC458574 RXG458562:RXG458574 RNK458562:RNK458574 RDO458562:RDO458574 QTS458562:QTS458574 QJW458562:QJW458574 QAA458562:QAA458574 PQE458562:PQE458574 PGI458562:PGI458574 OWM458562:OWM458574 OMQ458562:OMQ458574 OCU458562:OCU458574 NSY458562:NSY458574 NJC458562:NJC458574 MZG458562:MZG458574 MPK458562:MPK458574 MFO458562:MFO458574 LVS458562:LVS458574 LLW458562:LLW458574 LCA458562:LCA458574 KSE458562:KSE458574 KII458562:KII458574 JYM458562:JYM458574 JOQ458562:JOQ458574 JEU458562:JEU458574 IUY458562:IUY458574 ILC458562:ILC458574 IBG458562:IBG458574 HRK458562:HRK458574 HHO458562:HHO458574 GXS458562:GXS458574 GNW458562:GNW458574 GEA458562:GEA458574 FUE458562:FUE458574 FKI458562:FKI458574 FAM458562:FAM458574 EQQ458562:EQQ458574 EGU458562:EGU458574 DWY458562:DWY458574 DNC458562:DNC458574 DDG458562:DDG458574 CTK458562:CTK458574 CJO458562:CJO458574 BZS458562:BZS458574 BPW458562:BPW458574 BGA458562:BGA458574 AWE458562:AWE458574 AMI458562:AMI458574 ACM458562:ACM458574 SQ458562:SQ458574 IU458562:IU458574 WVG393026:WVG393038 WLK393026:WLK393038 WBO393026:WBO393038 VRS393026:VRS393038 VHW393026:VHW393038 UYA393026:UYA393038 UOE393026:UOE393038 UEI393026:UEI393038 TUM393026:TUM393038 TKQ393026:TKQ393038 TAU393026:TAU393038 SQY393026:SQY393038 SHC393026:SHC393038 RXG393026:RXG393038 RNK393026:RNK393038 RDO393026:RDO393038 QTS393026:QTS393038 QJW393026:QJW393038 QAA393026:QAA393038 PQE393026:PQE393038 PGI393026:PGI393038 OWM393026:OWM393038 OMQ393026:OMQ393038 OCU393026:OCU393038 NSY393026:NSY393038 NJC393026:NJC393038 MZG393026:MZG393038 MPK393026:MPK393038 MFO393026:MFO393038 LVS393026:LVS393038 LLW393026:LLW393038 LCA393026:LCA393038 KSE393026:KSE393038 KII393026:KII393038 JYM393026:JYM393038 JOQ393026:JOQ393038 JEU393026:JEU393038 IUY393026:IUY393038 ILC393026:ILC393038 IBG393026:IBG393038 HRK393026:HRK393038 HHO393026:HHO393038 GXS393026:GXS393038 GNW393026:GNW393038 GEA393026:GEA393038 FUE393026:FUE393038 FKI393026:FKI393038 FAM393026:FAM393038 EQQ393026:EQQ393038 EGU393026:EGU393038 DWY393026:DWY393038 DNC393026:DNC393038 DDG393026:DDG393038 CTK393026:CTK393038 CJO393026:CJO393038 BZS393026:BZS393038 BPW393026:BPW393038 BGA393026:BGA393038 AWE393026:AWE393038 AMI393026:AMI393038 ACM393026:ACM393038 SQ393026:SQ393038 IU393026:IU393038 WVG327490:WVG327502 WLK327490:WLK327502 WBO327490:WBO327502 VRS327490:VRS327502 VHW327490:VHW327502 UYA327490:UYA327502 UOE327490:UOE327502 UEI327490:UEI327502 TUM327490:TUM327502 TKQ327490:TKQ327502 TAU327490:TAU327502 SQY327490:SQY327502 SHC327490:SHC327502 RXG327490:RXG327502 RNK327490:RNK327502 RDO327490:RDO327502 QTS327490:QTS327502 QJW327490:QJW327502 QAA327490:QAA327502 PQE327490:PQE327502 PGI327490:PGI327502 OWM327490:OWM327502 OMQ327490:OMQ327502 OCU327490:OCU327502 NSY327490:NSY327502 NJC327490:NJC327502 MZG327490:MZG327502 MPK327490:MPK327502 MFO327490:MFO327502 LVS327490:LVS327502 LLW327490:LLW327502 LCA327490:LCA327502 KSE327490:KSE327502 KII327490:KII327502 JYM327490:JYM327502 JOQ327490:JOQ327502 JEU327490:JEU327502 IUY327490:IUY327502 ILC327490:ILC327502 IBG327490:IBG327502 HRK327490:HRK327502 HHO327490:HHO327502 GXS327490:GXS327502 GNW327490:GNW327502 GEA327490:GEA327502 FUE327490:FUE327502 FKI327490:FKI327502 FAM327490:FAM327502 EQQ327490:EQQ327502 EGU327490:EGU327502 DWY327490:DWY327502 DNC327490:DNC327502 DDG327490:DDG327502 CTK327490:CTK327502 CJO327490:CJO327502 BZS327490:BZS327502 BPW327490:BPW327502 BGA327490:BGA327502 AWE327490:AWE327502 AMI327490:AMI327502 ACM327490:ACM327502 SQ327490:SQ327502 IU327490:IU327502 WVG261954:WVG261966 WLK261954:WLK261966 WBO261954:WBO261966 VRS261954:VRS261966 VHW261954:VHW261966 UYA261954:UYA261966 UOE261954:UOE261966 UEI261954:UEI261966 TUM261954:TUM261966 TKQ261954:TKQ261966 TAU261954:TAU261966 SQY261954:SQY261966 SHC261954:SHC261966 RXG261954:RXG261966 RNK261954:RNK261966 RDO261954:RDO261966 QTS261954:QTS261966 QJW261954:QJW261966 QAA261954:QAA261966 PQE261954:PQE261966 PGI261954:PGI261966 OWM261954:OWM261966 OMQ261954:OMQ261966 OCU261954:OCU261966 NSY261954:NSY261966 NJC261954:NJC261966 MZG261954:MZG261966 MPK261954:MPK261966 MFO261954:MFO261966 LVS261954:LVS261966 LLW261954:LLW261966 LCA261954:LCA261966 KSE261954:KSE261966 KII261954:KII261966 JYM261954:JYM261966 JOQ261954:JOQ261966 JEU261954:JEU261966 IUY261954:IUY261966 ILC261954:ILC261966 IBG261954:IBG261966 HRK261954:HRK261966 HHO261954:HHO261966 GXS261954:GXS261966 GNW261954:GNW261966 GEA261954:GEA261966 FUE261954:FUE261966 FKI261954:FKI261966 FAM261954:FAM261966 EQQ261954:EQQ261966 EGU261954:EGU261966 DWY261954:DWY261966 DNC261954:DNC261966 DDG261954:DDG261966 CTK261954:CTK261966 CJO261954:CJO261966 BZS261954:BZS261966 BPW261954:BPW261966 BGA261954:BGA261966 AWE261954:AWE261966 AMI261954:AMI261966 ACM261954:ACM261966 SQ261954:SQ261966 IU261954:IU261966 WVG196418:WVG196430 WLK196418:WLK196430 WBO196418:WBO196430 VRS196418:VRS196430 VHW196418:VHW196430 UYA196418:UYA196430 UOE196418:UOE196430 UEI196418:UEI196430 TUM196418:TUM196430 TKQ196418:TKQ196430 TAU196418:TAU196430 SQY196418:SQY196430 SHC196418:SHC196430 RXG196418:RXG196430 RNK196418:RNK196430 RDO196418:RDO196430 QTS196418:QTS196430 QJW196418:QJW196430 QAA196418:QAA196430 PQE196418:PQE196430 PGI196418:PGI196430 OWM196418:OWM196430 OMQ196418:OMQ196430 OCU196418:OCU196430 NSY196418:NSY196430 NJC196418:NJC196430 MZG196418:MZG196430 MPK196418:MPK196430 MFO196418:MFO196430 LVS196418:LVS196430 LLW196418:LLW196430 LCA196418:LCA196430 KSE196418:KSE196430 KII196418:KII196430 JYM196418:JYM196430 JOQ196418:JOQ196430 JEU196418:JEU196430 IUY196418:IUY196430 ILC196418:ILC196430 IBG196418:IBG196430 HRK196418:HRK196430 HHO196418:HHO196430 GXS196418:GXS196430 GNW196418:GNW196430 GEA196418:GEA196430 FUE196418:FUE196430 FKI196418:FKI196430 FAM196418:FAM196430 EQQ196418:EQQ196430 EGU196418:EGU196430 DWY196418:DWY196430 DNC196418:DNC196430 DDG196418:DDG196430 CTK196418:CTK196430 CJO196418:CJO196430 BZS196418:BZS196430 BPW196418:BPW196430 BGA196418:BGA196430 AWE196418:AWE196430 AMI196418:AMI196430 ACM196418:ACM196430 SQ196418:SQ196430 IU196418:IU196430 WVG130882:WVG130894 WLK130882:WLK130894 WBO130882:WBO130894 VRS130882:VRS130894 VHW130882:VHW130894 UYA130882:UYA130894 UOE130882:UOE130894 UEI130882:UEI130894 TUM130882:TUM130894 TKQ130882:TKQ130894 TAU130882:TAU130894 SQY130882:SQY130894 SHC130882:SHC130894 RXG130882:RXG130894 RNK130882:RNK130894 RDO130882:RDO130894 QTS130882:QTS130894 QJW130882:QJW130894 QAA130882:QAA130894 PQE130882:PQE130894 PGI130882:PGI130894 OWM130882:OWM130894 OMQ130882:OMQ130894 OCU130882:OCU130894 NSY130882:NSY130894 NJC130882:NJC130894 MZG130882:MZG130894 MPK130882:MPK130894 MFO130882:MFO130894 LVS130882:LVS130894 LLW130882:LLW130894 LCA130882:LCA130894 KSE130882:KSE130894 KII130882:KII130894 JYM130882:JYM130894 JOQ130882:JOQ130894 JEU130882:JEU130894 IUY130882:IUY130894 ILC130882:ILC130894 IBG130882:IBG130894 HRK130882:HRK130894 HHO130882:HHO130894 GXS130882:GXS130894 GNW130882:GNW130894 GEA130882:GEA130894 FUE130882:FUE130894 FKI130882:FKI130894 FAM130882:FAM130894 EQQ130882:EQQ130894 EGU130882:EGU130894 DWY130882:DWY130894 DNC130882:DNC130894 DDG130882:DDG130894 CTK130882:CTK130894 CJO130882:CJO130894 BZS130882:BZS130894 BPW130882:BPW130894 BGA130882:BGA130894 AWE130882:AWE130894 AMI130882:AMI130894 ACM130882:ACM130894 SQ130882:SQ130894 IU130882:IU130894 WVG65346:WVG65358 WLK65346:WLK65358 WBO65346:WBO65358 VRS65346:VRS65358 VHW65346:VHW65358 UYA65346:UYA65358 UOE65346:UOE65358 UEI65346:UEI65358 TUM65346:TUM65358 TKQ65346:TKQ65358 TAU65346:TAU65358 SQY65346:SQY65358 SHC65346:SHC65358 RXG65346:RXG65358 RNK65346:RNK65358 RDO65346:RDO65358 QTS65346:QTS65358 QJW65346:QJW65358 QAA65346:QAA65358 PQE65346:PQE65358 PGI65346:PGI65358 OWM65346:OWM65358 OMQ65346:OMQ65358 OCU65346:OCU65358 NSY65346:NSY65358 NJC65346:NJC65358 MZG65346:MZG65358 MPK65346:MPK65358 MFO65346:MFO65358 LVS65346:LVS65358 LLW65346:LLW65358 LCA65346:LCA65358 KSE65346:KSE65358 KII65346:KII65358 JYM65346:JYM65358 JOQ65346:JOQ65358 JEU65346:JEU65358 IUY65346:IUY65358 ILC65346:ILC65358 IBG65346:IBG65358 HRK65346:HRK65358 HHO65346:HHO65358 GXS65346:GXS65358 GNW65346:GNW65358 GEA65346:GEA65358 FUE65346:FUE65358 FKI65346:FKI65358 FAM65346:FAM65358 EQQ65346:EQQ65358 EGU65346:EGU65358 DWY65346:DWY65358 DNC65346:DNC65358 DDG65346:DDG65358 CTK65346:CTK65358 CJO65346:CJO65358 BZS65346:BZS65358 BPW65346:BPW65358 BGA65346:BGA65358 AWE65346:AWE65358 AMI65346:AMI65358 ACM65346:ACM65358 SQ65346:SQ65358 IU65346:IU65358 WVH982847:WVI982847 WLL982847:WLM982847 WBP982847:WBQ982847 VRT982847:VRU982847 VHX982847:VHY982847 UYB982847:UYC982847 UOF982847:UOG982847 UEJ982847:UEK982847 TUN982847:TUO982847 TKR982847:TKS982847 TAV982847:TAW982847 SQZ982847:SRA982847 SHD982847:SHE982847 RXH982847:RXI982847 RNL982847:RNM982847 RDP982847:RDQ982847 QTT982847:QTU982847 QJX982847:QJY982847 QAB982847:QAC982847 PQF982847:PQG982847 PGJ982847:PGK982847 OWN982847:OWO982847 OMR982847:OMS982847 OCV982847:OCW982847 NSZ982847:NTA982847 NJD982847:NJE982847 MZH982847:MZI982847 MPL982847:MPM982847 MFP982847:MFQ982847 LVT982847:LVU982847 LLX982847:LLY982847 LCB982847:LCC982847 KSF982847:KSG982847 KIJ982847:KIK982847 JYN982847:JYO982847 JOR982847:JOS982847 JEV982847:JEW982847 IUZ982847:IVA982847 ILD982847:ILE982847 IBH982847:IBI982847 HRL982847:HRM982847 HHP982847:HHQ982847 GXT982847:GXU982847 GNX982847:GNY982847 GEB982847:GEC982847 FUF982847:FUG982847 FKJ982847:FKK982847 FAN982847:FAO982847 EQR982847:EQS982847 EGV982847:EGW982847 DWZ982847:DXA982847 DND982847:DNE982847 DDH982847:DDI982847 CTL982847:CTM982847 CJP982847:CJQ982847 BZT982847:BZU982847 BPX982847:BPY982847 BGB982847:BGC982847 AWF982847:AWG982847 AMJ982847:AMK982847 ACN982847:ACO982847 SR982847:SS982847 IV982847:IW982847 WVH917311:WVI917311 WLL917311:WLM917311 WBP917311:WBQ917311 VRT917311:VRU917311 VHX917311:VHY917311 UYB917311:UYC917311 UOF917311:UOG917311 UEJ917311:UEK917311 TUN917311:TUO917311 TKR917311:TKS917311 TAV917311:TAW917311 SQZ917311:SRA917311 SHD917311:SHE917311 RXH917311:RXI917311 RNL917311:RNM917311 RDP917311:RDQ917311 QTT917311:QTU917311 QJX917311:QJY917311 QAB917311:QAC917311 PQF917311:PQG917311 PGJ917311:PGK917311 OWN917311:OWO917311 OMR917311:OMS917311 OCV917311:OCW917311 NSZ917311:NTA917311 NJD917311:NJE917311 MZH917311:MZI917311 MPL917311:MPM917311 MFP917311:MFQ917311 LVT917311:LVU917311 LLX917311:LLY917311 LCB917311:LCC917311 KSF917311:KSG917311 KIJ917311:KIK917311 JYN917311:JYO917311 JOR917311:JOS917311 JEV917311:JEW917311 IUZ917311:IVA917311 ILD917311:ILE917311 IBH917311:IBI917311 HRL917311:HRM917311 HHP917311:HHQ917311 GXT917311:GXU917311 GNX917311:GNY917311 GEB917311:GEC917311 FUF917311:FUG917311 FKJ917311:FKK917311 FAN917311:FAO917311 EQR917311:EQS917311 EGV917311:EGW917311 DWZ917311:DXA917311 DND917311:DNE917311 DDH917311:DDI917311 CTL917311:CTM917311 CJP917311:CJQ917311 BZT917311:BZU917311 BPX917311:BPY917311 BGB917311:BGC917311 AWF917311:AWG917311 AMJ917311:AMK917311 ACN917311:ACO917311 SR917311:SS917311 IV917311:IW917311 WVH851775:WVI851775 WLL851775:WLM851775 WBP851775:WBQ851775 VRT851775:VRU851775 VHX851775:VHY851775 UYB851775:UYC851775 UOF851775:UOG851775 UEJ851775:UEK851775 TUN851775:TUO851775 TKR851775:TKS851775 TAV851775:TAW851775 SQZ851775:SRA851775 SHD851775:SHE851775 RXH851775:RXI851775 RNL851775:RNM851775 RDP851775:RDQ851775 QTT851775:QTU851775 QJX851775:QJY851775 QAB851775:QAC851775 PQF851775:PQG851775 PGJ851775:PGK851775 OWN851775:OWO851775 OMR851775:OMS851775 OCV851775:OCW851775 NSZ851775:NTA851775 NJD851775:NJE851775 MZH851775:MZI851775 MPL851775:MPM851775 MFP851775:MFQ851775 LVT851775:LVU851775 LLX851775:LLY851775 LCB851775:LCC851775 KSF851775:KSG851775 KIJ851775:KIK851775 JYN851775:JYO851775 JOR851775:JOS851775 JEV851775:JEW851775 IUZ851775:IVA851775 ILD851775:ILE851775 IBH851775:IBI851775 HRL851775:HRM851775 HHP851775:HHQ851775 GXT851775:GXU851775 GNX851775:GNY851775 GEB851775:GEC851775 FUF851775:FUG851775 FKJ851775:FKK851775 FAN851775:FAO851775 EQR851775:EQS851775 EGV851775:EGW851775 DWZ851775:DXA851775 DND851775:DNE851775 DDH851775:DDI851775 CTL851775:CTM851775 CJP851775:CJQ851775 BZT851775:BZU851775 BPX851775:BPY851775 BGB851775:BGC851775 AWF851775:AWG851775 AMJ851775:AMK851775 ACN851775:ACO851775 SR851775:SS851775 IV851775:IW851775 WVH786239:WVI786239 WLL786239:WLM786239 WBP786239:WBQ786239 VRT786239:VRU786239 VHX786239:VHY786239 UYB786239:UYC786239 UOF786239:UOG786239 UEJ786239:UEK786239 TUN786239:TUO786239 TKR786239:TKS786239 TAV786239:TAW786239 SQZ786239:SRA786239 SHD786239:SHE786239 RXH786239:RXI786239 RNL786239:RNM786239 RDP786239:RDQ786239 QTT786239:QTU786239 QJX786239:QJY786239 QAB786239:QAC786239 PQF786239:PQG786239 PGJ786239:PGK786239 OWN786239:OWO786239 OMR786239:OMS786239 OCV786239:OCW786239 NSZ786239:NTA786239 NJD786239:NJE786239 MZH786239:MZI786239 MPL786239:MPM786239 MFP786239:MFQ786239 LVT786239:LVU786239 LLX786239:LLY786239 LCB786239:LCC786239 KSF786239:KSG786239 KIJ786239:KIK786239 JYN786239:JYO786239 JOR786239:JOS786239 JEV786239:JEW786239 IUZ786239:IVA786239 ILD786239:ILE786239 IBH786239:IBI786239 HRL786239:HRM786239 HHP786239:HHQ786239 GXT786239:GXU786239 GNX786239:GNY786239 GEB786239:GEC786239 FUF786239:FUG786239 FKJ786239:FKK786239 FAN786239:FAO786239 EQR786239:EQS786239 EGV786239:EGW786239 DWZ786239:DXA786239 DND786239:DNE786239 DDH786239:DDI786239 CTL786239:CTM786239 CJP786239:CJQ786239 BZT786239:BZU786239 BPX786239:BPY786239 BGB786239:BGC786239 AWF786239:AWG786239 AMJ786239:AMK786239 ACN786239:ACO786239 SR786239:SS786239 IV786239:IW786239 WVH720703:WVI720703 WLL720703:WLM720703 WBP720703:WBQ720703 VRT720703:VRU720703 VHX720703:VHY720703 UYB720703:UYC720703 UOF720703:UOG720703 UEJ720703:UEK720703 TUN720703:TUO720703 TKR720703:TKS720703 TAV720703:TAW720703 SQZ720703:SRA720703 SHD720703:SHE720703 RXH720703:RXI720703 RNL720703:RNM720703 RDP720703:RDQ720703 QTT720703:QTU720703 QJX720703:QJY720703 QAB720703:QAC720703 PQF720703:PQG720703 PGJ720703:PGK720703 OWN720703:OWO720703 OMR720703:OMS720703 OCV720703:OCW720703 NSZ720703:NTA720703 NJD720703:NJE720703 MZH720703:MZI720703 MPL720703:MPM720703 MFP720703:MFQ720703 LVT720703:LVU720703 LLX720703:LLY720703 LCB720703:LCC720703 KSF720703:KSG720703 KIJ720703:KIK720703 JYN720703:JYO720703 JOR720703:JOS720703 JEV720703:JEW720703 IUZ720703:IVA720703 ILD720703:ILE720703 IBH720703:IBI720703 HRL720703:HRM720703 HHP720703:HHQ720703 GXT720703:GXU720703 GNX720703:GNY720703 GEB720703:GEC720703 FUF720703:FUG720703 FKJ720703:FKK720703 FAN720703:FAO720703 EQR720703:EQS720703 EGV720703:EGW720703 DWZ720703:DXA720703 DND720703:DNE720703 DDH720703:DDI720703 CTL720703:CTM720703 CJP720703:CJQ720703 BZT720703:BZU720703 BPX720703:BPY720703 BGB720703:BGC720703 AWF720703:AWG720703 AMJ720703:AMK720703 ACN720703:ACO720703 SR720703:SS720703 IV720703:IW720703 WVH655167:WVI655167 WLL655167:WLM655167 WBP655167:WBQ655167 VRT655167:VRU655167 VHX655167:VHY655167 UYB655167:UYC655167 UOF655167:UOG655167 UEJ655167:UEK655167 TUN655167:TUO655167 TKR655167:TKS655167 TAV655167:TAW655167 SQZ655167:SRA655167 SHD655167:SHE655167 RXH655167:RXI655167 RNL655167:RNM655167 RDP655167:RDQ655167 QTT655167:QTU655167 QJX655167:QJY655167 QAB655167:QAC655167 PQF655167:PQG655167 PGJ655167:PGK655167 OWN655167:OWO655167 OMR655167:OMS655167 OCV655167:OCW655167 NSZ655167:NTA655167 NJD655167:NJE655167 MZH655167:MZI655167 MPL655167:MPM655167 MFP655167:MFQ655167 LVT655167:LVU655167 LLX655167:LLY655167 LCB655167:LCC655167 KSF655167:KSG655167 KIJ655167:KIK655167 JYN655167:JYO655167 JOR655167:JOS655167 JEV655167:JEW655167 IUZ655167:IVA655167 ILD655167:ILE655167 IBH655167:IBI655167 HRL655167:HRM655167 HHP655167:HHQ655167 GXT655167:GXU655167 GNX655167:GNY655167 GEB655167:GEC655167 FUF655167:FUG655167 FKJ655167:FKK655167 FAN655167:FAO655167 EQR655167:EQS655167 EGV655167:EGW655167 DWZ655167:DXA655167 DND655167:DNE655167 DDH655167:DDI655167 CTL655167:CTM655167 CJP655167:CJQ655167 BZT655167:BZU655167 BPX655167:BPY655167 BGB655167:BGC655167 AWF655167:AWG655167 AMJ655167:AMK655167 ACN655167:ACO655167 SR655167:SS655167 IV655167:IW655167 WVH589631:WVI589631 WLL589631:WLM589631 WBP589631:WBQ589631 VRT589631:VRU589631 VHX589631:VHY589631 UYB589631:UYC589631 UOF589631:UOG589631 UEJ589631:UEK589631 TUN589631:TUO589631 TKR589631:TKS589631 TAV589631:TAW589631 SQZ589631:SRA589631 SHD589631:SHE589631 RXH589631:RXI589631 RNL589631:RNM589631 RDP589631:RDQ589631 QTT589631:QTU589631 QJX589631:QJY589631 QAB589631:QAC589631 PQF589631:PQG589631 PGJ589631:PGK589631 OWN589631:OWO589631 OMR589631:OMS589631 OCV589631:OCW589631 NSZ589631:NTA589631 NJD589631:NJE589631 MZH589631:MZI589631 MPL589631:MPM589631 MFP589631:MFQ589631 LVT589631:LVU589631 LLX589631:LLY589631 LCB589631:LCC589631 KSF589631:KSG589631 KIJ589631:KIK589631 JYN589631:JYO589631 JOR589631:JOS589631 JEV589631:JEW589631 IUZ589631:IVA589631 ILD589631:ILE589631 IBH589631:IBI589631 HRL589631:HRM589631 HHP589631:HHQ589631 GXT589631:GXU589631 GNX589631:GNY589631 GEB589631:GEC589631 FUF589631:FUG589631 FKJ589631:FKK589631 FAN589631:FAO589631 EQR589631:EQS589631 EGV589631:EGW589631 DWZ589631:DXA589631 DND589631:DNE589631 DDH589631:DDI589631 CTL589631:CTM589631 CJP589631:CJQ589631 BZT589631:BZU589631 BPX589631:BPY589631 BGB589631:BGC589631 AWF589631:AWG589631 AMJ589631:AMK589631 ACN589631:ACO589631 SR589631:SS589631 IV589631:IW589631 WVH524095:WVI524095 WLL524095:WLM524095 WBP524095:WBQ524095 VRT524095:VRU524095 VHX524095:VHY524095 UYB524095:UYC524095 UOF524095:UOG524095 UEJ524095:UEK524095 TUN524095:TUO524095 TKR524095:TKS524095 TAV524095:TAW524095 SQZ524095:SRA524095 SHD524095:SHE524095 RXH524095:RXI524095 RNL524095:RNM524095 RDP524095:RDQ524095 QTT524095:QTU524095 QJX524095:QJY524095 QAB524095:QAC524095 PQF524095:PQG524095 PGJ524095:PGK524095 OWN524095:OWO524095 OMR524095:OMS524095 OCV524095:OCW524095 NSZ524095:NTA524095 NJD524095:NJE524095 MZH524095:MZI524095 MPL524095:MPM524095 MFP524095:MFQ524095 LVT524095:LVU524095 LLX524095:LLY524095 LCB524095:LCC524095 KSF524095:KSG524095 KIJ524095:KIK524095 JYN524095:JYO524095 JOR524095:JOS524095 JEV524095:JEW524095 IUZ524095:IVA524095 ILD524095:ILE524095 IBH524095:IBI524095 HRL524095:HRM524095 HHP524095:HHQ524095 GXT524095:GXU524095 GNX524095:GNY524095 GEB524095:GEC524095 FUF524095:FUG524095 FKJ524095:FKK524095 FAN524095:FAO524095 EQR524095:EQS524095 EGV524095:EGW524095 DWZ524095:DXA524095 DND524095:DNE524095 DDH524095:DDI524095 CTL524095:CTM524095 CJP524095:CJQ524095 BZT524095:BZU524095 BPX524095:BPY524095 BGB524095:BGC524095 AWF524095:AWG524095 AMJ524095:AMK524095 ACN524095:ACO524095 SR524095:SS524095 IV524095:IW524095 WVH458559:WVI458559 WLL458559:WLM458559 WBP458559:WBQ458559 VRT458559:VRU458559 VHX458559:VHY458559 UYB458559:UYC458559 UOF458559:UOG458559 UEJ458559:UEK458559 TUN458559:TUO458559 TKR458559:TKS458559 TAV458559:TAW458559 SQZ458559:SRA458559 SHD458559:SHE458559 RXH458559:RXI458559 RNL458559:RNM458559 RDP458559:RDQ458559 QTT458559:QTU458559 QJX458559:QJY458559 QAB458559:QAC458559 PQF458559:PQG458559 PGJ458559:PGK458559 OWN458559:OWO458559 OMR458559:OMS458559 OCV458559:OCW458559 NSZ458559:NTA458559 NJD458559:NJE458559 MZH458559:MZI458559 MPL458559:MPM458559 MFP458559:MFQ458559 LVT458559:LVU458559 LLX458559:LLY458559 LCB458559:LCC458559 KSF458559:KSG458559 KIJ458559:KIK458559 JYN458559:JYO458559 JOR458559:JOS458559 JEV458559:JEW458559 IUZ458559:IVA458559 ILD458559:ILE458559 IBH458559:IBI458559 HRL458559:HRM458559 HHP458559:HHQ458559 GXT458559:GXU458559 GNX458559:GNY458559 GEB458559:GEC458559 FUF458559:FUG458559 FKJ458559:FKK458559 FAN458559:FAO458559 EQR458559:EQS458559 EGV458559:EGW458559 DWZ458559:DXA458559 DND458559:DNE458559 DDH458559:DDI458559 CTL458559:CTM458559 CJP458559:CJQ458559 BZT458559:BZU458559 BPX458559:BPY458559 BGB458559:BGC458559 AWF458559:AWG458559 AMJ458559:AMK458559 ACN458559:ACO458559 SR458559:SS458559 IV458559:IW458559 WVH393023:WVI393023 WLL393023:WLM393023 WBP393023:WBQ393023 VRT393023:VRU393023 VHX393023:VHY393023 UYB393023:UYC393023 UOF393023:UOG393023 UEJ393023:UEK393023 TUN393023:TUO393023 TKR393023:TKS393023 TAV393023:TAW393023 SQZ393023:SRA393023 SHD393023:SHE393023 RXH393023:RXI393023 RNL393023:RNM393023 RDP393023:RDQ393023 QTT393023:QTU393023 QJX393023:QJY393023 QAB393023:QAC393023 PQF393023:PQG393023 PGJ393023:PGK393023 OWN393023:OWO393023 OMR393023:OMS393023 OCV393023:OCW393023 NSZ393023:NTA393023 NJD393023:NJE393023 MZH393023:MZI393023 MPL393023:MPM393023 MFP393023:MFQ393023 LVT393023:LVU393023 LLX393023:LLY393023 LCB393023:LCC393023 KSF393023:KSG393023 KIJ393023:KIK393023 JYN393023:JYO393023 JOR393023:JOS393023 JEV393023:JEW393023 IUZ393023:IVA393023 ILD393023:ILE393023 IBH393023:IBI393023 HRL393023:HRM393023 HHP393023:HHQ393023 GXT393023:GXU393023 GNX393023:GNY393023 GEB393023:GEC393023 FUF393023:FUG393023 FKJ393023:FKK393023 FAN393023:FAO393023 EQR393023:EQS393023 EGV393023:EGW393023 DWZ393023:DXA393023 DND393023:DNE393023 DDH393023:DDI393023 CTL393023:CTM393023 CJP393023:CJQ393023 BZT393023:BZU393023 BPX393023:BPY393023 BGB393023:BGC393023 AWF393023:AWG393023 AMJ393023:AMK393023 ACN393023:ACO393023 SR393023:SS393023 IV393023:IW393023 WVH327487:WVI327487 WLL327487:WLM327487 WBP327487:WBQ327487 VRT327487:VRU327487 VHX327487:VHY327487 UYB327487:UYC327487 UOF327487:UOG327487 UEJ327487:UEK327487 TUN327487:TUO327487 TKR327487:TKS327487 TAV327487:TAW327487 SQZ327487:SRA327487 SHD327487:SHE327487 RXH327487:RXI327487 RNL327487:RNM327487 RDP327487:RDQ327487 QTT327487:QTU327487 QJX327487:QJY327487 QAB327487:QAC327487 PQF327487:PQG327487 PGJ327487:PGK327487 OWN327487:OWO327487 OMR327487:OMS327487 OCV327487:OCW327487 NSZ327487:NTA327487 NJD327487:NJE327487 MZH327487:MZI327487 MPL327487:MPM327487 MFP327487:MFQ327487 LVT327487:LVU327487 LLX327487:LLY327487 LCB327487:LCC327487 KSF327487:KSG327487 KIJ327487:KIK327487 JYN327487:JYO327487 JOR327487:JOS327487 JEV327487:JEW327487 IUZ327487:IVA327487 ILD327487:ILE327487 IBH327487:IBI327487 HRL327487:HRM327487 HHP327487:HHQ327487 GXT327487:GXU327487 GNX327487:GNY327487 GEB327487:GEC327487 FUF327487:FUG327487 FKJ327487:FKK327487 FAN327487:FAO327487 EQR327487:EQS327487 EGV327487:EGW327487 DWZ327487:DXA327487 DND327487:DNE327487 DDH327487:DDI327487 CTL327487:CTM327487 CJP327487:CJQ327487 BZT327487:BZU327487 BPX327487:BPY327487 BGB327487:BGC327487 AWF327487:AWG327487 AMJ327487:AMK327487 ACN327487:ACO327487 SR327487:SS327487 IV327487:IW327487 WVH261951:WVI261951 WLL261951:WLM261951 WBP261951:WBQ261951 VRT261951:VRU261951 VHX261951:VHY261951 UYB261951:UYC261951 UOF261951:UOG261951 UEJ261951:UEK261951 TUN261951:TUO261951 TKR261951:TKS261951 TAV261951:TAW261951 SQZ261951:SRA261951 SHD261951:SHE261951 RXH261951:RXI261951 RNL261951:RNM261951 RDP261951:RDQ261951 QTT261951:QTU261951 QJX261951:QJY261951 QAB261951:QAC261951 PQF261951:PQG261951 PGJ261951:PGK261951 OWN261951:OWO261951 OMR261951:OMS261951 OCV261951:OCW261951 NSZ261951:NTA261951 NJD261951:NJE261951 MZH261951:MZI261951 MPL261951:MPM261951 MFP261951:MFQ261951 LVT261951:LVU261951 LLX261951:LLY261951 LCB261951:LCC261951 KSF261951:KSG261951 KIJ261951:KIK261951 JYN261951:JYO261951 JOR261951:JOS261951 JEV261951:JEW261951 IUZ261951:IVA261951 ILD261951:ILE261951 IBH261951:IBI261951 HRL261951:HRM261951 HHP261951:HHQ261951 GXT261951:GXU261951 GNX261951:GNY261951 GEB261951:GEC261951 FUF261951:FUG261951 FKJ261951:FKK261951 FAN261951:FAO261951 EQR261951:EQS261951 EGV261951:EGW261951 DWZ261951:DXA261951 DND261951:DNE261951 DDH261951:DDI261951 CTL261951:CTM261951 CJP261951:CJQ261951 BZT261951:BZU261951 BPX261951:BPY261951 BGB261951:BGC261951 AWF261951:AWG261951 AMJ261951:AMK261951 ACN261951:ACO261951 SR261951:SS261951 IV261951:IW261951 WVH196415:WVI196415 WLL196415:WLM196415 WBP196415:WBQ196415 VRT196415:VRU196415 VHX196415:VHY196415 UYB196415:UYC196415 UOF196415:UOG196415 UEJ196415:UEK196415 TUN196415:TUO196415 TKR196415:TKS196415 TAV196415:TAW196415 SQZ196415:SRA196415 SHD196415:SHE196415 RXH196415:RXI196415 RNL196415:RNM196415 RDP196415:RDQ196415 QTT196415:QTU196415 QJX196415:QJY196415 QAB196415:QAC196415 PQF196415:PQG196415 PGJ196415:PGK196415 OWN196415:OWO196415 OMR196415:OMS196415 OCV196415:OCW196415 NSZ196415:NTA196415 NJD196415:NJE196415 MZH196415:MZI196415 MPL196415:MPM196415 MFP196415:MFQ196415 LVT196415:LVU196415 LLX196415:LLY196415 LCB196415:LCC196415 KSF196415:KSG196415 KIJ196415:KIK196415 JYN196415:JYO196415 JOR196415:JOS196415 JEV196415:JEW196415 IUZ196415:IVA196415 ILD196415:ILE196415 IBH196415:IBI196415 HRL196415:HRM196415 HHP196415:HHQ196415 GXT196415:GXU196415 GNX196415:GNY196415 GEB196415:GEC196415 FUF196415:FUG196415 FKJ196415:FKK196415 FAN196415:FAO196415 EQR196415:EQS196415 EGV196415:EGW196415 DWZ196415:DXA196415 DND196415:DNE196415 DDH196415:DDI196415 CTL196415:CTM196415 CJP196415:CJQ196415 BZT196415:BZU196415 BPX196415:BPY196415 BGB196415:BGC196415 AWF196415:AWG196415 AMJ196415:AMK196415 ACN196415:ACO196415 SR196415:SS196415 IV196415:IW196415 WVH130879:WVI130879 WLL130879:WLM130879 WBP130879:WBQ130879 VRT130879:VRU130879 VHX130879:VHY130879 UYB130879:UYC130879 UOF130879:UOG130879 UEJ130879:UEK130879 TUN130879:TUO130879 TKR130879:TKS130879 TAV130879:TAW130879 SQZ130879:SRA130879 SHD130879:SHE130879 RXH130879:RXI130879 RNL130879:RNM130879 RDP130879:RDQ130879 QTT130879:QTU130879 QJX130879:QJY130879 QAB130879:QAC130879 PQF130879:PQG130879 PGJ130879:PGK130879 OWN130879:OWO130879 OMR130879:OMS130879 OCV130879:OCW130879 NSZ130879:NTA130879 NJD130879:NJE130879 MZH130879:MZI130879 MPL130879:MPM130879 MFP130879:MFQ130879 LVT130879:LVU130879 LLX130879:LLY130879 LCB130879:LCC130879 KSF130879:KSG130879 KIJ130879:KIK130879 JYN130879:JYO130879 JOR130879:JOS130879 JEV130879:JEW130879 IUZ130879:IVA130879 ILD130879:ILE130879 IBH130879:IBI130879 HRL130879:HRM130879 HHP130879:HHQ130879 GXT130879:GXU130879 GNX130879:GNY130879 GEB130879:GEC130879 FUF130879:FUG130879 FKJ130879:FKK130879 FAN130879:FAO130879 EQR130879:EQS130879 EGV130879:EGW130879 DWZ130879:DXA130879 DND130879:DNE130879 DDH130879:DDI130879 CTL130879:CTM130879 CJP130879:CJQ130879 BZT130879:BZU130879 BPX130879:BPY130879 BGB130879:BGC130879 AWF130879:AWG130879 AMJ130879:AMK130879 ACN130879:ACO130879 SR130879:SS130879 IV130879:IW130879 WVH65343:WVI65343 WLL65343:WLM65343 WBP65343:WBQ65343 VRT65343:VRU65343 VHX65343:VHY65343 UYB65343:UYC65343 UOF65343:UOG65343 UEJ65343:UEK65343 TUN65343:TUO65343 TKR65343:TKS65343 TAV65343:TAW65343 SQZ65343:SRA65343 SHD65343:SHE65343 RXH65343:RXI65343 RNL65343:RNM65343 RDP65343:RDQ65343 QTT65343:QTU65343 QJX65343:QJY65343 QAB65343:QAC65343 PQF65343:PQG65343 PGJ65343:PGK65343 OWN65343:OWO65343 OMR65343:OMS65343 OCV65343:OCW65343 NSZ65343:NTA65343 NJD65343:NJE65343 MZH65343:MZI65343 MPL65343:MPM65343 MFP65343:MFQ65343 LVT65343:LVU65343 LLX65343:LLY65343 LCB65343:LCC65343 KSF65343:KSG65343 KIJ65343:KIK65343 JYN65343:JYO65343 JOR65343:JOS65343 JEV65343:JEW65343 IUZ65343:IVA65343 ILD65343:ILE65343 IBH65343:IBI65343 HRL65343:HRM65343 HHP65343:HHQ65343 GXT65343:GXU65343 GNX65343:GNY65343 GEB65343:GEC65343 FUF65343:FUG65343 FKJ65343:FKK65343 FAN65343:FAO65343 EQR65343:EQS65343 EGV65343:EGW65343 DWZ65343:DXA65343 DND65343:DNE65343 DDH65343:DDI65343 CTL65343:CTM65343 CJP65343:CJQ65343 BZT65343:BZU65343 BPX65343:BPY65343 BGB65343:BGC65343 AWF65343:AWG65343 AMJ65343:AMK65343 ACN65343:ACO65343 SR65343:SS65343">
      <formula1>"&gt;1"</formula1>
    </dataValidation>
    <dataValidation type="list" allowBlank="1" showInputMessage="1" showErrorMessage="1" sqref="IY65311 SU65311 ACQ65311 AMM65311 AWI65311 BGE65311 BQA65311 BZW65311 CJS65311 CTO65311 DDK65311 DNG65311 DXC65311 EGY65311 EQU65311 FAQ65311 FKM65311 FUI65311 GEE65311 GOA65311 GXW65311 HHS65311 HRO65311 IBK65311 ILG65311 IVC65311 JEY65311 JOU65311 JYQ65311 KIM65311 KSI65311 LCE65311 LMA65311 LVW65311 MFS65311 MPO65311 MZK65311 NJG65311 NTC65311 OCY65311 OMU65311 OWQ65311 PGM65311 PQI65311 QAE65311 QKA65311 QTW65311 RDS65311 RNO65311 RXK65311 SHG65311 SRC65311 TAY65311 TKU65311 TUQ65311 UEM65311 UOI65311 UYE65311 VIA65311 VRW65311 WBS65311 WLO65311 WVK65311 IY130847 SU130847 ACQ130847 AMM130847 AWI130847 BGE130847 BQA130847 BZW130847 CJS130847 CTO130847 DDK130847 DNG130847 DXC130847 EGY130847 EQU130847 FAQ130847 FKM130847 FUI130847 GEE130847 GOA130847 GXW130847 HHS130847 HRO130847 IBK130847 ILG130847 IVC130847 JEY130847 JOU130847 JYQ130847 KIM130847 KSI130847 LCE130847 LMA130847 LVW130847 MFS130847 MPO130847 MZK130847 NJG130847 NTC130847 OCY130847 OMU130847 OWQ130847 PGM130847 PQI130847 QAE130847 QKA130847 QTW130847 RDS130847 RNO130847 RXK130847 SHG130847 SRC130847 TAY130847 TKU130847 TUQ130847 UEM130847 UOI130847 UYE130847 VIA130847 VRW130847 WBS130847 WLO130847 WVK130847 IY196383 SU196383 ACQ196383 AMM196383 AWI196383 BGE196383 BQA196383 BZW196383 CJS196383 CTO196383 DDK196383 DNG196383 DXC196383 EGY196383 EQU196383 FAQ196383 FKM196383 FUI196383 GEE196383 GOA196383 GXW196383 HHS196383 HRO196383 IBK196383 ILG196383 IVC196383 JEY196383 JOU196383 JYQ196383 KIM196383 KSI196383 LCE196383 LMA196383 LVW196383 MFS196383 MPO196383 MZK196383 NJG196383 NTC196383 OCY196383 OMU196383 OWQ196383 PGM196383 PQI196383 QAE196383 QKA196383 QTW196383 RDS196383 RNO196383 RXK196383 SHG196383 SRC196383 TAY196383 TKU196383 TUQ196383 UEM196383 UOI196383 UYE196383 VIA196383 VRW196383 WBS196383 WLO196383 WVK196383 IY261919 SU261919 ACQ261919 AMM261919 AWI261919 BGE261919 BQA261919 BZW261919 CJS261919 CTO261919 DDK261919 DNG261919 DXC261919 EGY261919 EQU261919 FAQ261919 FKM261919 FUI261919 GEE261919 GOA261919 GXW261919 HHS261919 HRO261919 IBK261919 ILG261919 IVC261919 JEY261919 JOU261919 JYQ261919 KIM261919 KSI261919 LCE261919 LMA261919 LVW261919 MFS261919 MPO261919 MZK261919 NJG261919 NTC261919 OCY261919 OMU261919 OWQ261919 PGM261919 PQI261919 QAE261919 QKA261919 QTW261919 RDS261919 RNO261919 RXK261919 SHG261919 SRC261919 TAY261919 TKU261919 TUQ261919 UEM261919 UOI261919 UYE261919 VIA261919 VRW261919 WBS261919 WLO261919 WVK261919 IY327455 SU327455 ACQ327455 AMM327455 AWI327455 BGE327455 BQA327455 BZW327455 CJS327455 CTO327455 DDK327455 DNG327455 DXC327455 EGY327455 EQU327455 FAQ327455 FKM327455 FUI327455 GEE327455 GOA327455 GXW327455 HHS327455 HRO327455 IBK327455 ILG327455 IVC327455 JEY327455 JOU327455 JYQ327455 KIM327455 KSI327455 LCE327455 LMA327455 LVW327455 MFS327455 MPO327455 MZK327455 NJG327455 NTC327455 OCY327455 OMU327455 OWQ327455 PGM327455 PQI327455 QAE327455 QKA327455 QTW327455 RDS327455 RNO327455 RXK327455 SHG327455 SRC327455 TAY327455 TKU327455 TUQ327455 UEM327455 UOI327455 UYE327455 VIA327455 VRW327455 WBS327455 WLO327455 WVK327455 IY392991 SU392991 ACQ392991 AMM392991 AWI392991 BGE392991 BQA392991 BZW392991 CJS392991 CTO392991 DDK392991 DNG392991 DXC392991 EGY392991 EQU392991 FAQ392991 FKM392991 FUI392991 GEE392991 GOA392991 GXW392991 HHS392991 HRO392991 IBK392991 ILG392991 IVC392991 JEY392991 JOU392991 JYQ392991 KIM392991 KSI392991 LCE392991 LMA392991 LVW392991 MFS392991 MPO392991 MZK392991 NJG392991 NTC392991 OCY392991 OMU392991 OWQ392991 PGM392991 PQI392991 QAE392991 QKA392991 QTW392991 RDS392991 RNO392991 RXK392991 SHG392991 SRC392991 TAY392991 TKU392991 TUQ392991 UEM392991 UOI392991 UYE392991 VIA392991 VRW392991 WBS392991 WLO392991 WVK392991 IY458527 SU458527 ACQ458527 AMM458527 AWI458527 BGE458527 BQA458527 BZW458527 CJS458527 CTO458527 DDK458527 DNG458527 DXC458527 EGY458527 EQU458527 FAQ458527 FKM458527 FUI458527 GEE458527 GOA458527 GXW458527 HHS458527 HRO458527 IBK458527 ILG458527 IVC458527 JEY458527 JOU458527 JYQ458527 KIM458527 KSI458527 LCE458527 LMA458527 LVW458527 MFS458527 MPO458527 MZK458527 NJG458527 NTC458527 OCY458527 OMU458527 OWQ458527 PGM458527 PQI458527 QAE458527 QKA458527 QTW458527 RDS458527 RNO458527 RXK458527 SHG458527 SRC458527 TAY458527 TKU458527 TUQ458527 UEM458527 UOI458527 UYE458527 VIA458527 VRW458527 WBS458527 WLO458527 WVK458527 IY524063 SU524063 ACQ524063 AMM524063 AWI524063 BGE524063 BQA524063 BZW524063 CJS524063 CTO524063 DDK524063 DNG524063 DXC524063 EGY524063 EQU524063 FAQ524063 FKM524063 FUI524063 GEE524063 GOA524063 GXW524063 HHS524063 HRO524063 IBK524063 ILG524063 IVC524063 JEY524063 JOU524063 JYQ524063 KIM524063 KSI524063 LCE524063 LMA524063 LVW524063 MFS524063 MPO524063 MZK524063 NJG524063 NTC524063 OCY524063 OMU524063 OWQ524063 PGM524063 PQI524063 QAE524063 QKA524063 QTW524063 RDS524063 RNO524063 RXK524063 SHG524063 SRC524063 TAY524063 TKU524063 TUQ524063 UEM524063 UOI524063 UYE524063 VIA524063 VRW524063 WBS524063 WLO524063 WVK524063 IY589599 SU589599 ACQ589599 AMM589599 AWI589599 BGE589599 BQA589599 BZW589599 CJS589599 CTO589599 DDK589599 DNG589599 DXC589599 EGY589599 EQU589599 FAQ589599 FKM589599 FUI589599 GEE589599 GOA589599 GXW589599 HHS589599 HRO589599 IBK589599 ILG589599 IVC589599 JEY589599 JOU589599 JYQ589599 KIM589599 KSI589599 LCE589599 LMA589599 LVW589599 MFS589599 MPO589599 MZK589599 NJG589599 NTC589599 OCY589599 OMU589599 OWQ589599 PGM589599 PQI589599 QAE589599 QKA589599 QTW589599 RDS589599 RNO589599 RXK589599 SHG589599 SRC589599 TAY589599 TKU589599 TUQ589599 UEM589599 UOI589599 UYE589599 VIA589599 VRW589599 WBS589599 WLO589599 WVK589599 IY655135 SU655135 ACQ655135 AMM655135 AWI655135 BGE655135 BQA655135 BZW655135 CJS655135 CTO655135 DDK655135 DNG655135 DXC655135 EGY655135 EQU655135 FAQ655135 FKM655135 FUI655135 GEE655135 GOA655135 GXW655135 HHS655135 HRO655135 IBK655135 ILG655135 IVC655135 JEY655135 JOU655135 JYQ655135 KIM655135 KSI655135 LCE655135 LMA655135 LVW655135 MFS655135 MPO655135 MZK655135 NJG655135 NTC655135 OCY655135 OMU655135 OWQ655135 PGM655135 PQI655135 QAE655135 QKA655135 QTW655135 RDS655135 RNO655135 RXK655135 SHG655135 SRC655135 TAY655135 TKU655135 TUQ655135 UEM655135 UOI655135 UYE655135 VIA655135 VRW655135 WBS655135 WLO655135 WVK655135 IY720671 SU720671 ACQ720671 AMM720671 AWI720671 BGE720671 BQA720671 BZW720671 CJS720671 CTO720671 DDK720671 DNG720671 DXC720671 EGY720671 EQU720671 FAQ720671 FKM720671 FUI720671 GEE720671 GOA720671 GXW720671 HHS720671 HRO720671 IBK720671 ILG720671 IVC720671 JEY720671 JOU720671 JYQ720671 KIM720671 KSI720671 LCE720671 LMA720671 LVW720671 MFS720671 MPO720671 MZK720671 NJG720671 NTC720671 OCY720671 OMU720671 OWQ720671 PGM720671 PQI720671 QAE720671 QKA720671 QTW720671 RDS720671 RNO720671 RXK720671 SHG720671 SRC720671 TAY720671 TKU720671 TUQ720671 UEM720671 UOI720671 UYE720671 VIA720671 VRW720671 WBS720671 WLO720671 WVK720671 IY786207 SU786207 ACQ786207 AMM786207 AWI786207 BGE786207 BQA786207 BZW786207 CJS786207 CTO786207 DDK786207 DNG786207 DXC786207 EGY786207 EQU786207 FAQ786207 FKM786207 FUI786207 GEE786207 GOA786207 GXW786207 HHS786207 HRO786207 IBK786207 ILG786207 IVC786207 JEY786207 JOU786207 JYQ786207 KIM786207 KSI786207 LCE786207 LMA786207 LVW786207 MFS786207 MPO786207 MZK786207 NJG786207 NTC786207 OCY786207 OMU786207 OWQ786207 PGM786207 PQI786207 QAE786207 QKA786207 QTW786207 RDS786207 RNO786207 RXK786207 SHG786207 SRC786207 TAY786207 TKU786207 TUQ786207 UEM786207 UOI786207 UYE786207 VIA786207 VRW786207 WBS786207 WLO786207 WVK786207 IY851743 SU851743 ACQ851743 AMM851743 AWI851743 BGE851743 BQA851743 BZW851743 CJS851743 CTO851743 DDK851743 DNG851743 DXC851743 EGY851743 EQU851743 FAQ851743 FKM851743 FUI851743 GEE851743 GOA851743 GXW851743 HHS851743 HRO851743 IBK851743 ILG851743 IVC851743 JEY851743 JOU851743 JYQ851743 KIM851743 KSI851743 LCE851743 LMA851743 LVW851743 MFS851743 MPO851743 MZK851743 NJG851743 NTC851743 OCY851743 OMU851743 OWQ851743 PGM851743 PQI851743 QAE851743 QKA851743 QTW851743 RDS851743 RNO851743 RXK851743 SHG851743 SRC851743 TAY851743 TKU851743 TUQ851743 UEM851743 UOI851743 UYE851743 VIA851743 VRW851743 WBS851743 WLO851743 WVK851743 IY917279 SU917279 ACQ917279 AMM917279 AWI917279 BGE917279 BQA917279 BZW917279 CJS917279 CTO917279 DDK917279 DNG917279 DXC917279 EGY917279 EQU917279 FAQ917279 FKM917279 FUI917279 GEE917279 GOA917279 GXW917279 HHS917279 HRO917279 IBK917279 ILG917279 IVC917279 JEY917279 JOU917279 JYQ917279 KIM917279 KSI917279 LCE917279 LMA917279 LVW917279 MFS917279 MPO917279 MZK917279 NJG917279 NTC917279 OCY917279 OMU917279 OWQ917279 PGM917279 PQI917279 QAE917279 QKA917279 QTW917279 RDS917279 RNO917279 RXK917279 SHG917279 SRC917279 TAY917279 TKU917279 TUQ917279 UEM917279 UOI917279 UYE917279 VIA917279 VRW917279 WBS917279 WLO917279 WVK917279 IY982815 SU982815 ACQ982815 AMM982815 AWI982815 BGE982815 BQA982815 BZW982815 CJS982815 CTO982815 DDK982815 DNG982815 DXC982815 EGY982815 EQU982815 FAQ982815 FKM982815 FUI982815 GEE982815 GOA982815 GXW982815 HHS982815 HRO982815 IBK982815 ILG982815 IVC982815 JEY982815 JOU982815 JYQ982815 KIM982815 KSI982815 LCE982815 LMA982815 LVW982815 MFS982815 MPO982815 MZK982815 NJG982815 NTC982815 OCY982815 OMU982815 OWQ982815 PGM982815 PQI982815 QAE982815 QKA982815 QTW982815 RDS982815 RNO982815 RXK982815 SHG982815 SRC982815 TAY982815 TKU982815 TUQ982815 UEM982815 UOI982815 UYE982815 VIA982815 VRW982815 WBS982815 WLO982815 WVK982815 WVK2 WLO2 WBS2 VRW2 VIA2 UYE2 UOI2 UEM2 TUQ2 TKU2 TAY2 SRC2 SHG2 RXK2 RNO2 RDS2 QTW2 QKA2 QAE2 PQI2 PGM2 OWQ2 OMU2 OCY2 NTC2 NJG2 MZK2 MPO2 MFS2 LVW2 LMA2 LCE2 KSI2 KIM2 JYQ2 JOU2 JEY2 IVC2 ILG2 IBK2 HRO2 HHS2 GXW2 GOA2 GEE2 FUI2 FKM2 FAQ2 EQU2 EGY2 DXC2 DNG2 DDK2 CTO2 CJS2 BZW2 BQA2 BGE2 AWI2 AMM2 ACQ2 SU2 IY2">
      <formula1>$E$2:$E$32</formula1>
    </dataValidation>
  </dataValidations>
  <printOptions horizontalCentered="1" verticalCentered="1"/>
  <pageMargins left="0.26" right="0" top="0" bottom="0" header="0" footer="0"/>
  <pageSetup paperSize="9" orientation="landscape" horizontalDpi="300" verticalDpi="300"/>
  <headerFooter alignWithMargins="0"/>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sheetPr codeName="Feuil4" enableFormatConditionsCalculation="0">
    <pageSetUpPr fitToPage="1"/>
  </sheetPr>
  <dimension ref="A1:B434"/>
  <sheetViews>
    <sheetView showGridLines="0" tabSelected="1" zoomScale="150" zoomScaleNormal="150" zoomScalePageLayoutView="150" workbookViewId="0">
      <pane xSplit="2" topLeftCell="C1" activePane="topRight" state="frozen"/>
      <selection pane="topRight" activeCell="A2" sqref="A2"/>
    </sheetView>
  </sheetViews>
  <sheetFormatPr defaultColWidth="10.85546875" defaultRowHeight="12.75"/>
  <cols>
    <col min="1" max="1" width="31.28515625" style="8" customWidth="1"/>
    <col min="2" max="2" width="6.5703125" style="9" customWidth="1"/>
    <col min="3" max="16384" width="10.85546875" style="5"/>
  </cols>
  <sheetData>
    <row r="1" spans="1:2" s="2" customFormat="1" ht="45.75">
      <c r="A1" s="1"/>
      <c r="B1" s="35" t="s">
        <v>0</v>
      </c>
    </row>
    <row r="2" spans="1:2">
      <c r="A2" s="3">
        <v>42125</v>
      </c>
      <c r="B2" s="4" t="s">
        <v>1</v>
      </c>
    </row>
    <row r="3" spans="1:2">
      <c r="A3" s="3">
        <v>42126</v>
      </c>
      <c r="B3" s="4" t="s">
        <v>1</v>
      </c>
    </row>
    <row r="4" spans="1:2">
      <c r="A4" s="3">
        <v>42127</v>
      </c>
      <c r="B4" s="4" t="s">
        <v>1</v>
      </c>
    </row>
    <row r="5" spans="1:2">
      <c r="A5" s="3">
        <v>42128</v>
      </c>
      <c r="B5" s="4" t="s">
        <v>2</v>
      </c>
    </row>
    <row r="6" spans="1:2">
      <c r="A6" s="3">
        <v>42129</v>
      </c>
      <c r="B6" s="4" t="s">
        <v>2</v>
      </c>
    </row>
    <row r="7" spans="1:2">
      <c r="A7" s="3">
        <v>42130</v>
      </c>
      <c r="B7" s="4" t="s">
        <v>2</v>
      </c>
    </row>
    <row r="8" spans="1:2">
      <c r="A8" s="3">
        <v>42131</v>
      </c>
      <c r="B8" s="4" t="s">
        <v>2</v>
      </c>
    </row>
    <row r="9" spans="1:2">
      <c r="A9" s="3">
        <v>42132</v>
      </c>
      <c r="B9" s="4" t="s">
        <v>1</v>
      </c>
    </row>
    <row r="10" spans="1:2">
      <c r="A10" s="3">
        <v>42133</v>
      </c>
      <c r="B10" s="4" t="s">
        <v>1</v>
      </c>
    </row>
    <row r="11" spans="1:2">
      <c r="A11" s="3">
        <v>42134</v>
      </c>
      <c r="B11" s="4" t="s">
        <v>1</v>
      </c>
    </row>
    <row r="12" spans="1:2">
      <c r="A12" s="3">
        <v>42135</v>
      </c>
      <c r="B12" s="4" t="s">
        <v>2</v>
      </c>
    </row>
    <row r="13" spans="1:2">
      <c r="A13" s="3">
        <v>42136</v>
      </c>
      <c r="B13" s="4" t="s">
        <v>2</v>
      </c>
    </row>
    <row r="14" spans="1:2">
      <c r="A14" s="3">
        <v>42137</v>
      </c>
      <c r="B14" s="4" t="s">
        <v>2</v>
      </c>
    </row>
    <row r="15" spans="1:2">
      <c r="A15" s="3">
        <v>42138</v>
      </c>
      <c r="B15" s="4" t="s">
        <v>1</v>
      </c>
    </row>
    <row r="16" spans="1:2">
      <c r="A16" s="3">
        <v>42139</v>
      </c>
      <c r="B16" s="4" t="s">
        <v>2</v>
      </c>
    </row>
    <row r="17" spans="1:2">
      <c r="A17" s="3">
        <v>42140</v>
      </c>
      <c r="B17" s="4" t="s">
        <v>1</v>
      </c>
    </row>
    <row r="18" spans="1:2">
      <c r="A18" s="3">
        <v>42141</v>
      </c>
      <c r="B18" s="4" t="s">
        <v>1</v>
      </c>
    </row>
    <row r="19" spans="1:2">
      <c r="A19" s="3">
        <v>42142</v>
      </c>
      <c r="B19" s="4" t="s">
        <v>2</v>
      </c>
    </row>
    <row r="20" spans="1:2">
      <c r="A20" s="3">
        <v>42143</v>
      </c>
      <c r="B20" s="4" t="s">
        <v>2</v>
      </c>
    </row>
    <row r="21" spans="1:2">
      <c r="A21" s="3">
        <v>42144</v>
      </c>
      <c r="B21" s="4" t="s">
        <v>2</v>
      </c>
    </row>
    <row r="22" spans="1:2">
      <c r="A22" s="3">
        <v>42145</v>
      </c>
      <c r="B22" s="4" t="s">
        <v>2</v>
      </c>
    </row>
    <row r="23" spans="1:2">
      <c r="A23" s="3">
        <v>42146</v>
      </c>
      <c r="B23" s="4" t="s">
        <v>2</v>
      </c>
    </row>
    <row r="24" spans="1:2">
      <c r="A24" s="3">
        <v>42147</v>
      </c>
      <c r="B24" s="4" t="s">
        <v>1</v>
      </c>
    </row>
    <row r="25" spans="1:2">
      <c r="A25" s="3">
        <v>42148</v>
      </c>
      <c r="B25" s="4" t="s">
        <v>1</v>
      </c>
    </row>
    <row r="26" spans="1:2">
      <c r="A26" s="3">
        <v>42149</v>
      </c>
      <c r="B26" s="4" t="s">
        <v>1</v>
      </c>
    </row>
    <row r="27" spans="1:2">
      <c r="A27" s="3">
        <v>42150</v>
      </c>
      <c r="B27" s="4" t="s">
        <v>2</v>
      </c>
    </row>
    <row r="28" spans="1:2">
      <c r="A28" s="3">
        <v>42151</v>
      </c>
      <c r="B28" s="4" t="s">
        <v>2</v>
      </c>
    </row>
    <row r="29" spans="1:2">
      <c r="A29" s="3">
        <v>42152</v>
      </c>
      <c r="B29" s="4" t="s">
        <v>2</v>
      </c>
    </row>
    <row r="30" spans="1:2">
      <c r="A30" s="3">
        <v>42153</v>
      </c>
      <c r="B30" s="4" t="s">
        <v>2</v>
      </c>
    </row>
    <row r="31" spans="1:2">
      <c r="A31" s="3">
        <v>42154</v>
      </c>
      <c r="B31" s="4" t="s">
        <v>1</v>
      </c>
    </row>
    <row r="32" spans="1:2">
      <c r="A32" s="3">
        <v>42155</v>
      </c>
      <c r="B32" s="4" t="s">
        <v>1</v>
      </c>
    </row>
    <row r="33" spans="1:2" s="7" customFormat="1">
      <c r="A33" s="6"/>
      <c r="B33" s="4"/>
    </row>
    <row r="34" spans="1:2" s="7" customFormat="1">
      <c r="A34" s="8"/>
      <c r="B34" s="8"/>
    </row>
    <row r="35" spans="1:2" s="7" customFormat="1">
      <c r="A35" s="8"/>
      <c r="B35" s="8"/>
    </row>
    <row r="36" spans="1:2" s="7" customFormat="1">
      <c r="A36" s="8"/>
      <c r="B36" s="8"/>
    </row>
    <row r="37" spans="1:2" s="7" customFormat="1">
      <c r="A37" s="8"/>
      <c r="B37" s="8"/>
    </row>
    <row r="38" spans="1:2" s="7" customFormat="1">
      <c r="A38" s="8"/>
      <c r="B38" s="8"/>
    </row>
    <row r="39" spans="1:2" s="7" customFormat="1">
      <c r="A39" s="8"/>
      <c r="B39" s="8"/>
    </row>
    <row r="40" spans="1:2" s="7" customFormat="1">
      <c r="A40" s="8"/>
      <c r="B40" s="8"/>
    </row>
    <row r="41" spans="1:2" s="7" customFormat="1">
      <c r="A41" s="8"/>
      <c r="B41" s="8"/>
    </row>
    <row r="42" spans="1:2" s="7" customFormat="1">
      <c r="A42" s="8"/>
      <c r="B42" s="8"/>
    </row>
    <row r="43" spans="1:2" s="7" customFormat="1">
      <c r="A43" s="8"/>
      <c r="B43" s="8"/>
    </row>
    <row r="44" spans="1:2" s="7" customFormat="1">
      <c r="A44" s="8"/>
      <c r="B44" s="8"/>
    </row>
    <row r="45" spans="1:2" s="7" customFormat="1">
      <c r="A45" s="8"/>
      <c r="B45" s="8"/>
    </row>
    <row r="46" spans="1:2" s="7" customFormat="1">
      <c r="A46" s="8"/>
      <c r="B46" s="8"/>
    </row>
    <row r="47" spans="1:2" s="7" customFormat="1">
      <c r="A47" s="8"/>
      <c r="B47" s="8"/>
    </row>
    <row r="48" spans="1:2" s="7" customFormat="1">
      <c r="A48" s="8"/>
      <c r="B48" s="8"/>
    </row>
    <row r="49" spans="1:2" s="7" customFormat="1">
      <c r="A49" s="8"/>
      <c r="B49" s="8"/>
    </row>
    <row r="50" spans="1:2" s="7" customFormat="1">
      <c r="A50" s="8"/>
      <c r="B50" s="8"/>
    </row>
    <row r="51" spans="1:2" s="7" customFormat="1">
      <c r="A51" s="8"/>
      <c r="B51" s="8"/>
    </row>
    <row r="52" spans="1:2" s="7" customFormat="1">
      <c r="A52" s="8"/>
      <c r="B52" s="8"/>
    </row>
    <row r="53" spans="1:2" s="7" customFormat="1">
      <c r="A53" s="8"/>
      <c r="B53" s="8"/>
    </row>
    <row r="54" spans="1:2" s="7" customFormat="1">
      <c r="A54" s="8"/>
      <c r="B54" s="8"/>
    </row>
    <row r="55" spans="1:2" s="7" customFormat="1">
      <c r="A55" s="8"/>
      <c r="B55" s="8"/>
    </row>
    <row r="56" spans="1:2" s="7" customFormat="1">
      <c r="A56" s="8"/>
      <c r="B56" s="8"/>
    </row>
    <row r="57" spans="1:2" s="7" customFormat="1">
      <c r="A57" s="8"/>
      <c r="B57" s="8"/>
    </row>
    <row r="58" spans="1:2" s="7" customFormat="1">
      <c r="A58" s="8"/>
      <c r="B58" s="8"/>
    </row>
    <row r="59" spans="1:2" s="7" customFormat="1">
      <c r="A59" s="8"/>
      <c r="B59" s="8"/>
    </row>
    <row r="60" spans="1:2" s="7" customFormat="1">
      <c r="A60" s="8"/>
      <c r="B60" s="8"/>
    </row>
    <row r="61" spans="1:2" s="7" customFormat="1">
      <c r="A61" s="8"/>
      <c r="B61" s="8"/>
    </row>
    <row r="62" spans="1:2" s="7" customFormat="1">
      <c r="A62" s="8"/>
      <c r="B62" s="8"/>
    </row>
    <row r="63" spans="1:2" s="7" customFormat="1">
      <c r="A63" s="8"/>
      <c r="B63" s="8"/>
    </row>
    <row r="64" spans="1:2" s="7" customFormat="1">
      <c r="A64" s="8"/>
      <c r="B64" s="8"/>
    </row>
    <row r="65" spans="1:2" s="7" customFormat="1">
      <c r="A65" s="8"/>
      <c r="B65" s="8"/>
    </row>
    <row r="66" spans="1:2" s="7" customFormat="1">
      <c r="A66" s="8"/>
      <c r="B66" s="8"/>
    </row>
    <row r="67" spans="1:2" s="7" customFormat="1">
      <c r="A67" s="8"/>
      <c r="B67" s="8"/>
    </row>
    <row r="68" spans="1:2" s="7" customFormat="1">
      <c r="A68" s="8"/>
      <c r="B68" s="8"/>
    </row>
    <row r="69" spans="1:2" s="7" customFormat="1">
      <c r="A69" s="8"/>
      <c r="B69" s="8"/>
    </row>
    <row r="70" spans="1:2" s="7" customFormat="1">
      <c r="A70" s="8"/>
      <c r="B70" s="8"/>
    </row>
    <row r="71" spans="1:2" s="7" customFormat="1">
      <c r="A71" s="8"/>
      <c r="B71" s="8"/>
    </row>
    <row r="72" spans="1:2" s="7" customFormat="1">
      <c r="A72" s="8"/>
      <c r="B72" s="8"/>
    </row>
    <row r="73" spans="1:2" s="7" customFormat="1">
      <c r="A73" s="8"/>
      <c r="B73" s="8"/>
    </row>
    <row r="74" spans="1:2" s="7" customFormat="1">
      <c r="A74" s="8"/>
      <c r="B74" s="8"/>
    </row>
    <row r="75" spans="1:2" s="7" customFormat="1">
      <c r="A75" s="8"/>
      <c r="B75" s="8"/>
    </row>
    <row r="76" spans="1:2" s="7" customFormat="1">
      <c r="A76" s="8"/>
      <c r="B76" s="8"/>
    </row>
    <row r="77" spans="1:2" s="7" customFormat="1">
      <c r="A77" s="8"/>
      <c r="B77" s="8"/>
    </row>
    <row r="78" spans="1:2" s="7" customFormat="1">
      <c r="A78" s="8"/>
      <c r="B78" s="8"/>
    </row>
    <row r="79" spans="1:2" s="7" customFormat="1">
      <c r="A79" s="8"/>
      <c r="B79" s="8"/>
    </row>
    <row r="80" spans="1:2" s="7" customFormat="1">
      <c r="A80" s="8"/>
      <c r="B80" s="8"/>
    </row>
    <row r="81" spans="1:2" s="7" customFormat="1">
      <c r="A81" s="8"/>
      <c r="B81" s="8"/>
    </row>
    <row r="82" spans="1:2" s="7" customFormat="1">
      <c r="A82" s="8"/>
      <c r="B82" s="8"/>
    </row>
    <row r="83" spans="1:2" s="7" customFormat="1">
      <c r="A83" s="8"/>
      <c r="B83" s="8"/>
    </row>
    <row r="84" spans="1:2" s="7" customFormat="1">
      <c r="A84" s="8"/>
      <c r="B84" s="8"/>
    </row>
    <row r="85" spans="1:2" s="7" customFormat="1">
      <c r="A85" s="8"/>
      <c r="B85" s="8"/>
    </row>
    <row r="86" spans="1:2" s="7" customFormat="1">
      <c r="A86" s="8"/>
      <c r="B86" s="8"/>
    </row>
    <row r="87" spans="1:2" s="7" customFormat="1">
      <c r="A87" s="8"/>
      <c r="B87" s="8"/>
    </row>
    <row r="88" spans="1:2" s="7" customFormat="1">
      <c r="A88" s="8"/>
      <c r="B88" s="8"/>
    </row>
    <row r="89" spans="1:2" s="7" customFormat="1">
      <c r="A89" s="8"/>
      <c r="B89" s="8"/>
    </row>
    <row r="90" spans="1:2" s="7" customFormat="1">
      <c r="A90" s="8"/>
      <c r="B90" s="8"/>
    </row>
    <row r="91" spans="1:2" s="7" customFormat="1">
      <c r="A91" s="8"/>
      <c r="B91" s="8"/>
    </row>
    <row r="92" spans="1:2" s="7" customFormat="1">
      <c r="A92" s="8"/>
      <c r="B92" s="8"/>
    </row>
    <row r="93" spans="1:2" s="7" customFormat="1">
      <c r="A93" s="8"/>
      <c r="B93" s="8"/>
    </row>
    <row r="94" spans="1:2" s="7" customFormat="1">
      <c r="A94" s="8"/>
      <c r="B94" s="8"/>
    </row>
    <row r="95" spans="1:2" s="7" customFormat="1">
      <c r="A95" s="8"/>
      <c r="B95" s="8"/>
    </row>
    <row r="96" spans="1:2" s="7" customFormat="1">
      <c r="A96" s="8"/>
      <c r="B96" s="8"/>
    </row>
    <row r="97" spans="1:2" s="7" customFormat="1">
      <c r="A97" s="8"/>
      <c r="B97" s="8"/>
    </row>
    <row r="98" spans="1:2" s="7" customFormat="1">
      <c r="A98" s="8"/>
      <c r="B98" s="8"/>
    </row>
    <row r="99" spans="1:2" s="7" customFormat="1">
      <c r="A99" s="8"/>
      <c r="B99" s="8"/>
    </row>
    <row r="100" spans="1:2" s="7" customFormat="1">
      <c r="A100" s="8"/>
      <c r="B100" s="8"/>
    </row>
    <row r="101" spans="1:2" s="7" customFormat="1">
      <c r="A101" s="8"/>
      <c r="B101" s="8"/>
    </row>
    <row r="102" spans="1:2" s="7" customFormat="1">
      <c r="A102" s="8"/>
      <c r="B102" s="8"/>
    </row>
    <row r="103" spans="1:2" s="7" customFormat="1">
      <c r="A103" s="8"/>
      <c r="B103" s="8"/>
    </row>
    <row r="104" spans="1:2" s="7" customFormat="1">
      <c r="A104" s="8"/>
      <c r="B104" s="8"/>
    </row>
    <row r="105" spans="1:2" s="7" customFormat="1">
      <c r="A105" s="8"/>
      <c r="B105" s="8"/>
    </row>
    <row r="106" spans="1:2" s="7" customFormat="1">
      <c r="A106" s="8"/>
      <c r="B106" s="8"/>
    </row>
    <row r="107" spans="1:2" s="7" customFormat="1">
      <c r="A107" s="8"/>
      <c r="B107" s="8"/>
    </row>
    <row r="108" spans="1:2" s="7" customFormat="1">
      <c r="A108" s="8"/>
      <c r="B108" s="8"/>
    </row>
    <row r="109" spans="1:2" s="7" customFormat="1">
      <c r="A109" s="8"/>
      <c r="B109" s="8"/>
    </row>
    <row r="110" spans="1:2" s="7" customFormat="1">
      <c r="A110" s="8"/>
      <c r="B110" s="8"/>
    </row>
    <row r="111" spans="1:2" s="7" customFormat="1">
      <c r="A111" s="8"/>
      <c r="B111" s="8"/>
    </row>
    <row r="112" spans="1:2" s="7" customFormat="1">
      <c r="A112" s="8"/>
      <c r="B112" s="8"/>
    </row>
    <row r="113" spans="1:2" s="7" customFormat="1">
      <c r="A113" s="8"/>
      <c r="B113" s="8"/>
    </row>
    <row r="114" spans="1:2" s="7" customFormat="1">
      <c r="A114" s="8"/>
      <c r="B114" s="8"/>
    </row>
    <row r="115" spans="1:2" s="7" customFormat="1">
      <c r="A115" s="8"/>
      <c r="B115" s="8"/>
    </row>
    <row r="116" spans="1:2" s="7" customFormat="1">
      <c r="A116" s="8"/>
      <c r="B116" s="8"/>
    </row>
    <row r="117" spans="1:2" s="7" customFormat="1">
      <c r="A117" s="8"/>
      <c r="B117" s="8"/>
    </row>
    <row r="118" spans="1:2" s="7" customFormat="1">
      <c r="A118" s="8"/>
      <c r="B118" s="8"/>
    </row>
    <row r="119" spans="1:2" s="7" customFormat="1">
      <c r="A119" s="8"/>
      <c r="B119" s="8"/>
    </row>
    <row r="120" spans="1:2" s="7" customFormat="1">
      <c r="A120" s="8"/>
      <c r="B120" s="8"/>
    </row>
    <row r="121" spans="1:2" s="7" customFormat="1">
      <c r="A121" s="8"/>
      <c r="B121" s="8"/>
    </row>
    <row r="122" spans="1:2" s="7" customFormat="1">
      <c r="A122" s="8"/>
      <c r="B122" s="8"/>
    </row>
    <row r="123" spans="1:2" s="7" customFormat="1">
      <c r="A123" s="8"/>
      <c r="B123" s="8"/>
    </row>
    <row r="124" spans="1:2" s="7" customFormat="1">
      <c r="A124" s="8"/>
      <c r="B124" s="8"/>
    </row>
    <row r="125" spans="1:2" s="7" customFormat="1">
      <c r="A125" s="8"/>
      <c r="B125" s="8"/>
    </row>
    <row r="126" spans="1:2" s="7" customFormat="1">
      <c r="A126" s="8"/>
      <c r="B126" s="8"/>
    </row>
    <row r="127" spans="1:2" s="7" customFormat="1">
      <c r="A127" s="8"/>
      <c r="B127" s="8"/>
    </row>
    <row r="128" spans="1:2" s="7" customFormat="1">
      <c r="A128" s="8"/>
      <c r="B128" s="8"/>
    </row>
    <row r="129" spans="1:2" s="7" customFormat="1">
      <c r="A129" s="8"/>
      <c r="B129" s="8"/>
    </row>
    <row r="130" spans="1:2" s="7" customFormat="1">
      <c r="A130" s="8"/>
      <c r="B130" s="8"/>
    </row>
    <row r="131" spans="1:2" s="7" customFormat="1">
      <c r="A131" s="8"/>
      <c r="B131" s="8"/>
    </row>
    <row r="132" spans="1:2" s="7" customFormat="1">
      <c r="A132" s="8"/>
      <c r="B132" s="8"/>
    </row>
    <row r="133" spans="1:2" s="7" customFormat="1">
      <c r="A133" s="8"/>
      <c r="B133" s="8"/>
    </row>
    <row r="134" spans="1:2" s="7" customFormat="1">
      <c r="A134" s="8"/>
      <c r="B134" s="8"/>
    </row>
    <row r="135" spans="1:2" s="7" customFormat="1">
      <c r="A135" s="8"/>
      <c r="B135" s="8"/>
    </row>
    <row r="136" spans="1:2" s="7" customFormat="1">
      <c r="A136" s="8"/>
      <c r="B136" s="8"/>
    </row>
    <row r="137" spans="1:2" s="7" customFormat="1">
      <c r="A137" s="8"/>
      <c r="B137" s="8"/>
    </row>
    <row r="138" spans="1:2" s="7" customFormat="1">
      <c r="A138" s="8"/>
      <c r="B138" s="8"/>
    </row>
    <row r="139" spans="1:2" s="7" customFormat="1">
      <c r="A139" s="8"/>
      <c r="B139" s="8"/>
    </row>
    <row r="140" spans="1:2" s="7" customFormat="1">
      <c r="A140" s="8"/>
      <c r="B140" s="8"/>
    </row>
    <row r="141" spans="1:2" s="7" customFormat="1">
      <c r="A141" s="8"/>
      <c r="B141" s="8"/>
    </row>
    <row r="142" spans="1:2" s="7" customFormat="1">
      <c r="A142" s="8"/>
      <c r="B142" s="8"/>
    </row>
    <row r="143" spans="1:2" s="7" customFormat="1">
      <c r="A143" s="8"/>
      <c r="B143" s="8"/>
    </row>
    <row r="144" spans="1:2" s="7" customFormat="1">
      <c r="A144" s="8"/>
      <c r="B144" s="8"/>
    </row>
    <row r="145" spans="1:2" s="7" customFormat="1">
      <c r="A145" s="8"/>
      <c r="B145" s="8"/>
    </row>
    <row r="146" spans="1:2" s="7" customFormat="1">
      <c r="A146" s="8"/>
      <c r="B146" s="8"/>
    </row>
    <row r="147" spans="1:2" s="7" customFormat="1">
      <c r="A147" s="8"/>
      <c r="B147" s="8"/>
    </row>
    <row r="148" spans="1:2" s="7" customFormat="1">
      <c r="A148" s="8"/>
      <c r="B148" s="8"/>
    </row>
    <row r="149" spans="1:2" s="7" customFormat="1">
      <c r="A149" s="8"/>
      <c r="B149" s="8"/>
    </row>
    <row r="150" spans="1:2" s="7" customFormat="1">
      <c r="A150" s="8"/>
      <c r="B150" s="8"/>
    </row>
    <row r="151" spans="1:2" s="7" customFormat="1">
      <c r="A151" s="8"/>
      <c r="B151" s="8"/>
    </row>
    <row r="152" spans="1:2" s="7" customFormat="1">
      <c r="A152" s="8"/>
      <c r="B152" s="8"/>
    </row>
    <row r="153" spans="1:2" s="7" customFormat="1">
      <c r="A153" s="8"/>
      <c r="B153" s="8"/>
    </row>
    <row r="154" spans="1:2" s="7" customFormat="1">
      <c r="A154" s="8"/>
      <c r="B154" s="8"/>
    </row>
    <row r="155" spans="1:2" s="7" customFormat="1">
      <c r="A155" s="8"/>
      <c r="B155" s="8"/>
    </row>
    <row r="156" spans="1:2" s="7" customFormat="1">
      <c r="A156" s="8"/>
      <c r="B156" s="8"/>
    </row>
    <row r="157" spans="1:2" s="7" customFormat="1">
      <c r="A157" s="8"/>
      <c r="B157" s="8"/>
    </row>
    <row r="158" spans="1:2" s="7" customFormat="1">
      <c r="A158" s="8"/>
      <c r="B158" s="8"/>
    </row>
    <row r="159" spans="1:2" s="7" customFormat="1">
      <c r="A159" s="8"/>
      <c r="B159" s="8"/>
    </row>
    <row r="160" spans="1:2" s="7" customFormat="1">
      <c r="A160" s="8"/>
      <c r="B160" s="8"/>
    </row>
    <row r="161" spans="1:2" s="7" customFormat="1">
      <c r="A161" s="8"/>
      <c r="B161" s="8"/>
    </row>
    <row r="162" spans="1:2" s="7" customFormat="1">
      <c r="A162" s="8"/>
      <c r="B162" s="8"/>
    </row>
    <row r="163" spans="1:2" s="7" customFormat="1">
      <c r="A163" s="8"/>
      <c r="B163" s="8"/>
    </row>
    <row r="164" spans="1:2" s="7" customFormat="1">
      <c r="A164" s="8"/>
      <c r="B164" s="8"/>
    </row>
    <row r="165" spans="1:2" s="7" customFormat="1">
      <c r="A165" s="8"/>
      <c r="B165" s="8"/>
    </row>
    <row r="166" spans="1:2" s="7" customFormat="1">
      <c r="A166" s="8"/>
      <c r="B166" s="8"/>
    </row>
    <row r="167" spans="1:2" s="7" customFormat="1">
      <c r="A167" s="8"/>
      <c r="B167" s="8"/>
    </row>
    <row r="168" spans="1:2" s="7" customFormat="1">
      <c r="A168" s="8"/>
      <c r="B168" s="8"/>
    </row>
    <row r="169" spans="1:2" s="7" customFormat="1">
      <c r="A169" s="8"/>
      <c r="B169" s="8"/>
    </row>
    <row r="170" spans="1:2" s="7" customFormat="1">
      <c r="A170" s="8"/>
      <c r="B170" s="8"/>
    </row>
    <row r="171" spans="1:2" s="7" customFormat="1">
      <c r="A171" s="8"/>
      <c r="B171" s="8"/>
    </row>
    <row r="172" spans="1:2" s="7" customFormat="1">
      <c r="A172" s="8"/>
      <c r="B172" s="8"/>
    </row>
    <row r="173" spans="1:2" s="7" customFormat="1">
      <c r="A173" s="8"/>
      <c r="B173" s="8"/>
    </row>
    <row r="174" spans="1:2" s="7" customFormat="1">
      <c r="A174" s="8"/>
      <c r="B174" s="8"/>
    </row>
    <row r="175" spans="1:2" s="7" customFormat="1">
      <c r="A175" s="8"/>
      <c r="B175" s="8"/>
    </row>
    <row r="176" spans="1:2" s="7" customFormat="1">
      <c r="A176" s="8"/>
      <c r="B176" s="8"/>
    </row>
    <row r="177" spans="1:2" s="7" customFormat="1">
      <c r="A177" s="8"/>
      <c r="B177" s="8"/>
    </row>
    <row r="178" spans="1:2" s="7" customFormat="1">
      <c r="A178" s="8"/>
      <c r="B178" s="8"/>
    </row>
    <row r="179" spans="1:2" s="7" customFormat="1">
      <c r="A179" s="8"/>
      <c r="B179" s="8"/>
    </row>
    <row r="180" spans="1:2" s="7" customFormat="1">
      <c r="A180" s="8"/>
      <c r="B180" s="8"/>
    </row>
    <row r="181" spans="1:2" s="7" customFormat="1">
      <c r="A181" s="8"/>
      <c r="B181" s="8"/>
    </row>
    <row r="182" spans="1:2" s="7" customFormat="1">
      <c r="A182" s="8"/>
      <c r="B182" s="8"/>
    </row>
    <row r="183" spans="1:2" s="7" customFormat="1">
      <c r="A183" s="8"/>
      <c r="B183" s="8"/>
    </row>
    <row r="184" spans="1:2" s="7" customFormat="1">
      <c r="A184" s="8"/>
      <c r="B184" s="8"/>
    </row>
    <row r="185" spans="1:2" s="7" customFormat="1">
      <c r="A185" s="8"/>
      <c r="B185" s="8"/>
    </row>
    <row r="186" spans="1:2" s="7" customFormat="1">
      <c r="A186" s="8"/>
      <c r="B186" s="8"/>
    </row>
    <row r="187" spans="1:2" s="7" customFormat="1">
      <c r="A187" s="8"/>
      <c r="B187" s="8"/>
    </row>
    <row r="188" spans="1:2" s="7" customFormat="1">
      <c r="A188" s="8"/>
      <c r="B188" s="8"/>
    </row>
    <row r="189" spans="1:2" s="7" customFormat="1">
      <c r="A189" s="8"/>
      <c r="B189" s="8"/>
    </row>
    <row r="190" spans="1:2" s="7" customFormat="1">
      <c r="A190" s="8"/>
      <c r="B190" s="8"/>
    </row>
    <row r="191" spans="1:2" s="7" customFormat="1">
      <c r="A191" s="8"/>
      <c r="B191" s="8"/>
    </row>
    <row r="192" spans="1:2" s="7" customFormat="1">
      <c r="A192" s="8"/>
      <c r="B192" s="8"/>
    </row>
    <row r="193" spans="1:2" s="7" customFormat="1">
      <c r="A193" s="8"/>
      <c r="B193" s="8"/>
    </row>
    <row r="194" spans="1:2" s="7" customFormat="1">
      <c r="A194" s="8"/>
      <c r="B194" s="8"/>
    </row>
    <row r="195" spans="1:2" s="7" customFormat="1">
      <c r="A195" s="8"/>
      <c r="B195" s="8"/>
    </row>
    <row r="196" spans="1:2" s="7" customFormat="1">
      <c r="A196" s="8"/>
      <c r="B196" s="8"/>
    </row>
    <row r="197" spans="1:2" s="7" customFormat="1">
      <c r="A197" s="8"/>
      <c r="B197" s="8"/>
    </row>
    <row r="198" spans="1:2" s="7" customFormat="1">
      <c r="A198" s="8"/>
      <c r="B198" s="8"/>
    </row>
    <row r="199" spans="1:2" s="7" customFormat="1">
      <c r="A199" s="8"/>
      <c r="B199" s="8"/>
    </row>
    <row r="200" spans="1:2" s="7" customFormat="1">
      <c r="A200" s="8"/>
      <c r="B200" s="8"/>
    </row>
    <row r="201" spans="1:2" s="7" customFormat="1">
      <c r="A201" s="8"/>
      <c r="B201" s="8"/>
    </row>
    <row r="202" spans="1:2" s="7" customFormat="1">
      <c r="A202" s="8"/>
      <c r="B202" s="8"/>
    </row>
    <row r="203" spans="1:2" s="7" customFormat="1">
      <c r="A203" s="8"/>
      <c r="B203" s="8"/>
    </row>
    <row r="204" spans="1:2" s="7" customFormat="1">
      <c r="A204" s="8"/>
      <c r="B204" s="8"/>
    </row>
    <row r="205" spans="1:2" s="7" customFormat="1">
      <c r="A205" s="8"/>
      <c r="B205" s="8"/>
    </row>
    <row r="206" spans="1:2" s="7" customFormat="1">
      <c r="A206" s="8"/>
      <c r="B206" s="8"/>
    </row>
    <row r="207" spans="1:2" s="7" customFormat="1">
      <c r="A207" s="8"/>
      <c r="B207" s="8"/>
    </row>
    <row r="208" spans="1:2" s="7" customFormat="1">
      <c r="A208" s="8"/>
      <c r="B208" s="8"/>
    </row>
    <row r="209" spans="1:2" s="7" customFormat="1">
      <c r="A209" s="8"/>
      <c r="B209" s="8"/>
    </row>
    <row r="210" spans="1:2" s="7" customFormat="1">
      <c r="A210" s="8"/>
      <c r="B210" s="8"/>
    </row>
    <row r="211" spans="1:2" s="7" customFormat="1">
      <c r="A211" s="8"/>
      <c r="B211" s="8"/>
    </row>
    <row r="212" spans="1:2" s="7" customFormat="1">
      <c r="A212" s="8"/>
      <c r="B212" s="8"/>
    </row>
    <row r="213" spans="1:2" s="7" customFormat="1">
      <c r="A213" s="8"/>
      <c r="B213" s="8"/>
    </row>
    <row r="214" spans="1:2" s="7" customFormat="1">
      <c r="A214" s="8"/>
      <c r="B214" s="8"/>
    </row>
    <row r="215" spans="1:2" s="7" customFormat="1">
      <c r="A215" s="8"/>
      <c r="B215" s="8"/>
    </row>
    <row r="216" spans="1:2" s="7" customFormat="1">
      <c r="A216" s="8"/>
      <c r="B216" s="8"/>
    </row>
    <row r="217" spans="1:2" s="7" customFormat="1">
      <c r="A217" s="8"/>
      <c r="B217" s="8"/>
    </row>
    <row r="218" spans="1:2" s="7" customFormat="1">
      <c r="A218" s="8"/>
      <c r="B218" s="8"/>
    </row>
    <row r="219" spans="1:2" s="7" customFormat="1">
      <c r="A219" s="8"/>
      <c r="B219" s="8"/>
    </row>
    <row r="220" spans="1:2" s="7" customFormat="1">
      <c r="A220" s="8"/>
      <c r="B220" s="8"/>
    </row>
    <row r="221" spans="1:2" s="7" customFormat="1">
      <c r="A221" s="8"/>
      <c r="B221" s="8"/>
    </row>
    <row r="222" spans="1:2" s="7" customFormat="1">
      <c r="A222" s="8"/>
      <c r="B222" s="8"/>
    </row>
    <row r="223" spans="1:2" s="7" customFormat="1">
      <c r="A223" s="8"/>
      <c r="B223" s="8"/>
    </row>
    <row r="224" spans="1:2" s="7" customFormat="1">
      <c r="A224" s="8"/>
      <c r="B224" s="8"/>
    </row>
    <row r="225" spans="1:2" s="7" customFormat="1">
      <c r="A225" s="8"/>
      <c r="B225" s="8"/>
    </row>
    <row r="226" spans="1:2" s="7" customFormat="1">
      <c r="A226" s="8"/>
      <c r="B226" s="8"/>
    </row>
    <row r="227" spans="1:2" s="7" customFormat="1">
      <c r="A227" s="8"/>
      <c r="B227" s="8"/>
    </row>
    <row r="228" spans="1:2" s="7" customFormat="1">
      <c r="A228" s="8"/>
      <c r="B228" s="8"/>
    </row>
    <row r="229" spans="1:2" s="7" customFormat="1">
      <c r="A229" s="8"/>
      <c r="B229" s="8"/>
    </row>
    <row r="230" spans="1:2" s="7" customFormat="1">
      <c r="A230" s="8"/>
      <c r="B230" s="8"/>
    </row>
    <row r="231" spans="1:2" s="7" customFormat="1">
      <c r="A231" s="8"/>
      <c r="B231" s="8"/>
    </row>
    <row r="232" spans="1:2" s="7" customFormat="1">
      <c r="A232" s="8"/>
      <c r="B232" s="8"/>
    </row>
    <row r="233" spans="1:2" s="7" customFormat="1">
      <c r="A233" s="8"/>
      <c r="B233" s="8"/>
    </row>
    <row r="234" spans="1:2" s="7" customFormat="1">
      <c r="A234" s="8"/>
      <c r="B234" s="8"/>
    </row>
    <row r="235" spans="1:2" s="7" customFormat="1">
      <c r="A235" s="8"/>
      <c r="B235" s="8"/>
    </row>
    <row r="236" spans="1:2" s="7" customFormat="1">
      <c r="A236" s="8"/>
      <c r="B236" s="8"/>
    </row>
    <row r="237" spans="1:2" s="7" customFormat="1">
      <c r="A237" s="8"/>
      <c r="B237" s="8"/>
    </row>
    <row r="238" spans="1:2" s="7" customFormat="1">
      <c r="A238" s="8"/>
      <c r="B238" s="8"/>
    </row>
    <row r="239" spans="1:2" s="7" customFormat="1">
      <c r="A239" s="8"/>
      <c r="B239" s="8"/>
    </row>
    <row r="240" spans="1:2" s="7" customFormat="1">
      <c r="A240" s="8"/>
      <c r="B240" s="8"/>
    </row>
    <row r="241" spans="1:2" s="7" customFormat="1">
      <c r="A241" s="8"/>
      <c r="B241" s="8"/>
    </row>
    <row r="242" spans="1:2" s="7" customFormat="1">
      <c r="A242" s="8"/>
      <c r="B242" s="8"/>
    </row>
    <row r="243" spans="1:2" s="7" customFormat="1">
      <c r="A243" s="8"/>
      <c r="B243" s="8"/>
    </row>
    <row r="244" spans="1:2" s="7" customFormat="1">
      <c r="A244" s="8"/>
      <c r="B244" s="8"/>
    </row>
    <row r="245" spans="1:2" s="7" customFormat="1">
      <c r="A245" s="8"/>
      <c r="B245" s="8"/>
    </row>
    <row r="246" spans="1:2" s="7" customFormat="1">
      <c r="A246" s="8"/>
      <c r="B246" s="8"/>
    </row>
    <row r="247" spans="1:2" s="7" customFormat="1">
      <c r="A247" s="8"/>
      <c r="B247" s="8"/>
    </row>
    <row r="248" spans="1:2" s="7" customFormat="1">
      <c r="A248" s="8"/>
      <c r="B248" s="8"/>
    </row>
    <row r="249" spans="1:2" s="7" customFormat="1">
      <c r="A249" s="8"/>
      <c r="B249" s="8"/>
    </row>
    <row r="250" spans="1:2" s="7" customFormat="1">
      <c r="A250" s="8"/>
      <c r="B250" s="8"/>
    </row>
    <row r="251" spans="1:2" s="7" customFormat="1">
      <c r="A251" s="8"/>
      <c r="B251" s="8"/>
    </row>
    <row r="252" spans="1:2" s="7" customFormat="1">
      <c r="A252" s="8"/>
      <c r="B252" s="8"/>
    </row>
    <row r="253" spans="1:2" s="7" customFormat="1">
      <c r="A253" s="8"/>
      <c r="B253" s="8"/>
    </row>
    <row r="254" spans="1:2" s="7" customFormat="1">
      <c r="A254" s="8"/>
      <c r="B254" s="8"/>
    </row>
    <row r="255" spans="1:2" s="7" customFormat="1">
      <c r="A255" s="8"/>
      <c r="B255" s="8"/>
    </row>
    <row r="256" spans="1:2" s="7" customFormat="1">
      <c r="A256" s="8"/>
      <c r="B256" s="8"/>
    </row>
    <row r="257" spans="1:2" s="7" customFormat="1">
      <c r="A257" s="8"/>
      <c r="B257" s="8"/>
    </row>
    <row r="258" spans="1:2" s="7" customFormat="1">
      <c r="A258" s="8"/>
      <c r="B258" s="8"/>
    </row>
    <row r="259" spans="1:2" s="7" customFormat="1">
      <c r="A259" s="8"/>
      <c r="B259" s="8"/>
    </row>
    <row r="260" spans="1:2" s="7" customFormat="1">
      <c r="A260" s="8"/>
      <c r="B260" s="8"/>
    </row>
    <row r="261" spans="1:2" s="7" customFormat="1">
      <c r="A261" s="8"/>
      <c r="B261" s="8"/>
    </row>
    <row r="262" spans="1:2" s="7" customFormat="1">
      <c r="A262" s="8"/>
      <c r="B262" s="8"/>
    </row>
    <row r="263" spans="1:2" s="7" customFormat="1">
      <c r="A263" s="8"/>
      <c r="B263" s="8"/>
    </row>
    <row r="264" spans="1:2" s="7" customFormat="1">
      <c r="A264" s="8"/>
      <c r="B264" s="8"/>
    </row>
    <row r="265" spans="1:2" s="7" customFormat="1">
      <c r="A265" s="8"/>
      <c r="B265" s="8"/>
    </row>
    <row r="266" spans="1:2" s="7" customFormat="1">
      <c r="A266" s="8"/>
      <c r="B266" s="8"/>
    </row>
    <row r="267" spans="1:2" s="7" customFormat="1">
      <c r="A267" s="8"/>
      <c r="B267" s="8"/>
    </row>
    <row r="268" spans="1:2" s="7" customFormat="1">
      <c r="A268" s="8"/>
      <c r="B268" s="8"/>
    </row>
    <row r="269" spans="1:2" s="7" customFormat="1">
      <c r="A269" s="8"/>
      <c r="B269" s="8"/>
    </row>
    <row r="270" spans="1:2" s="7" customFormat="1">
      <c r="A270" s="8"/>
      <c r="B270" s="8"/>
    </row>
    <row r="271" spans="1:2" s="7" customFormat="1">
      <c r="A271" s="8"/>
      <c r="B271" s="8"/>
    </row>
    <row r="272" spans="1:2" s="7" customFormat="1">
      <c r="A272" s="8"/>
      <c r="B272" s="8"/>
    </row>
    <row r="273" spans="1:2" s="7" customFormat="1">
      <c r="A273" s="8"/>
      <c r="B273" s="8"/>
    </row>
    <row r="274" spans="1:2" s="7" customFormat="1">
      <c r="A274" s="8"/>
      <c r="B274" s="8"/>
    </row>
    <row r="275" spans="1:2" s="7" customFormat="1">
      <c r="A275" s="8"/>
      <c r="B275" s="8"/>
    </row>
    <row r="276" spans="1:2" s="7" customFormat="1">
      <c r="A276" s="8"/>
      <c r="B276" s="8"/>
    </row>
    <row r="277" spans="1:2" s="7" customFormat="1">
      <c r="A277" s="8"/>
      <c r="B277" s="8"/>
    </row>
    <row r="278" spans="1:2" s="7" customFormat="1">
      <c r="A278" s="8"/>
      <c r="B278" s="8"/>
    </row>
    <row r="279" spans="1:2" s="7" customFormat="1">
      <c r="A279" s="8"/>
      <c r="B279" s="8"/>
    </row>
    <row r="280" spans="1:2" s="7" customFormat="1">
      <c r="A280" s="8"/>
      <c r="B280" s="8"/>
    </row>
    <row r="281" spans="1:2" s="7" customFormat="1">
      <c r="A281" s="8"/>
      <c r="B281" s="8"/>
    </row>
    <row r="282" spans="1:2" s="7" customFormat="1">
      <c r="A282" s="8"/>
      <c r="B282" s="8"/>
    </row>
    <row r="283" spans="1:2" s="7" customFormat="1">
      <c r="A283" s="8"/>
      <c r="B283" s="8"/>
    </row>
    <row r="284" spans="1:2" s="7" customFormat="1">
      <c r="A284" s="8"/>
      <c r="B284" s="8"/>
    </row>
    <row r="285" spans="1:2" s="7" customFormat="1">
      <c r="A285" s="8"/>
      <c r="B285" s="8"/>
    </row>
    <row r="286" spans="1:2" s="7" customFormat="1">
      <c r="A286" s="8"/>
      <c r="B286" s="8"/>
    </row>
    <row r="287" spans="1:2" s="7" customFormat="1">
      <c r="A287" s="8"/>
      <c r="B287" s="8"/>
    </row>
    <row r="288" spans="1:2" s="7" customFormat="1">
      <c r="A288" s="8"/>
      <c r="B288" s="8"/>
    </row>
    <row r="289" spans="1:2" s="7" customFormat="1">
      <c r="A289" s="8"/>
      <c r="B289" s="8"/>
    </row>
    <row r="290" spans="1:2" s="7" customFormat="1">
      <c r="A290" s="8"/>
      <c r="B290" s="8"/>
    </row>
    <row r="291" spans="1:2" s="7" customFormat="1">
      <c r="A291" s="8"/>
      <c r="B291" s="8"/>
    </row>
    <row r="292" spans="1:2" s="7" customFormat="1">
      <c r="A292" s="8"/>
      <c r="B292" s="8"/>
    </row>
    <row r="293" spans="1:2" s="7" customFormat="1">
      <c r="A293" s="8"/>
      <c r="B293" s="8"/>
    </row>
    <row r="294" spans="1:2" s="7" customFormat="1">
      <c r="A294" s="8"/>
      <c r="B294" s="8"/>
    </row>
    <row r="295" spans="1:2" s="7" customFormat="1">
      <c r="A295" s="8"/>
      <c r="B295" s="8"/>
    </row>
    <row r="296" spans="1:2" s="7" customFormat="1">
      <c r="A296" s="8"/>
      <c r="B296" s="8"/>
    </row>
    <row r="297" spans="1:2" s="7" customFormat="1">
      <c r="A297" s="8"/>
      <c r="B297" s="8"/>
    </row>
    <row r="298" spans="1:2" s="7" customFormat="1">
      <c r="A298" s="8"/>
      <c r="B298" s="8"/>
    </row>
    <row r="299" spans="1:2" s="7" customFormat="1">
      <c r="A299" s="8"/>
      <c r="B299" s="8"/>
    </row>
    <row r="300" spans="1:2" s="7" customFormat="1">
      <c r="A300" s="8"/>
      <c r="B300" s="8"/>
    </row>
    <row r="301" spans="1:2" s="7" customFormat="1">
      <c r="A301" s="8"/>
      <c r="B301" s="8"/>
    </row>
    <row r="302" spans="1:2" s="7" customFormat="1">
      <c r="A302" s="8"/>
      <c r="B302" s="8"/>
    </row>
    <row r="303" spans="1:2" s="7" customFormat="1">
      <c r="A303" s="8"/>
      <c r="B303" s="8"/>
    </row>
    <row r="304" spans="1:2" s="7" customFormat="1">
      <c r="A304" s="8"/>
      <c r="B304" s="8"/>
    </row>
    <row r="305" spans="1:2" s="7" customFormat="1">
      <c r="A305" s="8"/>
      <c r="B305" s="8"/>
    </row>
    <row r="306" spans="1:2" s="7" customFormat="1">
      <c r="A306" s="8"/>
      <c r="B306" s="8"/>
    </row>
    <row r="307" spans="1:2" s="7" customFormat="1">
      <c r="A307" s="8"/>
      <c r="B307" s="8"/>
    </row>
    <row r="308" spans="1:2" s="7" customFormat="1">
      <c r="A308" s="8"/>
      <c r="B308" s="8"/>
    </row>
    <row r="309" spans="1:2" s="7" customFormat="1">
      <c r="A309" s="8"/>
      <c r="B309" s="8"/>
    </row>
    <row r="310" spans="1:2" s="7" customFormat="1">
      <c r="A310" s="8"/>
      <c r="B310" s="8"/>
    </row>
    <row r="311" spans="1:2" s="7" customFormat="1">
      <c r="A311" s="8"/>
      <c r="B311" s="8"/>
    </row>
    <row r="312" spans="1:2" s="7" customFormat="1">
      <c r="A312" s="8"/>
      <c r="B312" s="8"/>
    </row>
    <row r="313" spans="1:2" s="7" customFormat="1">
      <c r="A313" s="8"/>
      <c r="B313" s="8"/>
    </row>
    <row r="314" spans="1:2" s="7" customFormat="1">
      <c r="A314" s="8"/>
      <c r="B314" s="8"/>
    </row>
    <row r="315" spans="1:2" s="7" customFormat="1">
      <c r="A315" s="8"/>
      <c r="B315" s="8"/>
    </row>
    <row r="316" spans="1:2" s="7" customFormat="1">
      <c r="A316" s="8"/>
      <c r="B316" s="8"/>
    </row>
    <row r="317" spans="1:2" s="7" customFormat="1">
      <c r="A317" s="8"/>
      <c r="B317" s="8"/>
    </row>
    <row r="318" spans="1:2" s="7" customFormat="1">
      <c r="A318" s="8"/>
      <c r="B318" s="8"/>
    </row>
    <row r="319" spans="1:2" s="7" customFormat="1">
      <c r="A319" s="8"/>
      <c r="B319" s="8"/>
    </row>
    <row r="320" spans="1:2" s="7" customFormat="1">
      <c r="A320" s="8"/>
      <c r="B320" s="8"/>
    </row>
    <row r="321" spans="1:2" s="7" customFormat="1">
      <c r="A321" s="8"/>
      <c r="B321" s="8"/>
    </row>
    <row r="322" spans="1:2" s="7" customFormat="1">
      <c r="A322" s="8"/>
      <c r="B322" s="8"/>
    </row>
    <row r="323" spans="1:2" s="7" customFormat="1">
      <c r="A323" s="8"/>
      <c r="B323" s="8"/>
    </row>
    <row r="324" spans="1:2" s="7" customFormat="1">
      <c r="A324" s="8"/>
      <c r="B324" s="8"/>
    </row>
    <row r="325" spans="1:2" s="7" customFormat="1">
      <c r="A325" s="8"/>
      <c r="B325" s="8"/>
    </row>
    <row r="326" spans="1:2" s="7" customFormat="1">
      <c r="A326" s="8"/>
      <c r="B326" s="8"/>
    </row>
    <row r="327" spans="1:2" s="7" customFormat="1">
      <c r="A327" s="8"/>
      <c r="B327" s="8"/>
    </row>
    <row r="328" spans="1:2" s="7" customFormat="1">
      <c r="A328" s="8"/>
      <c r="B328" s="8"/>
    </row>
    <row r="329" spans="1:2" s="7" customFormat="1">
      <c r="A329" s="8"/>
      <c r="B329" s="8"/>
    </row>
    <row r="330" spans="1:2" s="7" customFormat="1">
      <c r="A330" s="8"/>
      <c r="B330" s="8"/>
    </row>
    <row r="331" spans="1:2" s="7" customFormat="1">
      <c r="A331" s="8"/>
      <c r="B331" s="8"/>
    </row>
    <row r="332" spans="1:2" s="7" customFormat="1">
      <c r="A332" s="8"/>
      <c r="B332" s="8"/>
    </row>
    <row r="333" spans="1:2" s="7" customFormat="1">
      <c r="A333" s="8"/>
      <c r="B333" s="8"/>
    </row>
    <row r="334" spans="1:2" s="7" customFormat="1">
      <c r="A334" s="8"/>
      <c r="B334" s="8"/>
    </row>
    <row r="335" spans="1:2" s="7" customFormat="1">
      <c r="A335" s="8"/>
      <c r="B335" s="8"/>
    </row>
    <row r="336" spans="1:2" s="7" customFormat="1">
      <c r="A336" s="8"/>
      <c r="B336" s="8"/>
    </row>
    <row r="337" spans="1:2" s="7" customFormat="1">
      <c r="A337" s="8"/>
      <c r="B337" s="8"/>
    </row>
    <row r="338" spans="1:2" s="7" customFormat="1">
      <c r="A338" s="8"/>
      <c r="B338" s="8"/>
    </row>
    <row r="339" spans="1:2" s="7" customFormat="1">
      <c r="A339" s="8"/>
      <c r="B339" s="8"/>
    </row>
    <row r="340" spans="1:2" s="7" customFormat="1">
      <c r="A340" s="8"/>
      <c r="B340" s="8"/>
    </row>
    <row r="341" spans="1:2" s="7" customFormat="1">
      <c r="A341" s="8"/>
      <c r="B341" s="8"/>
    </row>
    <row r="342" spans="1:2" s="7" customFormat="1">
      <c r="A342" s="8"/>
      <c r="B342" s="8"/>
    </row>
    <row r="343" spans="1:2" s="7" customFormat="1">
      <c r="A343" s="8"/>
      <c r="B343" s="8"/>
    </row>
    <row r="344" spans="1:2" s="7" customFormat="1">
      <c r="A344" s="8"/>
      <c r="B344" s="8"/>
    </row>
    <row r="345" spans="1:2" s="7" customFormat="1">
      <c r="A345" s="8"/>
      <c r="B345" s="8"/>
    </row>
    <row r="346" spans="1:2" s="7" customFormat="1">
      <c r="A346" s="8"/>
      <c r="B346" s="8"/>
    </row>
    <row r="347" spans="1:2" s="7" customFormat="1">
      <c r="A347" s="8"/>
      <c r="B347" s="8"/>
    </row>
    <row r="348" spans="1:2" s="7" customFormat="1">
      <c r="A348" s="8"/>
      <c r="B348" s="8"/>
    </row>
    <row r="349" spans="1:2" s="7" customFormat="1">
      <c r="A349" s="8"/>
      <c r="B349" s="8"/>
    </row>
    <row r="350" spans="1:2" s="7" customFormat="1">
      <c r="A350" s="8"/>
      <c r="B350" s="8"/>
    </row>
    <row r="351" spans="1:2" s="7" customFormat="1">
      <c r="A351" s="8"/>
      <c r="B351" s="8"/>
    </row>
    <row r="352" spans="1:2" s="7" customFormat="1">
      <c r="A352" s="8"/>
      <c r="B352" s="8"/>
    </row>
    <row r="353" spans="1:2" s="7" customFormat="1">
      <c r="A353" s="8"/>
      <c r="B353" s="8"/>
    </row>
    <row r="354" spans="1:2" s="7" customFormat="1">
      <c r="A354" s="8"/>
      <c r="B354" s="8"/>
    </row>
    <row r="355" spans="1:2" s="7" customFormat="1">
      <c r="A355" s="8"/>
      <c r="B355" s="8"/>
    </row>
    <row r="356" spans="1:2" s="7" customFormat="1">
      <c r="A356" s="8"/>
      <c r="B356" s="8"/>
    </row>
    <row r="357" spans="1:2" s="7" customFormat="1">
      <c r="A357" s="8"/>
      <c r="B357" s="8"/>
    </row>
    <row r="358" spans="1:2" s="7" customFormat="1">
      <c r="A358" s="8"/>
      <c r="B358" s="8"/>
    </row>
    <row r="359" spans="1:2" s="7" customFormat="1">
      <c r="A359" s="8"/>
      <c r="B359" s="8"/>
    </row>
    <row r="360" spans="1:2" s="7" customFormat="1">
      <c r="A360" s="8"/>
      <c r="B360" s="8"/>
    </row>
    <row r="361" spans="1:2" s="7" customFormat="1">
      <c r="A361" s="8"/>
      <c r="B361" s="8"/>
    </row>
    <row r="362" spans="1:2" s="7" customFormat="1">
      <c r="A362" s="8"/>
      <c r="B362" s="8"/>
    </row>
    <row r="363" spans="1:2" s="7" customFormat="1">
      <c r="A363" s="8"/>
      <c r="B363" s="8"/>
    </row>
    <row r="364" spans="1:2" s="7" customFormat="1">
      <c r="A364" s="8"/>
      <c r="B364" s="8"/>
    </row>
    <row r="365" spans="1:2" s="7" customFormat="1">
      <c r="A365" s="8"/>
      <c r="B365" s="8"/>
    </row>
    <row r="366" spans="1:2" s="7" customFormat="1">
      <c r="A366" s="8"/>
      <c r="B366" s="8"/>
    </row>
    <row r="367" spans="1:2" s="7" customFormat="1">
      <c r="A367" s="8"/>
      <c r="B367" s="8"/>
    </row>
    <row r="368" spans="1:2" s="7" customFormat="1">
      <c r="A368" s="8"/>
      <c r="B368" s="8"/>
    </row>
    <row r="369" spans="1:2" s="7" customFormat="1">
      <c r="A369" s="8"/>
      <c r="B369" s="8"/>
    </row>
    <row r="370" spans="1:2" s="7" customFormat="1">
      <c r="A370" s="8"/>
      <c r="B370" s="8"/>
    </row>
    <row r="371" spans="1:2" s="7" customFormat="1">
      <c r="A371" s="8"/>
      <c r="B371" s="8"/>
    </row>
    <row r="372" spans="1:2" s="7" customFormat="1">
      <c r="A372" s="8"/>
      <c r="B372" s="8"/>
    </row>
    <row r="373" spans="1:2" s="7" customFormat="1">
      <c r="A373" s="8"/>
      <c r="B373" s="8"/>
    </row>
    <row r="374" spans="1:2" s="7" customFormat="1">
      <c r="A374" s="8"/>
      <c r="B374" s="8"/>
    </row>
    <row r="375" spans="1:2" s="7" customFormat="1">
      <c r="A375" s="8"/>
      <c r="B375" s="8"/>
    </row>
    <row r="376" spans="1:2" s="7" customFormat="1">
      <c r="A376" s="8"/>
      <c r="B376" s="8"/>
    </row>
    <row r="377" spans="1:2" s="7" customFormat="1">
      <c r="A377" s="8"/>
      <c r="B377" s="8"/>
    </row>
    <row r="378" spans="1:2" s="7" customFormat="1">
      <c r="A378" s="8"/>
      <c r="B378" s="8"/>
    </row>
    <row r="379" spans="1:2" s="7" customFormat="1">
      <c r="A379" s="8"/>
      <c r="B379" s="8"/>
    </row>
    <row r="380" spans="1:2" s="7" customFormat="1">
      <c r="A380" s="8"/>
      <c r="B380" s="8"/>
    </row>
    <row r="381" spans="1:2" s="7" customFormat="1">
      <c r="A381" s="8"/>
      <c r="B381" s="8"/>
    </row>
    <row r="382" spans="1:2" s="7" customFormat="1">
      <c r="A382" s="8"/>
      <c r="B382" s="8"/>
    </row>
    <row r="383" spans="1:2" s="7" customFormat="1">
      <c r="A383" s="8"/>
      <c r="B383" s="8"/>
    </row>
    <row r="384" spans="1:2" s="7" customFormat="1">
      <c r="A384" s="8"/>
      <c r="B384" s="8"/>
    </row>
    <row r="385" spans="1:2" s="7" customFormat="1">
      <c r="A385" s="8"/>
      <c r="B385" s="8"/>
    </row>
    <row r="386" spans="1:2" s="7" customFormat="1">
      <c r="A386" s="8"/>
      <c r="B386" s="8"/>
    </row>
    <row r="387" spans="1:2" s="7" customFormat="1">
      <c r="A387" s="8"/>
      <c r="B387" s="8"/>
    </row>
    <row r="388" spans="1:2" s="7" customFormat="1">
      <c r="A388" s="8"/>
      <c r="B388" s="8"/>
    </row>
    <row r="389" spans="1:2" s="7" customFormat="1">
      <c r="A389" s="8"/>
      <c r="B389" s="8"/>
    </row>
    <row r="390" spans="1:2" s="7" customFormat="1">
      <c r="A390" s="8"/>
      <c r="B390" s="8"/>
    </row>
    <row r="391" spans="1:2" s="7" customFormat="1">
      <c r="A391" s="8"/>
      <c r="B391" s="8"/>
    </row>
    <row r="392" spans="1:2" s="7" customFormat="1">
      <c r="A392" s="8"/>
      <c r="B392" s="8"/>
    </row>
    <row r="393" spans="1:2" s="7" customFormat="1">
      <c r="A393" s="8"/>
      <c r="B393" s="8"/>
    </row>
    <row r="394" spans="1:2" s="7" customFormat="1">
      <c r="A394" s="8"/>
      <c r="B394" s="8"/>
    </row>
    <row r="395" spans="1:2" s="7" customFormat="1">
      <c r="A395" s="8"/>
      <c r="B395" s="8"/>
    </row>
    <row r="396" spans="1:2" s="7" customFormat="1">
      <c r="A396" s="8"/>
      <c r="B396" s="8"/>
    </row>
    <row r="397" spans="1:2" s="7" customFormat="1">
      <c r="A397" s="8"/>
      <c r="B397" s="8"/>
    </row>
    <row r="398" spans="1:2" s="7" customFormat="1">
      <c r="A398" s="8"/>
      <c r="B398" s="8"/>
    </row>
    <row r="399" spans="1:2" s="7" customFormat="1">
      <c r="A399" s="8"/>
      <c r="B399" s="8"/>
    </row>
    <row r="400" spans="1:2" s="7" customFormat="1">
      <c r="A400" s="8"/>
      <c r="B400" s="8"/>
    </row>
    <row r="401" spans="1:2" s="7" customFormat="1">
      <c r="A401" s="8"/>
      <c r="B401" s="8"/>
    </row>
    <row r="402" spans="1:2" s="7" customFormat="1">
      <c r="A402" s="8"/>
      <c r="B402" s="8"/>
    </row>
    <row r="403" spans="1:2" s="7" customFormat="1">
      <c r="A403" s="8"/>
      <c r="B403" s="8"/>
    </row>
    <row r="404" spans="1:2" s="7" customFormat="1">
      <c r="A404" s="8"/>
      <c r="B404" s="8"/>
    </row>
    <row r="405" spans="1:2" s="7" customFormat="1">
      <c r="A405" s="8"/>
      <c r="B405" s="8"/>
    </row>
    <row r="406" spans="1:2" s="7" customFormat="1">
      <c r="A406" s="8"/>
      <c r="B406" s="8"/>
    </row>
    <row r="407" spans="1:2" s="7" customFormat="1">
      <c r="A407" s="8"/>
      <c r="B407" s="8"/>
    </row>
    <row r="408" spans="1:2" s="7" customFormat="1">
      <c r="A408" s="8"/>
      <c r="B408" s="8"/>
    </row>
    <row r="409" spans="1:2" s="7" customFormat="1">
      <c r="A409" s="8"/>
      <c r="B409" s="8"/>
    </row>
    <row r="410" spans="1:2" s="7" customFormat="1">
      <c r="A410" s="8"/>
      <c r="B410" s="8"/>
    </row>
    <row r="411" spans="1:2" s="7" customFormat="1">
      <c r="A411" s="8"/>
      <c r="B411" s="8"/>
    </row>
    <row r="412" spans="1:2" s="7" customFormat="1">
      <c r="A412" s="8"/>
      <c r="B412" s="8"/>
    </row>
    <row r="413" spans="1:2" s="7" customFormat="1">
      <c r="A413" s="8"/>
      <c r="B413" s="8"/>
    </row>
    <row r="414" spans="1:2" s="7" customFormat="1">
      <c r="A414" s="8"/>
      <c r="B414" s="8"/>
    </row>
    <row r="415" spans="1:2" s="7" customFormat="1">
      <c r="A415" s="8"/>
      <c r="B415" s="8"/>
    </row>
    <row r="416" spans="1:2" s="7" customFormat="1">
      <c r="A416" s="8"/>
      <c r="B416" s="8"/>
    </row>
    <row r="417" spans="1:2" s="7" customFormat="1">
      <c r="A417" s="8"/>
      <c r="B417" s="8"/>
    </row>
    <row r="418" spans="1:2" s="7" customFormat="1">
      <c r="A418" s="8"/>
      <c r="B418" s="8"/>
    </row>
    <row r="419" spans="1:2" s="7" customFormat="1">
      <c r="A419" s="8"/>
      <c r="B419" s="8"/>
    </row>
    <row r="420" spans="1:2" s="7" customFormat="1">
      <c r="A420" s="8"/>
      <c r="B420" s="8"/>
    </row>
    <row r="421" spans="1:2" s="7" customFormat="1">
      <c r="A421" s="8"/>
      <c r="B421" s="8"/>
    </row>
    <row r="422" spans="1:2" s="7" customFormat="1">
      <c r="A422" s="8"/>
      <c r="B422" s="8"/>
    </row>
    <row r="423" spans="1:2" s="7" customFormat="1">
      <c r="A423" s="8"/>
      <c r="B423" s="8"/>
    </row>
    <row r="424" spans="1:2" s="7" customFormat="1">
      <c r="A424" s="8"/>
      <c r="B424" s="8"/>
    </row>
    <row r="425" spans="1:2" s="7" customFormat="1">
      <c r="A425" s="8"/>
      <c r="B425" s="8"/>
    </row>
    <row r="426" spans="1:2" s="7" customFormat="1">
      <c r="A426" s="8"/>
      <c r="B426" s="8"/>
    </row>
    <row r="427" spans="1:2" s="7" customFormat="1">
      <c r="A427" s="8"/>
      <c r="B427" s="8"/>
    </row>
    <row r="428" spans="1:2" s="7" customFormat="1">
      <c r="A428" s="8"/>
      <c r="B428" s="8"/>
    </row>
    <row r="429" spans="1:2" s="7" customFormat="1">
      <c r="A429" s="8"/>
      <c r="B429" s="8"/>
    </row>
    <row r="430" spans="1:2" s="7" customFormat="1">
      <c r="A430" s="8"/>
      <c r="B430" s="8"/>
    </row>
    <row r="431" spans="1:2" s="7" customFormat="1">
      <c r="A431" s="8"/>
      <c r="B431" s="8"/>
    </row>
    <row r="432" spans="1:2" s="7" customFormat="1">
      <c r="A432" s="8"/>
      <c r="B432" s="8"/>
    </row>
    <row r="433" spans="1:2" s="7" customFormat="1">
      <c r="A433" s="8"/>
      <c r="B433" s="8"/>
    </row>
    <row r="434" spans="1:2" s="7" customFormat="1">
      <c r="A434" s="8"/>
      <c r="B434" s="8"/>
    </row>
  </sheetData>
  <sheetProtection selectLockedCells="1"/>
  <sortState columnSort="1" ref="C1:BR1">
    <sortCondition descending="1" ref="C1:BR1"/>
  </sortState>
  <conditionalFormatting sqref="A2:B33">
    <cfRule type="expression" dxfId="5" priority="25">
      <formula>$A2&lt;&gt;""</formula>
    </cfRule>
  </conditionalFormatting>
  <conditionalFormatting sqref="A2:A32">
    <cfRule type="expression" dxfId="3" priority="31">
      <formula>MATCH($A2,Fériés,0)</formula>
    </cfRule>
    <cfRule type="expression" dxfId="4" priority="26">
      <formula>OR(WEEKDAY($A2)=1,WEEKDAY($A2)=7)</formula>
    </cfRule>
  </conditionalFormatting>
  <pageMargins left="0.70866141732283472" right="0.70866141732283472" top="0.74803149606299213" bottom="0.74803149606299213" header="0.31496062992125984" footer="0.31496062992125984"/>
  <pageSetup paperSize="9" scale="42" orientation="landscape"/>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Paramètres</vt:lpstr>
      <vt:lpstr>Planning</vt:lpstr>
      <vt:lpstr>Fériés</vt:lpstr>
      <vt:lpstr>Liste_jours</vt:lpstr>
      <vt:lpstr>liste_mois</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Christophe TEISSIER</dc:creator>
  <cp:lastModifiedBy>mduquesn</cp:lastModifiedBy>
  <dcterms:created xsi:type="dcterms:W3CDTF">2015-06-06T05:03:47Z</dcterms:created>
  <dcterms:modified xsi:type="dcterms:W3CDTF">2015-06-06T05:49:32Z</dcterms:modified>
</cp:coreProperties>
</file>