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Override PartName="/xl/pivotTables/pivotTable2.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hidePivotFieldList="1"/>
  <bookViews>
    <workbookView xWindow="0" yWindow="0" windowWidth="20490" windowHeight="6855"/>
  </bookViews>
  <sheets>
    <sheet name="Réponses au formulaire 1" sheetId="1" r:id="rId1"/>
    <sheet name="Conversion" sheetId="3" r:id="rId2"/>
  </sheets>
  <calcPr calcId="125725" concurrentCalc="0"/>
  <pivotCaches>
    <pivotCache cacheId="0" r:id="rId3"/>
  </pivotCaches>
</workbook>
</file>

<file path=xl/calcChain.xml><?xml version="1.0" encoding="utf-8"?>
<calcChain xmlns="http://schemas.openxmlformats.org/spreadsheetml/2006/main">
  <c r="K3" i="1"/>
  <c r="K4"/>
  <c r="K5"/>
  <c r="K6"/>
  <c r="K7"/>
  <c r="K8"/>
  <c r="K9"/>
  <c r="K10"/>
  <c r="K11"/>
  <c r="K12"/>
  <c r="K13"/>
  <c r="K14"/>
  <c r="K15"/>
  <c r="K16"/>
  <c r="K17"/>
  <c r="K18"/>
  <c r="K19"/>
  <c r="K20"/>
  <c r="K21"/>
  <c r="K22"/>
  <c r="K23"/>
  <c r="K2"/>
</calcChain>
</file>

<file path=xl/sharedStrings.xml><?xml version="1.0" encoding="utf-8"?>
<sst xmlns="http://schemas.openxmlformats.org/spreadsheetml/2006/main" count="174" uniqueCount="48">
  <si>
    <t>Horodateur</t>
  </si>
  <si>
    <t>1-Vous évaluez les animations pédagogiques que vous menez.</t>
  </si>
  <si>
    <t>1-1 Si oui ou parfois, comment évaluez-vous vos formations  ?</t>
  </si>
  <si>
    <t>1-2 Si oui ou parfois, que faites-vous des résultats ?</t>
  </si>
  <si>
    <t>2- Si non ou parfois, pourquoi ?</t>
  </si>
  <si>
    <t>1-Vous évaluez les stages que vous menez.</t>
  </si>
  <si>
    <t>1-1 Si oui ou parfois, comment évaluez-vous vos stages ?</t>
  </si>
  <si>
    <t>3-Commentaires et suggestions en lien avec l’évaluation des formations</t>
  </si>
  <si>
    <t>Parfois</t>
  </si>
  <si>
    <t>Questionnaire en ligne</t>
  </si>
  <si>
    <t>Vous analysez les résultats et en tenez compte dans vos formations futures, sans les transmettre à la DRH</t>
  </si>
  <si>
    <t>Je manque de formation d'outils et de temps</t>
  </si>
  <si>
    <t>Oui, systémaiquement</t>
  </si>
  <si>
    <t>Questionnaire standardisé en présentiel</t>
  </si>
  <si>
    <t>Vous les transmettez à la DRH, sans les analyser.</t>
  </si>
  <si>
    <t>Je n'y trouve aucun intérêt.</t>
  </si>
  <si>
    <t>Je manque de formation pour proposer une évaluation</t>
  </si>
  <si>
    <t>Je manque d'outils  pour traiter les résultats.</t>
  </si>
  <si>
    <t>Je manque d'outils  pour traiter les résultats</t>
  </si>
  <si>
    <t>Vous les survolez pour avoir une impression d'ensemble avant de les transmettre à la DRH.</t>
  </si>
  <si>
    <t>Oui, systématiquement</t>
  </si>
  <si>
    <t>Vous analysez les résultats et en tenez compte dans vos formations futures, et vous les transmettez à la DRH</t>
  </si>
  <si>
    <t>Vous analysez les résultats et en tenez compte dans vos formations futures, puis vous transmettez les résultats à la DRH</t>
  </si>
  <si>
    <t>QUESTIONNAIRE ADAPTE A LA FORMATION, L' évaluation des formations est indispensable pour permettre une travail approfondie de formations</t>
  </si>
  <si>
    <t>Intégrer l'évaluation de la formation n'est pas encore devenu un réflexe, mais je me soigne ... :-)</t>
  </si>
  <si>
    <t xml:space="preserve">l'évaluation des formations se fait parfois en présentiel, parfois à distance selon les modalités de formation.
Je les analyse, pour essayer d en tenir compte, je transmets une synthèse à la demande de l'ien, je les fait apparaître dans mon rapport d activité
Le question de l'évaluation des formations est un vrai parent pauvre dans le 65. Le pilotage ne le prévoie pas. Elle ne se fait qu à l'echelon des formateurs. Aucun bilan n'est réellement fait. </t>
  </si>
  <si>
    <t>Non, jamais</t>
  </si>
  <si>
    <t>Retour sur pratique en décalé par un questionnaire que j'analyse pour moi</t>
  </si>
  <si>
    <t>Tour de table en présentiel</t>
  </si>
  <si>
    <t>J'analyse les réponses et en tiens compte dans mes formations futures, sans les transmettre à la DRH car ni mes supérieurs ni la DRH ne me demandent d'évaluer les animations pédagogiques.</t>
  </si>
  <si>
    <t>J'utilise le questionnaire standarisé en présentiel car à ma connaissance, c'est une demande de mon IEN. Cepedendant, je demande aux formés de renseigner seulement la partie du questionnaire qui correspond aux objectifs du stage.</t>
  </si>
  <si>
    <t>Une suggestion : élaborer, au niveau départemental, un protocole d'évaluation flexible selon les formations</t>
  </si>
  <si>
    <t>Météo des émotions (soleil/nuage/pluie)</t>
  </si>
  <si>
    <t>On ne me l'a demande pas. DIfficile dans ce cas d'identifier à qui l'envoyer et pourquoi faire.</t>
  </si>
  <si>
    <t>Questionnaire standardisé, lorsque celui-ci m'est fourni, ce qui n'est pas systématique.</t>
  </si>
  <si>
    <t>Je les transmets au responsable du stage, sans les analyser. Le retour ne m'a été communiqué qu'une fois.</t>
  </si>
  <si>
    <t>Le dispositif d'évaluation n'étant pas systématisé, à ma connaissance,, les données sont-elles traitées?</t>
  </si>
  <si>
    <t>L'évaluation en interne, faite par le formateur lui-même est intéressante, mais la remontée au niveau DRH peut aussi avoir un intérêt plus durable et collectif.</t>
  </si>
  <si>
    <t>je ne me sens pas compétent pour concevoir une évaluation (pemf)</t>
  </si>
  <si>
    <t>J'analyse les réponses et en tiens compte dans mes formations futures, sans les transmettre à la DRH car ni mes supérieurs ni la DRH ne me demandent d'évaluer les animations pédagogiques.
J'utilise le questionnaire standarisé en présentiel car à ma connaissance, c'est une demande de mon IEN. Cepedendant, je demande aux formés de renseigner seulement la partie du questionnaire qui correspond aux objectifs du stage.</t>
  </si>
  <si>
    <t>Météo des émotions (soleil-nuage-pluie) pour évaluer les animations péda en présentiel
On ne me  demande pas d'évaluer. DIfficile dans ce cas d'identifier à qui l'envoyer et pourquoi faire.
Questionnaire standardisé est distribué, lorsque celui-ci m'est fourni, ce qui n'est pas systématique.
Je les transmets au responsable du stage, sans les analyser. Le retour ne m'a été communiqué qu'une fois.
Le dispositif d'évaluation n'étant pas systématisé, à ma connaissance,, les données sont-elles traitées?
L'évaluation en interne, faite par le formateur lui-même est intéressante, mais la remontée au niveau DRH peut aussi avoir un intérêt plus durable et collectif.</t>
  </si>
  <si>
    <t>On ne m'a jamais demandé d'évaluer les animations pédagogiques, je n'ai jamais de retours des fiche distribuées lorsqu'elles sont présentes.</t>
  </si>
  <si>
    <t>Étiquettes de lignes</t>
  </si>
  <si>
    <t>Total général</t>
  </si>
  <si>
    <t>Nombre de 1-Vous évaluez les animations pédagogiques que vous menez.</t>
  </si>
  <si>
    <t>Vous évaluez les animations pédagogiques que vous menez.</t>
  </si>
  <si>
    <t>Autre</t>
  </si>
  <si>
    <t>1- Chiffrer Animations</t>
  </si>
</sst>
</file>

<file path=xl/styles.xml><?xml version="1.0" encoding="utf-8"?>
<styleSheet xmlns="http://schemas.openxmlformats.org/spreadsheetml/2006/main">
  <numFmts count="1">
    <numFmt numFmtId="164" formatCode="m/d/yyyy\ h:mm:ss"/>
  </numFmts>
  <fonts count="3">
    <font>
      <sz val="10"/>
      <color rgb="FF000000"/>
      <name val="Arial"/>
    </font>
    <font>
      <sz val="10"/>
      <name val="Arial"/>
      <family val="2"/>
    </font>
    <font>
      <b/>
      <sz val="10"/>
      <color rgb="FF00000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1">
    <xf numFmtId="0" fontId="0" fillId="0" borderId="0" xfId="0" applyFont="1" applyAlignment="1"/>
    <xf numFmtId="0" fontId="1" fillId="0" borderId="0" xfId="0" applyFont="1" applyAlignment="1"/>
    <xf numFmtId="0" fontId="0" fillId="0" borderId="0" xfId="0" pivotButton="1" applyFont="1" applyAlignment="1"/>
    <xf numFmtId="0" fontId="0" fillId="0" borderId="0" xfId="0" applyFont="1" applyAlignment="1">
      <alignment horizontal="left"/>
    </xf>
    <xf numFmtId="0" fontId="0" fillId="0" borderId="0" xfId="0" applyNumberFormat="1" applyFont="1" applyAlignment="1"/>
    <xf numFmtId="10" fontId="0" fillId="0" borderId="0" xfId="0" applyNumberFormat="1" applyFont="1" applyAlignment="1"/>
    <xf numFmtId="0" fontId="0" fillId="0" borderId="0" xfId="0" applyFont="1" applyAlignment="1">
      <alignment horizontal="center"/>
    </xf>
    <xf numFmtId="164" fontId="1" fillId="0" borderId="0" xfId="0" applyNumberFormat="1" applyFont="1" applyAlignment="1">
      <alignment horizontal="center"/>
    </xf>
    <xf numFmtId="0" fontId="2" fillId="2" borderId="0" xfId="0" applyFont="1" applyFill="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GB"/>
  <c:pivotSource>
    <c:name>[Evaluation des formations dans le 65 (réponses)V2.xlsx]Réponses au formulaire 1!Tableau croisé dynamique14</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Evaluez-vous</a:t>
            </a:r>
            <a:r>
              <a:rPr lang="en-US" baseline="0"/>
              <a:t> vos formations ?</a:t>
            </a:r>
            <a:endParaRPr lang="en-US"/>
          </a:p>
        </c:rich>
      </c:tx>
      <c:layout/>
      <c:spPr>
        <a:noFill/>
        <a:ln>
          <a:noFill/>
        </a:ln>
        <a:effectLst/>
      </c:spPr>
    </c:title>
    <c:pivotFmts>
      <c:pivotFmt>
        <c:idx val="0"/>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Val val="1"/>
          <c:showPercent val="1"/>
          <c:extLst>
            <c:ext xmlns:c15="http://schemas.microsoft.com/office/drawing/2012/chart" uri="{CE6537A1-D6FC-4f65-9D91-7224C49458BB}">
              <c15:layout/>
            </c:ext>
          </c:extLst>
        </c:dLbl>
      </c:pivotFmt>
      <c:pivotFmt>
        <c:idx val="1"/>
        <c:spPr>
          <a:solidFill>
            <a:schemeClr val="accent3"/>
          </a:solidFill>
          <a:ln>
            <a:noFill/>
          </a:ln>
          <a:effectLst/>
          <a:sp3d/>
        </c:spPr>
        <c:dLbl>
          <c:idx val="0"/>
          <c:layout>
            <c:manualLayout>
              <c:x val="8.5597222222222241E-2"/>
              <c:y val="-0.19747302420530766"/>
            </c:manualLayout>
          </c:layout>
          <c:spPr>
            <a:solidFill>
              <a:schemeClr val="lt1"/>
            </a:solidFill>
            <a:ln>
              <a:solidFill>
                <a:schemeClr val="dk1">
                  <a:lumMod val="25000"/>
                  <a:lumOff val="75000"/>
                </a:schemeClr>
              </a:solid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Val val="1"/>
          <c:showPercent val="1"/>
          <c:extLst>
            <c:ext xmlns:c15="http://schemas.microsoft.com/office/drawing/2012/chart" uri="{CE6537A1-D6FC-4f65-9D91-7224C49458BB}">
              <c15:spPr xmlns:c15="http://schemas.microsoft.com/office/drawing/2012/chart">
                <a:prstGeom prst="roundRect">
                  <a:avLst/>
                </a:prstGeom>
                <a:noFill/>
                <a:ln>
                  <a:noFill/>
                </a:ln>
              </c15:spPr>
              <c15:layout/>
            </c:ext>
          </c:extLst>
        </c:dLbl>
      </c:pivotFmt>
      <c:pivotFmt>
        <c:idx val="2"/>
        <c:spPr>
          <a:solidFill>
            <a:schemeClr val="accent1"/>
          </a:solidFill>
          <a:ln>
            <a:noFill/>
          </a:ln>
          <a:effectLst/>
          <a:sp3d/>
        </c:spPr>
        <c:dLbl>
          <c:idx val="0"/>
          <c:layout>
            <c:manualLayout>
              <c:x val="-0.11265824584426946"/>
              <c:y val="-3.7208369787109959E-2"/>
            </c:manualLayout>
          </c:layout>
          <c:showVal val="1"/>
          <c:showPercent val="1"/>
          <c:extLst>
            <c:ext xmlns:c15="http://schemas.microsoft.com/office/drawing/2012/chart" uri="{CE6537A1-D6FC-4f65-9D91-7224C49458BB}">
              <c15:layout/>
            </c:ext>
          </c:extLst>
        </c:dLbl>
      </c:pivotFmt>
      <c:pivotFmt>
        <c:idx val="3"/>
        <c:spPr>
          <a:solidFill>
            <a:schemeClr val="accent2"/>
          </a:solidFill>
          <a:ln>
            <a:noFill/>
          </a:ln>
          <a:effectLst/>
          <a:sp3d/>
        </c:spPr>
        <c:dLbl>
          <c:idx val="0"/>
          <c:layout>
            <c:manualLayout>
              <c:x val="-9.9661089238845146E-2"/>
              <c:y val="7.6822324292796743E-2"/>
            </c:manualLayout>
          </c:layout>
          <c:showVal val="1"/>
          <c:showPercent val="1"/>
          <c:extLst>
            <c:ext xmlns:c15="http://schemas.microsoft.com/office/drawing/2012/chart" uri="{CE6537A1-D6FC-4f65-9D91-7224C49458BB}">
              <c15:layout/>
            </c:ext>
          </c:extLst>
        </c:dLbl>
      </c:pivotFmt>
    </c:pivotFmts>
    <c:view3D>
      <c:perspective val="30"/>
    </c:view3D>
    <c:floor>
      <c:spPr>
        <a:noFill/>
        <a:ln>
          <a:noFill/>
        </a:ln>
        <a:effectLst/>
        <a:sp3d/>
      </c:spPr>
    </c:floor>
    <c:sideWall>
      <c:spPr>
        <a:noFill/>
        <a:ln>
          <a:noFill/>
        </a:ln>
        <a:effectLst/>
        <a:sp3d/>
      </c:spPr>
    </c:sideWall>
    <c:backWall>
      <c:spPr>
        <a:noFill/>
        <a:ln>
          <a:noFill/>
        </a:ln>
        <a:effectLst/>
        <a:sp3d/>
      </c:spPr>
    </c:backWall>
    <c:plotArea>
      <c:layout/>
      <c:pie3DChart>
        <c:varyColors val="1"/>
        <c:ser>
          <c:idx val="0"/>
          <c:order val="0"/>
          <c:tx>
            <c:strRef>
              <c:f>'Réponses au formulaire 1'!$C$31</c:f>
              <c:strCache>
                <c:ptCount val="1"/>
                <c:pt idx="0">
                  <c:v>Total</c:v>
                </c:pt>
              </c:strCache>
            </c:strRef>
          </c:tx>
          <c:dPt>
            <c:idx val="0"/>
            <c:spPr>
              <a:solidFill>
                <a:schemeClr val="accent1"/>
              </a:solidFill>
              <a:ln>
                <a:noFill/>
              </a:ln>
              <a:effectLst/>
              <a:sp3d/>
            </c:spPr>
          </c:dPt>
          <c:dPt>
            <c:idx val="1"/>
            <c:spPr>
              <a:solidFill>
                <a:schemeClr val="accent2"/>
              </a:solidFill>
              <a:ln>
                <a:noFill/>
              </a:ln>
              <a:effectLst/>
              <a:sp3d/>
            </c:spPr>
          </c:dPt>
          <c:dPt>
            <c:idx val="2"/>
            <c:spPr>
              <a:solidFill>
                <a:schemeClr val="accent3"/>
              </a:solidFill>
              <a:ln>
                <a:noFill/>
              </a:ln>
              <a:effectLst/>
              <a:sp3d/>
            </c:spPr>
          </c:dPt>
          <c:dLbls>
            <c:dLbl>
              <c:idx val="0"/>
              <c:layout>
                <c:manualLayout>
                  <c:x val="-0.11265824584426946"/>
                  <c:y val="-3.7208369787109959E-2"/>
                </c:manualLayout>
              </c:layout>
              <c:showVal val="1"/>
              <c:showPercent val="1"/>
              <c:extLst>
                <c:ext xmlns:c15="http://schemas.microsoft.com/office/drawing/2012/chart" uri="{CE6537A1-D6FC-4f65-9D91-7224C49458BB}">
                  <c15:layout/>
                </c:ext>
              </c:extLst>
            </c:dLbl>
            <c:dLbl>
              <c:idx val="1"/>
              <c:layout>
                <c:manualLayout>
                  <c:x val="-9.9661089238845146E-2"/>
                  <c:y val="7.6822324292796743E-2"/>
                </c:manualLayout>
              </c:layout>
              <c:showVal val="1"/>
              <c:showPercent val="1"/>
              <c:extLst>
                <c:ext xmlns:c15="http://schemas.microsoft.com/office/drawing/2012/chart" uri="{CE6537A1-D6FC-4f65-9D91-7224C49458BB}">
                  <c15:layout/>
                </c:ext>
              </c:extLst>
            </c:dLbl>
            <c:dLbl>
              <c:idx val="2"/>
              <c:layout>
                <c:manualLayout>
                  <c:x val="8.5597222222222241E-2"/>
                  <c:y val="-0.19747302420530766"/>
                </c:manualLayout>
              </c:layout>
              <c:spPr>
                <a:solidFill>
                  <a:schemeClr val="lt1"/>
                </a:solidFill>
                <a:ln>
                  <a:solidFill>
                    <a:schemeClr val="dk1">
                      <a:lumMod val="25000"/>
                      <a:lumOff val="75000"/>
                    </a:schemeClr>
                  </a:solid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Val val="1"/>
              <c:showPercent val="1"/>
              <c:extLst>
                <c:ext xmlns:c15="http://schemas.microsoft.com/office/drawing/2012/chart" uri="{CE6537A1-D6FC-4f65-9D91-7224C49458BB}">
                  <c15:spPr xmlns:c15="http://schemas.microsoft.com/office/drawing/2012/chart">
                    <a:prstGeom prst="roundRect">
                      <a:avLst/>
                    </a:prstGeom>
                    <a:noFill/>
                    <a:ln>
                      <a:noFill/>
                    </a:ln>
                  </c15:spPr>
                  <c15:layout/>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Val val="1"/>
            <c:showPercent val="1"/>
            <c:showLeaderLines val="1"/>
            <c:leaderLines>
              <c:spPr>
                <a:ln w="9525" cap="flat" cmpd="sng" algn="ctr">
                  <a:solidFill>
                    <a:schemeClr val="tx1">
                      <a:lumMod val="35000"/>
                      <a:lumOff val="65000"/>
                    </a:schemeClr>
                  </a:solidFill>
                  <a:round/>
                </a:ln>
                <a:effectLst/>
              </c:spPr>
            </c:leaderLines>
          </c:dLbls>
          <c:cat>
            <c:strRef>
              <c:f>'Réponses au formulaire 1'!$B$32:$B$35</c:f>
              <c:strCache>
                <c:ptCount val="3"/>
                <c:pt idx="0">
                  <c:v>Non, jamais</c:v>
                </c:pt>
                <c:pt idx="1">
                  <c:v>Oui, systématiquement</c:v>
                </c:pt>
                <c:pt idx="2">
                  <c:v>Parfois</c:v>
                </c:pt>
              </c:strCache>
            </c:strRef>
          </c:cat>
          <c:val>
            <c:numRef>
              <c:f>'Réponses au formulaire 1'!$C$32:$C$35</c:f>
              <c:numCache>
                <c:formatCode>General</c:formatCode>
                <c:ptCount val="3"/>
                <c:pt idx="0">
                  <c:v>4</c:v>
                </c:pt>
                <c:pt idx="1">
                  <c:v>6</c:v>
                </c:pt>
                <c:pt idx="2">
                  <c:v>12</c:v>
                </c:pt>
              </c:numCache>
            </c:numRef>
          </c:val>
        </c:ser>
        <c:dLbls/>
      </c:pie3DChart>
      <c:spPr>
        <a:noFill/>
        <a:ln>
          <a:noFill/>
        </a:ln>
        <a:effectLst/>
      </c:spPr>
    </c:plotArea>
    <c:legend>
      <c:legendPos val="r"/>
      <c:layout/>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838200</xdr:colOff>
      <xdr:row>36</xdr:row>
      <xdr:rowOff>128587</xdr:rowOff>
    </xdr:from>
    <xdr:to>
      <xdr:col>2</xdr:col>
      <xdr:colOff>4000500</xdr:colOff>
      <xdr:row>50</xdr:row>
      <xdr:rowOff>71437</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auriau" refreshedDate="43575.501271180554" createdVersion="5" refreshedVersion="5" minRefreshableVersion="3" recordCount="22">
  <cacheSource type="worksheet">
    <worksheetSource ref="B1:B23" sheet="Réponses au formulaire 1"/>
  </cacheSource>
  <cacheFields count="1">
    <cacheField name="1-Vous évaluez les animations pédagogiques que vous menez." numFmtId="0">
      <sharedItems count="3">
        <s v="Parfois"/>
        <s v="Oui, systématiquement"/>
        <s v="Non, jamai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2">
  <r>
    <x v="0"/>
  </r>
  <r>
    <x v="0"/>
  </r>
  <r>
    <x v="0"/>
  </r>
  <r>
    <x v="0"/>
  </r>
  <r>
    <x v="0"/>
  </r>
  <r>
    <x v="1"/>
  </r>
  <r>
    <x v="1"/>
  </r>
  <r>
    <x v="0"/>
  </r>
  <r>
    <x v="0"/>
  </r>
  <r>
    <x v="1"/>
  </r>
  <r>
    <x v="1"/>
  </r>
  <r>
    <x v="2"/>
  </r>
  <r>
    <x v="2"/>
  </r>
  <r>
    <x v="0"/>
  </r>
  <r>
    <x v="1"/>
  </r>
  <r>
    <x v="1"/>
  </r>
  <r>
    <x v="0"/>
  </r>
  <r>
    <x v="2"/>
  </r>
  <r>
    <x v="2"/>
  </r>
  <r>
    <x v="0"/>
  </r>
  <r>
    <x v="0"/>
  </r>
  <r>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4"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7">
  <location ref="B31:C35" firstHeaderRow="1" firstDataRow="1" firstDataCol="1"/>
  <pivotFields count="1">
    <pivotField axis="axisRow" dataField="1" showAll="0">
      <items count="4">
        <item x="2"/>
        <item x="1"/>
        <item x="0"/>
        <item t="default"/>
      </items>
    </pivotField>
  </pivotFields>
  <rowFields count="1">
    <field x="0"/>
  </rowFields>
  <rowItems count="4">
    <i>
      <x/>
    </i>
    <i>
      <x v="1"/>
    </i>
    <i>
      <x v="2"/>
    </i>
    <i t="grand">
      <x/>
    </i>
  </rowItems>
  <colItems count="1">
    <i/>
  </colItems>
  <dataFields count="1">
    <dataField name="Nombre de 1-Vous évaluez les animations pédagogiques que vous menez." fld="0" subtotal="count" baseField="0" baseItem="0"/>
  </dataFields>
  <chartFormats count="4">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0" count="1" selected="0">
            <x v="2"/>
          </reference>
        </references>
      </pivotArea>
    </chartFormat>
    <chartFormat chart="0" format="2">
      <pivotArea type="data" outline="0" fieldPosition="0">
        <references count="2">
          <reference field="4294967294" count="1" selected="0">
            <x v="0"/>
          </reference>
          <reference field="0" count="1" selected="0">
            <x v="0"/>
          </reference>
        </references>
      </pivotArea>
    </chartFormat>
    <chartFormat chart="0" format="3">
      <pivotArea type="data" outline="0" fieldPosition="0">
        <references count="2">
          <reference field="4294967294" count="1" selected="0">
            <x v="0"/>
          </reference>
          <reference field="0"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2"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5">
  <location ref="B26:C30" firstHeaderRow="1" firstDataRow="1" firstDataCol="1"/>
  <pivotFields count="1">
    <pivotField axis="axisRow" dataField="1" showAll="0">
      <items count="4">
        <item x="2"/>
        <item x="1"/>
        <item x="0"/>
        <item t="default"/>
      </items>
    </pivotField>
  </pivotFields>
  <rowFields count="1">
    <field x="0"/>
  </rowFields>
  <rowItems count="4">
    <i>
      <x/>
    </i>
    <i>
      <x v="1"/>
    </i>
    <i>
      <x v="2"/>
    </i>
    <i t="grand">
      <x/>
    </i>
  </rowItems>
  <colItems count="1">
    <i/>
  </colItems>
  <dataFields count="1">
    <dataField name="Vous évaluez les animations pédagogiques que vous menez." fld="0" subtotal="count" showDataAs="percentOfTotal" baseField="0"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outlinePr summaryBelow="0" summaryRight="0"/>
  </sheetPr>
  <dimension ref="A1:K35"/>
  <sheetViews>
    <sheetView tabSelected="1" workbookViewId="0">
      <pane ySplit="1" topLeftCell="A2" activePane="bottomLeft" state="frozen"/>
      <selection pane="bottomLeft" activeCell="B1" sqref="B1"/>
    </sheetView>
  </sheetViews>
  <sheetFormatPr defaultColWidth="14.42578125" defaultRowHeight="15.75" customHeight="1"/>
  <cols>
    <col min="1" max="1" width="21.5703125" style="6" customWidth="1"/>
    <col min="2" max="2" width="28.28515625" customWidth="1"/>
    <col min="3" max="3" width="56.7109375" customWidth="1"/>
    <col min="4" max="16" width="21.5703125" customWidth="1"/>
  </cols>
  <sheetData>
    <row r="1" spans="1:11" s="10" customFormat="1" ht="15.75" customHeight="1">
      <c r="A1" s="9" t="s">
        <v>0</v>
      </c>
      <c r="B1" s="10" t="s">
        <v>1</v>
      </c>
      <c r="C1" s="10" t="s">
        <v>2</v>
      </c>
      <c r="D1" s="10" t="s">
        <v>3</v>
      </c>
      <c r="E1" s="10" t="s">
        <v>4</v>
      </c>
      <c r="F1" s="10" t="s">
        <v>5</v>
      </c>
      <c r="G1" s="10" t="s">
        <v>6</v>
      </c>
      <c r="H1" s="10" t="s">
        <v>3</v>
      </c>
      <c r="I1" s="10" t="s">
        <v>4</v>
      </c>
      <c r="J1" s="10" t="s">
        <v>7</v>
      </c>
      <c r="K1" s="8" t="s">
        <v>47</v>
      </c>
    </row>
    <row r="2" spans="1:11" ht="15.75" customHeight="1">
      <c r="A2" s="7">
        <v>43574.552807870372</v>
      </c>
      <c r="B2" s="1" t="s">
        <v>8</v>
      </c>
      <c r="C2" s="1" t="s">
        <v>9</v>
      </c>
      <c r="D2" s="1" t="s">
        <v>10</v>
      </c>
      <c r="E2" s="1" t="s">
        <v>11</v>
      </c>
      <c r="F2" s="1" t="s">
        <v>12</v>
      </c>
      <c r="G2" s="1" t="s">
        <v>13</v>
      </c>
      <c r="H2" s="1" t="s">
        <v>14</v>
      </c>
      <c r="I2" s="1" t="s">
        <v>15</v>
      </c>
      <c r="K2" s="6">
        <f>INDEX(Conversion!$B$1:$B$10,MATCH(B2,Conversion!$A$1:$A$10,0))</f>
        <v>3</v>
      </c>
    </row>
    <row r="3" spans="1:11" ht="15.75" customHeight="1">
      <c r="A3" s="7">
        <v>43574.553618020829</v>
      </c>
      <c r="B3" s="1" t="s">
        <v>8</v>
      </c>
      <c r="C3" s="1" t="s">
        <v>9</v>
      </c>
      <c r="D3" s="1" t="s">
        <v>10</v>
      </c>
      <c r="E3" s="1" t="s">
        <v>11</v>
      </c>
      <c r="F3" s="1" t="s">
        <v>12</v>
      </c>
      <c r="G3" s="1" t="s">
        <v>13</v>
      </c>
      <c r="H3" s="1" t="s">
        <v>14</v>
      </c>
      <c r="I3" s="1" t="s">
        <v>15</v>
      </c>
      <c r="K3" s="6">
        <f>INDEX(Conversion!$B$1:$B$10,MATCH(B3,Conversion!$A$1:$A$10,0))</f>
        <v>3</v>
      </c>
    </row>
    <row r="4" spans="1:11" ht="15.75" customHeight="1">
      <c r="A4" s="7">
        <v>43574.558034699076</v>
      </c>
      <c r="B4" s="1" t="s">
        <v>8</v>
      </c>
      <c r="C4" s="1" t="s">
        <v>9</v>
      </c>
      <c r="D4" s="1" t="s">
        <v>10</v>
      </c>
      <c r="E4" s="1" t="s">
        <v>16</v>
      </c>
      <c r="F4" s="1" t="s">
        <v>12</v>
      </c>
      <c r="G4" s="1" t="s">
        <v>13</v>
      </c>
      <c r="H4" s="1" t="s">
        <v>10</v>
      </c>
      <c r="K4" s="6">
        <f>INDEX(Conversion!$B$1:$B$10,MATCH(B4,Conversion!$A$1:$A$10,0))</f>
        <v>3</v>
      </c>
    </row>
    <row r="5" spans="1:11" ht="15.75" customHeight="1">
      <c r="A5" s="7">
        <v>43574.560876747681</v>
      </c>
      <c r="B5" s="1" t="s">
        <v>8</v>
      </c>
      <c r="C5" s="1" t="s">
        <v>9</v>
      </c>
      <c r="D5" s="1" t="s">
        <v>10</v>
      </c>
      <c r="E5" s="1" t="s">
        <v>11</v>
      </c>
      <c r="F5" s="1" t="s">
        <v>12</v>
      </c>
      <c r="G5" s="1" t="s">
        <v>13</v>
      </c>
      <c r="I5" s="1" t="s">
        <v>17</v>
      </c>
      <c r="K5" s="6">
        <f>INDEX(Conversion!$B$1:$B$10,MATCH(B5,Conversion!$A$1:$A$10,0))</f>
        <v>3</v>
      </c>
    </row>
    <row r="6" spans="1:11" ht="15.75" customHeight="1">
      <c r="A6" s="7">
        <v>43574.637242025463</v>
      </c>
      <c r="B6" s="1" t="s">
        <v>8</v>
      </c>
      <c r="C6" s="1" t="s">
        <v>9</v>
      </c>
      <c r="D6" s="1" t="s">
        <v>10</v>
      </c>
      <c r="E6" s="1" t="s">
        <v>18</v>
      </c>
      <c r="F6" s="1" t="s">
        <v>12</v>
      </c>
      <c r="G6" s="1" t="s">
        <v>13</v>
      </c>
      <c r="H6" s="1" t="s">
        <v>19</v>
      </c>
      <c r="K6" s="6">
        <f>INDEX(Conversion!$B$1:$B$10,MATCH(B6,Conversion!$A$1:$A$10,0))</f>
        <v>3</v>
      </c>
    </row>
    <row r="7" spans="1:11" ht="15.75" customHeight="1">
      <c r="A7" s="7">
        <v>43574.648835162036</v>
      </c>
      <c r="B7" s="1" t="s">
        <v>20</v>
      </c>
      <c r="C7" s="1" t="s">
        <v>9</v>
      </c>
      <c r="D7" s="1" t="s">
        <v>10</v>
      </c>
      <c r="F7" s="1" t="s">
        <v>12</v>
      </c>
      <c r="G7" s="1" t="s">
        <v>13</v>
      </c>
      <c r="H7" s="1" t="s">
        <v>10</v>
      </c>
      <c r="K7" s="6">
        <f>INDEX(Conversion!$B$1:$B$10,MATCH(B7,Conversion!$A$1:$A$10,0))</f>
        <v>1</v>
      </c>
    </row>
    <row r="8" spans="1:11" ht="15.75" customHeight="1">
      <c r="A8" s="7">
        <v>43574.650712337963</v>
      </c>
      <c r="B8" s="1" t="s">
        <v>20</v>
      </c>
      <c r="C8" s="1" t="s">
        <v>9</v>
      </c>
      <c r="D8" s="1" t="s">
        <v>21</v>
      </c>
      <c r="F8" s="1" t="s">
        <v>12</v>
      </c>
      <c r="G8" s="1" t="s">
        <v>13</v>
      </c>
      <c r="H8" s="1" t="s">
        <v>22</v>
      </c>
      <c r="K8" s="6">
        <f>INDEX(Conversion!$B$1:$B$10,MATCH(B8,Conversion!$A$1:$A$10,0))</f>
        <v>1</v>
      </c>
    </row>
    <row r="9" spans="1:11" ht="15.75" customHeight="1">
      <c r="A9" s="7">
        <v>43574.72013267361</v>
      </c>
      <c r="B9" s="1" t="s">
        <v>8</v>
      </c>
      <c r="D9" s="1" t="s">
        <v>21</v>
      </c>
      <c r="F9" s="1" t="s">
        <v>12</v>
      </c>
      <c r="H9" s="1" t="s">
        <v>22</v>
      </c>
      <c r="J9" s="1" t="s">
        <v>23</v>
      </c>
      <c r="K9" s="6">
        <f>INDEX(Conversion!$B$1:$B$10,MATCH(B9,Conversion!$A$1:$A$10,0))</f>
        <v>3</v>
      </c>
    </row>
    <row r="10" spans="1:11" ht="15.75" customHeight="1">
      <c r="A10" s="7">
        <v>43574.721768252319</v>
      </c>
      <c r="B10" s="1" t="s">
        <v>8</v>
      </c>
      <c r="D10" s="1" t="s">
        <v>10</v>
      </c>
      <c r="F10" s="1" t="s">
        <v>12</v>
      </c>
      <c r="G10" s="1" t="s">
        <v>13</v>
      </c>
      <c r="H10" s="1" t="s">
        <v>19</v>
      </c>
      <c r="J10" s="1" t="s">
        <v>24</v>
      </c>
      <c r="K10" s="6">
        <f>INDEX(Conversion!$B$1:$B$10,MATCH(B10,Conversion!$A$1:$A$10,0))</f>
        <v>3</v>
      </c>
    </row>
    <row r="11" spans="1:11" ht="15.75" customHeight="1">
      <c r="A11" s="7">
        <v>43574.725130543986</v>
      </c>
      <c r="B11" s="1" t="s">
        <v>20</v>
      </c>
      <c r="C11" s="1" t="s">
        <v>9</v>
      </c>
      <c r="D11" s="1" t="s">
        <v>10</v>
      </c>
      <c r="F11" s="1" t="s">
        <v>12</v>
      </c>
      <c r="G11" s="1" t="s">
        <v>13</v>
      </c>
      <c r="H11" s="1" t="s">
        <v>19</v>
      </c>
      <c r="I11" s="1" t="s">
        <v>11</v>
      </c>
      <c r="J11" s="1" t="s">
        <v>25</v>
      </c>
      <c r="K11" s="6">
        <f>INDEX(Conversion!$B$1:$B$10,MATCH(B11,Conversion!$A$1:$A$10,0))</f>
        <v>1</v>
      </c>
    </row>
    <row r="12" spans="1:11" ht="15.75" customHeight="1">
      <c r="A12" s="7">
        <v>43574.726400706015</v>
      </c>
      <c r="B12" s="1" t="s">
        <v>20</v>
      </c>
      <c r="C12" s="1" t="s">
        <v>9</v>
      </c>
      <c r="D12" s="1" t="s">
        <v>10</v>
      </c>
      <c r="E12" s="1" t="s">
        <v>11</v>
      </c>
      <c r="F12" s="1" t="s">
        <v>12</v>
      </c>
      <c r="G12" s="1" t="s">
        <v>13</v>
      </c>
      <c r="H12" s="1" t="s">
        <v>19</v>
      </c>
      <c r="I12" s="1" t="s">
        <v>11</v>
      </c>
      <c r="K12" s="6">
        <f>INDEX(Conversion!$B$1:$B$10,MATCH(B12,Conversion!$A$1:$A$10,0))</f>
        <v>1</v>
      </c>
    </row>
    <row r="13" spans="1:11" ht="15.75" customHeight="1">
      <c r="A13" s="7">
        <v>43574.726978113424</v>
      </c>
      <c r="B13" s="1" t="s">
        <v>26</v>
      </c>
      <c r="E13" s="1" t="s">
        <v>18</v>
      </c>
      <c r="F13" s="1" t="s">
        <v>8</v>
      </c>
      <c r="G13" s="1" t="s">
        <v>13</v>
      </c>
      <c r="H13" s="1" t="s">
        <v>14</v>
      </c>
      <c r="I13" s="1" t="s">
        <v>11</v>
      </c>
      <c r="K13" s="6">
        <f>INDEX(Conversion!$B$1:$B$10,MATCH(B13,Conversion!$A$1:$A$10,0))</f>
        <v>2</v>
      </c>
    </row>
    <row r="14" spans="1:11" ht="15.75" customHeight="1">
      <c r="A14" s="7">
        <v>43574.729507465279</v>
      </c>
      <c r="B14" s="1" t="s">
        <v>26</v>
      </c>
      <c r="E14" s="1" t="s">
        <v>11</v>
      </c>
      <c r="F14" s="1" t="s">
        <v>12</v>
      </c>
      <c r="H14" s="1" t="s">
        <v>19</v>
      </c>
      <c r="J14" s="1" t="s">
        <v>27</v>
      </c>
      <c r="K14" s="6">
        <f>INDEX(Conversion!$B$1:$B$10,MATCH(B14,Conversion!$A$1:$A$10,0))</f>
        <v>2</v>
      </c>
    </row>
    <row r="15" spans="1:11" ht="15.75" customHeight="1">
      <c r="A15" s="7">
        <v>43574.762708229166</v>
      </c>
      <c r="B15" s="1" t="s">
        <v>8</v>
      </c>
      <c r="C15" s="1" t="s">
        <v>28</v>
      </c>
      <c r="D15" s="1" t="s">
        <v>29</v>
      </c>
      <c r="F15" s="1" t="s">
        <v>12</v>
      </c>
      <c r="G15" s="1" t="s">
        <v>30</v>
      </c>
      <c r="H15" s="1" t="s">
        <v>22</v>
      </c>
      <c r="J15" s="1" t="s">
        <v>31</v>
      </c>
      <c r="K15" s="6">
        <f>INDEX(Conversion!$B$1:$B$10,MATCH(B15,Conversion!$A$1:$A$10,0))</f>
        <v>3</v>
      </c>
    </row>
    <row r="16" spans="1:11" ht="15.75" customHeight="1">
      <c r="A16" s="7">
        <v>43574.765571655094</v>
      </c>
      <c r="B16" s="1" t="s">
        <v>20</v>
      </c>
      <c r="C16" s="1" t="s">
        <v>9</v>
      </c>
      <c r="D16" s="1" t="s">
        <v>21</v>
      </c>
      <c r="F16" s="1" t="s">
        <v>12</v>
      </c>
      <c r="G16" s="1" t="s">
        <v>13</v>
      </c>
      <c r="H16" s="1" t="s">
        <v>22</v>
      </c>
      <c r="K16" s="6">
        <f>INDEX(Conversion!$B$1:$B$10,MATCH(B16,Conversion!$A$1:$A$10,0))</f>
        <v>1</v>
      </c>
    </row>
    <row r="17" spans="1:11" ht="15.75" customHeight="1">
      <c r="A17" s="7">
        <v>43574.784101574071</v>
      </c>
      <c r="B17" s="1" t="s">
        <v>20</v>
      </c>
      <c r="C17" s="1" t="s">
        <v>13</v>
      </c>
      <c r="D17" s="1" t="s">
        <v>21</v>
      </c>
      <c r="F17" s="1" t="s">
        <v>12</v>
      </c>
      <c r="G17" s="1" t="s">
        <v>13</v>
      </c>
      <c r="H17" s="1" t="s">
        <v>22</v>
      </c>
      <c r="K17" s="6">
        <f>INDEX(Conversion!$B$1:$B$10,MATCH(B17,Conversion!$A$1:$A$10,0))</f>
        <v>1</v>
      </c>
    </row>
    <row r="18" spans="1:11" ht="15.75" customHeight="1">
      <c r="A18" s="7">
        <v>43574.905158703703</v>
      </c>
      <c r="B18" s="1" t="s">
        <v>8</v>
      </c>
      <c r="C18" s="1" t="s">
        <v>32</v>
      </c>
      <c r="D18" s="1" t="s">
        <v>10</v>
      </c>
      <c r="E18" s="1" t="s">
        <v>33</v>
      </c>
      <c r="F18" s="1" t="s">
        <v>8</v>
      </c>
      <c r="G18" s="1" t="s">
        <v>34</v>
      </c>
      <c r="H18" s="1" t="s">
        <v>35</v>
      </c>
      <c r="I18" s="1" t="s">
        <v>36</v>
      </c>
      <c r="J18" s="1" t="s">
        <v>37</v>
      </c>
      <c r="K18" s="6">
        <f>INDEX(Conversion!$B$1:$B$10,MATCH(B18,Conversion!$A$1:$A$10,0))</f>
        <v>3</v>
      </c>
    </row>
    <row r="19" spans="1:11" ht="15.75" customHeight="1">
      <c r="A19" s="7">
        <v>43575.4153721412</v>
      </c>
      <c r="B19" s="1" t="s">
        <v>26</v>
      </c>
      <c r="E19" s="1" t="s">
        <v>11</v>
      </c>
      <c r="F19" s="1" t="s">
        <v>8</v>
      </c>
      <c r="G19" s="1" t="s">
        <v>13</v>
      </c>
      <c r="H19" s="1" t="s">
        <v>10</v>
      </c>
      <c r="K19" s="6">
        <f>INDEX(Conversion!$B$1:$B$10,MATCH(B19,Conversion!$A$1:$A$10,0))</f>
        <v>2</v>
      </c>
    </row>
    <row r="20" spans="1:11" ht="15.75" customHeight="1">
      <c r="A20" s="7">
        <v>43575.42398201389</v>
      </c>
      <c r="B20" s="1" t="s">
        <v>26</v>
      </c>
      <c r="E20" s="1" t="s">
        <v>16</v>
      </c>
      <c r="F20" s="1" t="s">
        <v>26</v>
      </c>
      <c r="I20" s="1" t="s">
        <v>11</v>
      </c>
      <c r="J20" s="1" t="s">
        <v>38</v>
      </c>
      <c r="K20" s="6">
        <f>INDEX(Conversion!$B$1:$B$10,MATCH(B20,Conversion!$A$1:$A$10,0))</f>
        <v>2</v>
      </c>
    </row>
    <row r="21" spans="1:11" ht="15.75" customHeight="1">
      <c r="A21" s="7">
        <v>43575.426950555557</v>
      </c>
      <c r="B21" s="1" t="s">
        <v>8</v>
      </c>
      <c r="C21" s="1" t="s">
        <v>28</v>
      </c>
      <c r="D21" s="1" t="s">
        <v>10</v>
      </c>
      <c r="E21" s="1" t="s">
        <v>11</v>
      </c>
      <c r="F21" s="1" t="s">
        <v>12</v>
      </c>
      <c r="G21" s="1" t="s">
        <v>13</v>
      </c>
      <c r="H21" s="1" t="s">
        <v>19</v>
      </c>
      <c r="I21" s="1" t="s">
        <v>11</v>
      </c>
      <c r="J21" s="1" t="s">
        <v>39</v>
      </c>
      <c r="K21" s="6">
        <f>INDEX(Conversion!$B$1:$B$10,MATCH(B21,Conversion!$A$1:$A$10,0))</f>
        <v>3</v>
      </c>
    </row>
    <row r="22" spans="1:11" ht="15.75" customHeight="1">
      <c r="A22" s="7">
        <v>43575.430523784722</v>
      </c>
      <c r="B22" s="1" t="s">
        <v>8</v>
      </c>
      <c r="D22" s="1" t="s">
        <v>10</v>
      </c>
      <c r="F22" s="1" t="s">
        <v>8</v>
      </c>
      <c r="J22" s="1" t="s">
        <v>40</v>
      </c>
      <c r="K22" s="6">
        <f>INDEX(Conversion!$B$1:$B$10,MATCH(B22,Conversion!$A$1:$A$10,0))</f>
        <v>3</v>
      </c>
    </row>
    <row r="23" spans="1:11" ht="12.75">
      <c r="A23" s="7">
        <v>43575.432299513894</v>
      </c>
      <c r="B23" s="1" t="s">
        <v>8</v>
      </c>
      <c r="C23" s="1" t="s">
        <v>9</v>
      </c>
      <c r="D23" s="1" t="s">
        <v>10</v>
      </c>
      <c r="E23" s="1" t="s">
        <v>18</v>
      </c>
      <c r="F23" s="1" t="s">
        <v>8</v>
      </c>
      <c r="G23" s="1" t="s">
        <v>13</v>
      </c>
      <c r="H23" s="1" t="s">
        <v>19</v>
      </c>
      <c r="I23" s="1" t="s">
        <v>17</v>
      </c>
      <c r="J23" s="1" t="s">
        <v>41</v>
      </c>
      <c r="K23" s="6">
        <f>INDEX(Conversion!$B$1:$B$10,MATCH(B23,Conversion!$A$1:$A$10,0))</f>
        <v>3</v>
      </c>
    </row>
    <row r="26" spans="1:11" ht="15.75" customHeight="1">
      <c r="B26" s="2" t="s">
        <v>42</v>
      </c>
      <c r="C26" t="s">
        <v>45</v>
      </c>
    </row>
    <row r="27" spans="1:11" ht="15.75" customHeight="1">
      <c r="B27" s="3" t="s">
        <v>26</v>
      </c>
      <c r="C27" s="5">
        <v>0.18181818181818182</v>
      </c>
    </row>
    <row r="28" spans="1:11" ht="15.75" customHeight="1">
      <c r="B28" s="3" t="s">
        <v>20</v>
      </c>
      <c r="C28" s="5">
        <v>0.27272727272727271</v>
      </c>
    </row>
    <row r="29" spans="1:11" ht="15.75" customHeight="1">
      <c r="B29" s="3" t="s">
        <v>8</v>
      </c>
      <c r="C29" s="5">
        <v>0.54545454545454541</v>
      </c>
    </row>
    <row r="30" spans="1:11" ht="15.75" customHeight="1">
      <c r="B30" s="3" t="s">
        <v>43</v>
      </c>
      <c r="C30" s="5">
        <v>1</v>
      </c>
    </row>
    <row r="31" spans="1:11" ht="15.75" customHeight="1">
      <c r="B31" s="2" t="s">
        <v>42</v>
      </c>
      <c r="C31" t="s">
        <v>44</v>
      </c>
    </row>
    <row r="32" spans="1:11" ht="15.75" customHeight="1">
      <c r="B32" s="3" t="s">
        <v>26</v>
      </c>
      <c r="C32" s="4">
        <v>4</v>
      </c>
    </row>
    <row r="33" spans="2:3" ht="15.75" customHeight="1">
      <c r="B33" s="3" t="s">
        <v>20</v>
      </c>
      <c r="C33" s="4">
        <v>6</v>
      </c>
    </row>
    <row r="34" spans="2:3" ht="15.75" customHeight="1">
      <c r="B34" s="3" t="s">
        <v>8</v>
      </c>
      <c r="C34" s="4">
        <v>12</v>
      </c>
    </row>
    <row r="35" spans="2:3" ht="15.75" customHeight="1">
      <c r="B35" s="3" t="s">
        <v>43</v>
      </c>
      <c r="C35" s="4">
        <v>22</v>
      </c>
    </row>
  </sheetData>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dimension ref="A1:B4"/>
  <sheetViews>
    <sheetView workbookViewId="0"/>
  </sheetViews>
  <sheetFormatPr defaultRowHeight="12.75"/>
  <cols>
    <col min="1" max="1" width="20.5703125" bestFit="1" customWidth="1"/>
  </cols>
  <sheetData>
    <row r="1" spans="1:2">
      <c r="A1" s="1" t="s">
        <v>20</v>
      </c>
      <c r="B1" s="6">
        <v>1</v>
      </c>
    </row>
    <row r="2" spans="1:2">
      <c r="A2" s="1" t="s">
        <v>26</v>
      </c>
      <c r="B2" s="6">
        <v>2</v>
      </c>
    </row>
    <row r="3" spans="1:2">
      <c r="A3" s="1" t="s">
        <v>8</v>
      </c>
      <c r="B3" s="6">
        <v>3</v>
      </c>
    </row>
    <row r="4" spans="1:2">
      <c r="A4" s="1" t="s">
        <v>46</v>
      </c>
      <c r="B4" s="6">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Réponses au formulaire 1</vt:lpstr>
      <vt:lpstr>Conversion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Carim</cp:lastModifiedBy>
  <dcterms:created xsi:type="dcterms:W3CDTF">2019-04-21T12:51:25Z</dcterms:created>
  <dcterms:modified xsi:type="dcterms:W3CDTF">2019-04-21T12:52:06Z</dcterms:modified>
</cp:coreProperties>
</file>