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9600" yWindow="-15" windowWidth="9645" windowHeight="11955" tabRatio="744" activeTab="4"/>
  </bookViews>
  <sheets>
    <sheet name="Liste" sheetId="10" r:id="rId1"/>
    <sheet name="Pour impression CACES" sheetId="3" state="hidden" r:id="rId2"/>
    <sheet name="Feuil2" sheetId="4" state="hidden" r:id="rId3"/>
    <sheet name="Compétences" sheetId="7" r:id="rId4"/>
    <sheet name="Base de Données" sheetId="11" r:id="rId5"/>
  </sheets>
  <definedNames>
    <definedName name="_xlnm._FilterDatabase" localSheetId="3" hidden="1">Compétences!$A$1:$E$4</definedName>
    <definedName name="_xlnm._FilterDatabase" localSheetId="0" hidden="1">Liste!$A$1:$F$10</definedName>
  </definedNames>
  <calcPr calcId="125725"/>
</workbook>
</file>

<file path=xl/calcChain.xml><?xml version="1.0" encoding="utf-8"?>
<calcChain xmlns="http://schemas.openxmlformats.org/spreadsheetml/2006/main">
  <c r="F3" i="10"/>
  <c r="E3"/>
  <c r="D3"/>
  <c r="F2"/>
  <c r="E2"/>
  <c r="D2"/>
  <c r="C2"/>
  <c r="F4"/>
  <c r="E4"/>
  <c r="D4"/>
  <c r="C4"/>
  <c r="F5"/>
  <c r="E5"/>
  <c r="D5"/>
  <c r="C5"/>
  <c r="C3"/>
  <c r="A4" i="7"/>
  <c r="B4"/>
  <c r="A5"/>
  <c r="B5"/>
  <c r="A3"/>
  <c r="B3"/>
  <c r="B2"/>
  <c r="A2"/>
  <c r="F5" l="1"/>
  <c r="D5"/>
  <c r="C5"/>
  <c r="E5"/>
  <c r="F2"/>
  <c r="D2"/>
  <c r="C2"/>
  <c r="E2"/>
  <c r="E3"/>
  <c r="D3"/>
  <c r="C3"/>
  <c r="F3"/>
  <c r="E4"/>
  <c r="D4"/>
  <c r="C4"/>
  <c r="F4"/>
</calcChain>
</file>

<file path=xl/sharedStrings.xml><?xml version="1.0" encoding="utf-8"?>
<sst xmlns="http://schemas.openxmlformats.org/spreadsheetml/2006/main" count="472" uniqueCount="68">
  <si>
    <t>NOM</t>
  </si>
  <si>
    <t>KITZMANN Gérard</t>
  </si>
  <si>
    <t>TUSSING Fabrice</t>
  </si>
  <si>
    <t>DEMANGEAT Norbert</t>
  </si>
  <si>
    <t>HURTH Bernard</t>
  </si>
  <si>
    <t>ROBIN Philippe</t>
  </si>
  <si>
    <t>DIEBOLT Eric</t>
  </si>
  <si>
    <t>X</t>
  </si>
  <si>
    <t>MAHLER Dany</t>
  </si>
  <si>
    <t>VADON Christian</t>
  </si>
  <si>
    <t>ROSER Christophe</t>
  </si>
  <si>
    <t>SADOK Mohamed</t>
  </si>
  <si>
    <t>HABILITATION ELECTRIQUE</t>
  </si>
  <si>
    <t>ZWENGER Luc</t>
  </si>
  <si>
    <t>LOGISTIQUE</t>
  </si>
  <si>
    <t>MENEGHELLO Thierry</t>
  </si>
  <si>
    <t>Moniteur SST</t>
  </si>
  <si>
    <t>PETIT Dominique</t>
  </si>
  <si>
    <t>R377</t>
  </si>
  <si>
    <t>R372</t>
  </si>
  <si>
    <t>R383</t>
  </si>
  <si>
    <t>Compétences Logistiques</t>
  </si>
  <si>
    <t>GMA</t>
  </si>
  <si>
    <t>GME</t>
  </si>
  <si>
    <t>1A</t>
  </si>
  <si>
    <t>1B</t>
  </si>
  <si>
    <t>2A</t>
  </si>
  <si>
    <t>2B</t>
  </si>
  <si>
    <t>3A</t>
  </si>
  <si>
    <t>3B</t>
  </si>
  <si>
    <t>Avec</t>
  </si>
  <si>
    <t>Sans</t>
  </si>
  <si>
    <t>R386</t>
  </si>
  <si>
    <t>R389</t>
  </si>
  <si>
    <t>R390</t>
  </si>
  <si>
    <t>SST</t>
  </si>
  <si>
    <t>Formateur SST</t>
  </si>
  <si>
    <t>Validité Formateur SST</t>
  </si>
  <si>
    <t>Date de validité</t>
  </si>
  <si>
    <t>Ponts Roulants</t>
  </si>
  <si>
    <t>WENDLING Clément</t>
  </si>
  <si>
    <t>Validité CACES ; 1-3-5- 25/03/2015 et 2-4-6 18/06/2016</t>
  </si>
  <si>
    <t>AHMADI Hafedh</t>
  </si>
  <si>
    <t>Validité CACES R372 _ 1-2-4 : 07/05/2018 et 9 - 27/11/2018</t>
  </si>
  <si>
    <t>CAUS
Cat 1</t>
  </si>
  <si>
    <t>CAUS
Cat 2</t>
  </si>
  <si>
    <t>DECOTTIGNIES Pierre</t>
  </si>
  <si>
    <t>Validité CACES R389 :            1-3-4  08/01/2017      2 - 23/03/2016   ;    5- 22/12/2016     ; 6 - 24/04/2018</t>
  </si>
  <si>
    <t>DUDT Patricia</t>
  </si>
  <si>
    <t>Validité CACES      ; 1-3  02/07/2018          5 : 02/01/2019</t>
  </si>
  <si>
    <r>
      <t xml:space="preserve">Validité CACES R372 _ 1-2-4-7 : 01/12/2016            </t>
    </r>
    <r>
      <rPr>
        <b/>
        <sz val="9"/>
        <color indexed="10"/>
        <rFont val="Calibri"/>
        <family val="2"/>
      </rPr>
      <t xml:space="preserve">3-9-10 : 17/01/2014 </t>
    </r>
    <r>
      <rPr>
        <sz val="9"/>
        <rFont val="Calibri"/>
        <family val="2"/>
      </rPr>
      <t xml:space="preserve">      5-6 : 09/03/2023    </t>
    </r>
    <r>
      <rPr>
        <b/>
        <sz val="9"/>
        <color indexed="10"/>
        <rFont val="Calibri"/>
        <family val="2"/>
      </rPr>
      <t>8  : 21*11/2013</t>
    </r>
  </si>
  <si>
    <t>Validité CACES R372 _ 1-2-4  : 08/4/2019          3-5-6 : 02/03/2023      7-10 : 23/11/2016            9 : 27/09/2016</t>
  </si>
  <si>
    <t>Formateur</t>
  </si>
  <si>
    <t>Testeur</t>
  </si>
  <si>
    <t>Nom du salarié</t>
  </si>
  <si>
    <t>Prénom</t>
  </si>
  <si>
    <t>A</t>
  </si>
  <si>
    <t>CF</t>
  </si>
  <si>
    <t>FT</t>
  </si>
  <si>
    <t>FE</t>
  </si>
  <si>
    <t>BOB</t>
  </si>
  <si>
    <t>MARLEY</t>
  </si>
  <si>
    <t>JOE</t>
  </si>
  <si>
    <t>COCKER</t>
  </si>
  <si>
    <t>BECK</t>
  </si>
  <si>
    <t>JEFF</t>
  </si>
  <si>
    <t>CASH</t>
  </si>
  <si>
    <t>JOHNNY</t>
  </si>
</sst>
</file>

<file path=xl/styles.xml><?xml version="1.0" encoding="utf-8"?>
<styleSheet xmlns="http://schemas.openxmlformats.org/spreadsheetml/2006/main">
  <numFmts count="2">
    <numFmt numFmtId="180" formatCode="dd/mm/yy"/>
    <numFmt numFmtId="184" formatCode="_-* #,##0.00\ [$€-1]_-;\-* #,##0.00\ [$€-1]_-;_-* &quot;-&quot;??\ [$€-1]_-"/>
  </numFmts>
  <fonts count="19">
    <font>
      <sz val="10"/>
      <name val="Arial"/>
    </font>
    <font>
      <sz val="10"/>
      <name val="Arial"/>
      <family val="2"/>
    </font>
    <font>
      <b/>
      <sz val="9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8"/>
      <name val="Arial Narrow"/>
      <family val="2"/>
    </font>
    <font>
      <b/>
      <sz val="9"/>
      <name val="Calibri"/>
      <family val="2"/>
    </font>
    <font>
      <sz val="9"/>
      <name val="Calibri"/>
      <family val="2"/>
    </font>
    <font>
      <b/>
      <sz val="12"/>
      <name val="Arial Narrow"/>
      <family val="2"/>
    </font>
    <font>
      <b/>
      <sz val="9"/>
      <color indexed="10"/>
      <name val="Arial Narrow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9"/>
      <color indexed="10"/>
      <name val="Calibri"/>
      <family val="2"/>
    </font>
    <font>
      <b/>
      <sz val="11"/>
      <color rgb="FFC00000"/>
      <name val="Calibri"/>
      <family val="2"/>
    </font>
    <font>
      <b/>
      <sz val="12"/>
      <color theme="1"/>
      <name val="Arial Narrow"/>
      <family val="2"/>
    </font>
    <font>
      <u/>
      <sz val="12"/>
      <name val="Arial Narrow"/>
      <family val="2"/>
    </font>
    <font>
      <sz val="12"/>
      <name val="Arial Narrow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66"/>
        <bgColor indexed="64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medium">
        <color indexed="64"/>
      </left>
      <right style="thin">
        <color indexed="64"/>
      </right>
      <top style="medium">
        <color theme="3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theme="3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theme="3"/>
      </top>
      <bottom/>
      <diagonal/>
    </border>
  </borders>
  <cellStyleXfs count="2">
    <xf numFmtId="0" fontId="0" fillId="0" borderId="0"/>
    <xf numFmtId="184" fontId="1" fillId="0" borderId="0" applyFont="0" applyFill="0" applyBorder="0" applyAlignment="0" applyProtection="0"/>
  </cellStyleXfs>
  <cellXfs count="83">
    <xf numFmtId="0" fontId="0" fillId="0" borderId="0" xfId="0"/>
    <xf numFmtId="0" fontId="8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180" fontId="6" fillId="2" borderId="1" xfId="0" applyNumberFormat="1" applyFont="1" applyFill="1" applyBorder="1" applyAlignment="1">
      <alignment horizontal="center" vertical="center" textRotation="90" wrapText="1"/>
    </xf>
    <xf numFmtId="0" fontId="2" fillId="2" borderId="1" xfId="0" applyFont="1" applyFill="1" applyBorder="1" applyAlignment="1">
      <alignment horizontal="center" vertical="center" textRotation="90" wrapText="1"/>
    </xf>
    <xf numFmtId="0" fontId="4" fillId="0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left" vertical="center"/>
    </xf>
    <xf numFmtId="180" fontId="9" fillId="2" borderId="1" xfId="0" applyNumberFormat="1" applyFont="1" applyFill="1" applyBorder="1" applyAlignment="1">
      <alignment vertical="center" textRotation="90" wrapText="1"/>
    </xf>
    <xf numFmtId="0" fontId="12" fillId="2" borderId="13" xfId="0" applyFont="1" applyFill="1" applyBorder="1" applyAlignment="1">
      <alignment horizontal="center" vertical="center"/>
    </xf>
    <xf numFmtId="180" fontId="12" fillId="2" borderId="13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textRotation="90" wrapText="1"/>
    </xf>
    <xf numFmtId="0" fontId="5" fillId="3" borderId="6" xfId="0" applyFont="1" applyFill="1" applyBorder="1" applyAlignment="1">
      <alignment horizontal="center" vertical="center" textRotation="90" wrapText="1"/>
    </xf>
    <xf numFmtId="0" fontId="5" fillId="3" borderId="5" xfId="0" applyFont="1" applyFill="1" applyBorder="1" applyAlignment="1">
      <alignment horizontal="center" vertical="center" textRotation="90"/>
    </xf>
    <xf numFmtId="0" fontId="5" fillId="3" borderId="4" xfId="0" applyFont="1" applyFill="1" applyBorder="1" applyAlignment="1">
      <alignment horizontal="center" vertical="center" textRotation="90"/>
    </xf>
    <xf numFmtId="0" fontId="5" fillId="3" borderId="4" xfId="0" applyFont="1" applyFill="1" applyBorder="1" applyAlignment="1">
      <alignment horizontal="center" vertical="center" textRotation="90" wrapText="1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textRotation="90" wrapText="1"/>
    </xf>
    <xf numFmtId="0" fontId="8" fillId="4" borderId="13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horizontal="center" vertical="center" textRotation="90"/>
    </xf>
    <xf numFmtId="14" fontId="8" fillId="4" borderId="13" xfId="0" applyNumberFormat="1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12" fillId="4" borderId="14" xfId="0" applyFont="1" applyFill="1" applyBorder="1" applyAlignment="1">
      <alignment horizontal="center" vertical="center"/>
    </xf>
    <xf numFmtId="0" fontId="12" fillId="4" borderId="14" xfId="0" applyFont="1" applyFill="1" applyBorder="1" applyAlignment="1">
      <alignment horizontal="center" vertical="center" textRotation="90"/>
    </xf>
    <xf numFmtId="0" fontId="7" fillId="2" borderId="15" xfId="0" applyFont="1" applyFill="1" applyBorder="1" applyAlignment="1">
      <alignment horizontal="left" vertical="center"/>
    </xf>
    <xf numFmtId="0" fontId="12" fillId="2" borderId="16" xfId="0" applyFont="1" applyFill="1" applyBorder="1" applyAlignment="1">
      <alignment horizontal="center" vertical="center"/>
    </xf>
    <xf numFmtId="180" fontId="12" fillId="2" borderId="16" xfId="0" applyNumberFormat="1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12" fillId="4" borderId="16" xfId="0" applyFont="1" applyFill="1" applyBorder="1" applyAlignment="1">
      <alignment horizontal="center" vertical="center"/>
    </xf>
    <xf numFmtId="14" fontId="8" fillId="4" borderId="16" xfId="0" applyNumberFormat="1" applyFont="1" applyFill="1" applyBorder="1" applyAlignment="1">
      <alignment horizontal="center" vertical="center"/>
    </xf>
    <xf numFmtId="0" fontId="12" fillId="4" borderId="17" xfId="0" applyFont="1" applyFill="1" applyBorder="1" applyAlignment="1">
      <alignment horizontal="center" vertical="center"/>
    </xf>
    <xf numFmtId="0" fontId="12" fillId="4" borderId="18" xfId="0" applyFont="1" applyFill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14" fontId="5" fillId="3" borderId="4" xfId="0" applyNumberFormat="1" applyFont="1" applyFill="1" applyBorder="1" applyAlignment="1">
      <alignment horizontal="center" vertical="center" wrapText="1"/>
    </xf>
    <xf numFmtId="0" fontId="8" fillId="5" borderId="13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 textRotation="90" wrapText="1"/>
    </xf>
    <xf numFmtId="14" fontId="8" fillId="4" borderId="14" xfId="0" applyNumberFormat="1" applyFont="1" applyFill="1" applyBorder="1" applyAlignment="1">
      <alignment horizontal="center" vertical="center"/>
    </xf>
    <xf numFmtId="14" fontId="8" fillId="5" borderId="13" xfId="0" applyNumberFormat="1" applyFont="1" applyFill="1" applyBorder="1" applyAlignment="1">
      <alignment horizontal="center" vertical="center"/>
    </xf>
    <xf numFmtId="0" fontId="12" fillId="2" borderId="14" xfId="0" applyFont="1" applyFill="1" applyBorder="1" applyAlignment="1">
      <alignment horizontal="center" vertical="center"/>
    </xf>
    <xf numFmtId="180" fontId="12" fillId="2" borderId="14" xfId="0" applyNumberFormat="1" applyFont="1" applyFill="1" applyBorder="1" applyAlignment="1">
      <alignment horizontal="center" vertical="center"/>
    </xf>
    <xf numFmtId="0" fontId="14" fillId="4" borderId="13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1" fillId="4" borderId="18" xfId="0" applyFont="1" applyFill="1" applyBorder="1" applyAlignment="1">
      <alignment horizontal="center" vertical="center"/>
    </xf>
    <xf numFmtId="0" fontId="11" fillId="4" borderId="1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 textRotation="90" wrapText="1"/>
    </xf>
    <xf numFmtId="0" fontId="5" fillId="2" borderId="4" xfId="0" applyFont="1" applyFill="1" applyBorder="1" applyAlignment="1">
      <alignment horizontal="center" vertical="center" textRotation="90" wrapText="1"/>
    </xf>
    <xf numFmtId="0" fontId="5" fillId="2" borderId="5" xfId="0" applyFont="1" applyFill="1" applyBorder="1" applyAlignment="1">
      <alignment horizontal="center" vertical="center" textRotation="90" wrapText="1"/>
    </xf>
    <xf numFmtId="0" fontId="5" fillId="2" borderId="6" xfId="0" applyFont="1" applyFill="1" applyBorder="1" applyAlignment="1">
      <alignment horizontal="center" vertical="center" textRotation="90" wrapText="1"/>
    </xf>
    <xf numFmtId="0" fontId="5" fillId="2" borderId="5" xfId="0" applyFont="1" applyFill="1" applyBorder="1" applyAlignment="1">
      <alignment horizontal="center" vertical="center" textRotation="90"/>
    </xf>
    <xf numFmtId="0" fontId="5" fillId="2" borderId="4" xfId="0" applyFont="1" applyFill="1" applyBorder="1" applyAlignment="1">
      <alignment horizontal="center" vertical="center" textRotation="90"/>
    </xf>
    <xf numFmtId="0" fontId="11" fillId="2" borderId="13" xfId="0" applyFont="1" applyFill="1" applyBorder="1" applyAlignment="1">
      <alignment horizontal="center" vertical="center"/>
    </xf>
    <xf numFmtId="14" fontId="8" fillId="2" borderId="13" xfId="0" applyNumberFormat="1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 textRotation="90"/>
    </xf>
    <xf numFmtId="0" fontId="11" fillId="2" borderId="14" xfId="0" applyFont="1" applyFill="1" applyBorder="1" applyAlignment="1">
      <alignment horizontal="center" vertical="center"/>
    </xf>
    <xf numFmtId="14" fontId="8" fillId="2" borderId="14" xfId="0" applyNumberFormat="1" applyFont="1" applyFill="1" applyBorder="1" applyAlignment="1">
      <alignment horizontal="center" vertical="center"/>
    </xf>
    <xf numFmtId="0" fontId="12" fillId="2" borderId="14" xfId="0" applyFont="1" applyFill="1" applyBorder="1" applyAlignment="1">
      <alignment horizontal="center" vertical="center" textRotation="90"/>
    </xf>
    <xf numFmtId="0" fontId="11" fillId="2" borderId="1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14" fontId="8" fillId="2" borderId="16" xfId="0" applyNumberFormat="1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12" fillId="2" borderId="17" xfId="0" applyFont="1" applyFill="1" applyBorder="1" applyAlignment="1">
      <alignment horizontal="center" vertical="center"/>
    </xf>
    <xf numFmtId="0" fontId="14" fillId="2" borderId="13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14" fontId="15" fillId="0" borderId="4" xfId="0" applyNumberFormat="1" applyFont="1" applyFill="1" applyBorder="1" applyAlignment="1">
      <alignment horizontal="center" vertical="center"/>
    </xf>
    <xf numFmtId="14" fontId="10" fillId="0" borderId="4" xfId="0" applyNumberFormat="1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16" fillId="0" borderId="0" xfId="0" applyFont="1" applyFill="1"/>
    <xf numFmtId="0" fontId="17" fillId="0" borderId="0" xfId="0" applyFont="1" applyFill="1"/>
    <xf numFmtId="0" fontId="17" fillId="0" borderId="0" xfId="0" applyFont="1" applyFill="1" applyBorder="1"/>
    <xf numFmtId="0" fontId="16" fillId="0" borderId="0" xfId="0" applyFont="1" applyFill="1" applyAlignment="1">
      <alignment horizontal="center"/>
    </xf>
    <xf numFmtId="0" fontId="18" fillId="0" borderId="0" xfId="0" applyFont="1"/>
    <xf numFmtId="0" fontId="18" fillId="0" borderId="0" xfId="0" applyFont="1" applyAlignment="1">
      <alignment horizontal="center"/>
    </xf>
    <xf numFmtId="0" fontId="18" fillId="0" borderId="0" xfId="0" applyFont="1" applyFill="1"/>
  </cellXfs>
  <cellStyles count="2">
    <cellStyle name="Euro" xfId="1"/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5"/>
  <sheetViews>
    <sheetView zoomScaleNormal="100" workbookViewId="0"/>
  </sheetViews>
  <sheetFormatPr defaultColWidth="11.42578125" defaultRowHeight="15"/>
  <cols>
    <col min="1" max="2" width="18" style="80" customWidth="1"/>
    <col min="3" max="6" width="11.42578125" style="80"/>
    <col min="7" max="7" width="33.7109375" style="80" customWidth="1"/>
    <col min="8" max="16384" width="11.42578125" style="80"/>
  </cols>
  <sheetData>
    <row r="1" spans="1:7" ht="15.75">
      <c r="A1" s="76" t="s">
        <v>54</v>
      </c>
      <c r="B1" s="76" t="s">
        <v>55</v>
      </c>
      <c r="C1" s="79" t="s">
        <v>56</v>
      </c>
      <c r="D1" s="79" t="s">
        <v>57</v>
      </c>
      <c r="E1" s="79" t="s">
        <v>58</v>
      </c>
      <c r="F1" s="79" t="s">
        <v>59</v>
      </c>
      <c r="G1" s="82"/>
    </row>
    <row r="2" spans="1:7" ht="15.75">
      <c r="A2" s="77" t="s">
        <v>61</v>
      </c>
      <c r="B2" s="77" t="s">
        <v>60</v>
      </c>
      <c r="C2" s="81">
        <f>INDEX('Base de Données'!$A$1:$T$30,MATCH($A2,'Base de Données'!$A:$A,0),MATCH(C$1,'Base de Données'!$1:$1,0))</f>
        <v>0</v>
      </c>
      <c r="D2" s="81" t="str">
        <f>INDEX('Base de Données'!$A$1:$T$30,MATCH($A2,'Base de Données'!$A:$A,0),MATCH(D$1,'Base de Données'!$1:$1,0))</f>
        <v>X</v>
      </c>
      <c r="E2" s="81">
        <f>INDEX('Base de Données'!$A$1:$T$30,MATCH($A2,'Base de Données'!$A:$A,0),MATCH(E$1,'Base de Données'!$1:$1,0))</f>
        <v>0</v>
      </c>
      <c r="F2" s="81">
        <f>INDEX('Base de Données'!$A$1:$T$30,MATCH($A2,'Base de Données'!$A:$A,0),MATCH(F$1,'Base de Données'!$1:$1,0))</f>
        <v>0</v>
      </c>
      <c r="G2" s="82"/>
    </row>
    <row r="3" spans="1:7" ht="15.75">
      <c r="A3" s="77" t="s">
        <v>64</v>
      </c>
      <c r="B3" s="77" t="s">
        <v>65</v>
      </c>
      <c r="C3" s="81">
        <f>INDEX('Base de Données'!$A$1:$T$30,MATCH($A3,'Base de Données'!$A:$A,0),MATCH(C$1,'Base de Données'!$1:$1,0))</f>
        <v>0</v>
      </c>
      <c r="D3" s="81">
        <f>INDEX('Base de Données'!$A$1:$T$30,MATCH($A3,'Base de Données'!$A:$A,0),MATCH(D$1,'Base de Données'!$1:$1,0))</f>
        <v>0</v>
      </c>
      <c r="E3" s="81">
        <f>INDEX('Base de Données'!$A$1:$T$30,MATCH($A3,'Base de Données'!$A:$A,0),MATCH(E$1,'Base de Données'!$1:$1,0))</f>
        <v>0</v>
      </c>
      <c r="F3" s="81" t="str">
        <f>INDEX('Base de Données'!$A$1:$T$30,MATCH($A3,'Base de Données'!$A:$A,0),MATCH(F$1,'Base de Données'!$1:$1,0))</f>
        <v>X</v>
      </c>
      <c r="G3" s="82"/>
    </row>
    <row r="4" spans="1:7" ht="15.75">
      <c r="A4" s="77" t="s">
        <v>63</v>
      </c>
      <c r="B4" s="77" t="s">
        <v>62</v>
      </c>
      <c r="C4" s="81">
        <f>INDEX('Base de Données'!$A$1:$T$30,MATCH($A4,'Base de Données'!$A:$A,0),MATCH(C$1,'Base de Données'!$1:$1,0))</f>
        <v>0</v>
      </c>
      <c r="D4" s="81">
        <f>INDEX('Base de Données'!$A$1:$T$30,MATCH($A4,'Base de Données'!$A:$A,0),MATCH(D$1,'Base de Données'!$1:$1,0))</f>
        <v>0</v>
      </c>
      <c r="E4" s="81" t="str">
        <f>INDEX('Base de Données'!$A$1:$T$30,MATCH($A4,'Base de Données'!$A:$A,0),MATCH(E$1,'Base de Données'!$1:$1,0))</f>
        <v>X</v>
      </c>
      <c r="F4" s="81">
        <f>INDEX('Base de Données'!$A$1:$T$30,MATCH($A4,'Base de Données'!$A:$A,0),MATCH(F$1,'Base de Données'!$1:$1,0))</f>
        <v>0</v>
      </c>
      <c r="G4" s="82"/>
    </row>
    <row r="5" spans="1:7" ht="15.75">
      <c r="A5" s="77" t="s">
        <v>66</v>
      </c>
      <c r="B5" s="78" t="s">
        <v>67</v>
      </c>
      <c r="C5" s="81" t="str">
        <f>INDEX('Base de Données'!$A$1:$T$30,MATCH($A5,'Base de Données'!$A:$A,0),MATCH(C$1,'Base de Données'!$1:$1,0))</f>
        <v>X</v>
      </c>
      <c r="D5" s="81">
        <f>INDEX('Base de Données'!$A$1:$T$30,MATCH($A5,'Base de Données'!$A:$A,0),MATCH(D$1,'Base de Données'!$1:$1,0))</f>
        <v>0</v>
      </c>
      <c r="E5" s="81">
        <f>INDEX('Base de Données'!$A$1:$T$30,MATCH($A5,'Base de Données'!$A:$A,0),MATCH(E$1,'Base de Données'!$1:$1,0))</f>
        <v>0</v>
      </c>
      <c r="F5" s="81">
        <f>INDEX('Base de Données'!$A$1:$T$30,MATCH($A5,'Base de Données'!$A:$A,0),MATCH(F$1,'Base de Données'!$1:$1,0))</f>
        <v>0</v>
      </c>
    </row>
  </sheetData>
  <sheetCalcPr fullCalcOnLoad="1"/>
  <autoFilter ref="A1:F10">
    <sortState ref="A3:F11">
      <sortCondition ref="A2:A11"/>
    </sortState>
  </autoFilter>
  <sortState ref="A2:F5">
    <sortCondition ref="B2:B5"/>
  </sortState>
  <pageMargins left="0.70866141732283472" right="0.70866141732283472" top="0.74803149606299213" bottom="0.74803149606299213" header="0.31496062992125984" footer="0.31496062992125984"/>
  <pageSetup paperSize="8" scale="4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3:AV22"/>
  <sheetViews>
    <sheetView zoomScale="40" zoomScaleNormal="40" workbookViewId="0">
      <selection activeCell="AZ62" sqref="AZ62"/>
    </sheetView>
  </sheetViews>
  <sheetFormatPr defaultColWidth="11.42578125" defaultRowHeight="12.75"/>
  <cols>
    <col min="1" max="1" width="24.5703125" customWidth="1"/>
    <col min="2" max="2" width="8.5703125" customWidth="1"/>
    <col min="3" max="3" width="4.7109375" customWidth="1"/>
    <col min="4" max="4" width="7.5703125" customWidth="1"/>
    <col min="5" max="14" width="2.140625" customWidth="1"/>
    <col min="15" max="16" width="5" customWidth="1"/>
    <col min="17" max="18" width="3.5703125" customWidth="1"/>
    <col min="19" max="20" width="5" customWidth="1"/>
    <col min="21" max="23" width="3.5703125" customWidth="1"/>
    <col min="24" max="25" width="5" customWidth="1"/>
    <col min="26" max="30" width="3.5703125" customWidth="1"/>
    <col min="31" max="32" width="5" customWidth="1"/>
    <col min="33" max="38" width="3.5703125" customWidth="1"/>
    <col min="39" max="40" width="5" customWidth="1"/>
    <col min="41" max="42" width="3.5703125" customWidth="1"/>
    <col min="43" max="44" width="5" customWidth="1"/>
    <col min="45" max="46" width="6" customWidth="1"/>
    <col min="47" max="48" width="5" customWidth="1"/>
  </cols>
  <sheetData>
    <row r="3" spans="1:48" ht="13.5" thickBot="1"/>
    <row r="4" spans="1:48" ht="16.5" thickBot="1">
      <c r="A4" s="2"/>
      <c r="B4" s="68" t="s">
        <v>21</v>
      </c>
      <c r="C4" s="69"/>
      <c r="D4" s="69"/>
      <c r="E4" s="67" t="s">
        <v>19</v>
      </c>
      <c r="F4" s="66"/>
      <c r="G4" s="66"/>
      <c r="H4" s="66"/>
      <c r="I4" s="66"/>
      <c r="J4" s="66"/>
      <c r="K4" s="66"/>
      <c r="L4" s="66"/>
      <c r="M4" s="66"/>
      <c r="N4" s="66"/>
      <c r="O4" s="66"/>
      <c r="P4" s="70"/>
      <c r="Q4" s="65" t="s">
        <v>18</v>
      </c>
      <c r="R4" s="66"/>
      <c r="S4" s="66"/>
      <c r="T4" s="66"/>
      <c r="U4" s="65" t="s">
        <v>20</v>
      </c>
      <c r="V4" s="66"/>
      <c r="W4" s="66"/>
      <c r="X4" s="66"/>
      <c r="Y4" s="66"/>
      <c r="Z4" s="65" t="s">
        <v>32</v>
      </c>
      <c r="AA4" s="66"/>
      <c r="AB4" s="66"/>
      <c r="AC4" s="66"/>
      <c r="AD4" s="66"/>
      <c r="AE4" s="66"/>
      <c r="AF4" s="66"/>
      <c r="AG4" s="65" t="s">
        <v>33</v>
      </c>
      <c r="AH4" s="66"/>
      <c r="AI4" s="66"/>
      <c r="AJ4" s="66"/>
      <c r="AK4" s="66"/>
      <c r="AL4" s="66"/>
      <c r="AM4" s="66"/>
      <c r="AN4" s="66"/>
      <c r="AO4" s="65" t="s">
        <v>34</v>
      </c>
      <c r="AP4" s="66"/>
      <c r="AQ4" s="66"/>
      <c r="AR4" s="66"/>
      <c r="AS4" s="67" t="s">
        <v>39</v>
      </c>
      <c r="AT4" s="66"/>
      <c r="AU4" s="66"/>
      <c r="AV4" s="66"/>
    </row>
    <row r="5" spans="1:48" ht="66.75" thickBot="1">
      <c r="A5" s="5" t="s">
        <v>0</v>
      </c>
      <c r="B5" s="3" t="s">
        <v>12</v>
      </c>
      <c r="C5" s="4" t="s">
        <v>16</v>
      </c>
      <c r="D5" s="7" t="s">
        <v>14</v>
      </c>
      <c r="E5" s="46">
        <v>1</v>
      </c>
      <c r="F5" s="47">
        <v>2</v>
      </c>
      <c r="G5" s="47">
        <v>3</v>
      </c>
      <c r="H5" s="47">
        <v>4</v>
      </c>
      <c r="I5" s="47">
        <v>5</v>
      </c>
      <c r="J5" s="47">
        <v>6</v>
      </c>
      <c r="K5" s="47">
        <v>7</v>
      </c>
      <c r="L5" s="47">
        <v>8</v>
      </c>
      <c r="M5" s="47">
        <v>9</v>
      </c>
      <c r="N5" s="47">
        <v>10</v>
      </c>
      <c r="O5" s="47" t="s">
        <v>52</v>
      </c>
      <c r="P5" s="47" t="s">
        <v>53</v>
      </c>
      <c r="Q5" s="48" t="s">
        <v>22</v>
      </c>
      <c r="R5" s="49" t="s">
        <v>23</v>
      </c>
      <c r="S5" s="47" t="s">
        <v>52</v>
      </c>
      <c r="T5" s="47" t="s">
        <v>53</v>
      </c>
      <c r="U5" s="50" t="s">
        <v>24</v>
      </c>
      <c r="V5" s="51" t="s">
        <v>25</v>
      </c>
      <c r="W5" s="49" t="s">
        <v>26</v>
      </c>
      <c r="X5" s="47" t="s">
        <v>52</v>
      </c>
      <c r="Y5" s="47" t="s">
        <v>53</v>
      </c>
      <c r="Z5" s="48" t="s">
        <v>24</v>
      </c>
      <c r="AA5" s="47" t="s">
        <v>25</v>
      </c>
      <c r="AB5" s="47" t="s">
        <v>27</v>
      </c>
      <c r="AC5" s="47" t="s">
        <v>28</v>
      </c>
      <c r="AD5" s="49" t="s">
        <v>29</v>
      </c>
      <c r="AE5" s="47" t="s">
        <v>52</v>
      </c>
      <c r="AF5" s="47" t="s">
        <v>53</v>
      </c>
      <c r="AG5" s="48">
        <v>1</v>
      </c>
      <c r="AH5" s="47">
        <v>2</v>
      </c>
      <c r="AI5" s="47">
        <v>3</v>
      </c>
      <c r="AJ5" s="47">
        <v>4</v>
      </c>
      <c r="AK5" s="47">
        <v>5</v>
      </c>
      <c r="AL5" s="49">
        <v>6</v>
      </c>
      <c r="AM5" s="47" t="s">
        <v>52</v>
      </c>
      <c r="AN5" s="47" t="s">
        <v>53</v>
      </c>
      <c r="AO5" s="48" t="s">
        <v>30</v>
      </c>
      <c r="AP5" s="49" t="s">
        <v>31</v>
      </c>
      <c r="AQ5" s="47" t="s">
        <v>52</v>
      </c>
      <c r="AR5" s="47" t="s">
        <v>53</v>
      </c>
      <c r="AS5" s="46" t="s">
        <v>44</v>
      </c>
      <c r="AT5" s="47" t="s">
        <v>45</v>
      </c>
      <c r="AU5" s="47" t="s">
        <v>52</v>
      </c>
      <c r="AV5" s="47" t="s">
        <v>53</v>
      </c>
    </row>
    <row r="6" spans="1:48" s="1" customFormat="1" ht="20.100000000000001" customHeight="1">
      <c r="A6" s="25" t="s">
        <v>42</v>
      </c>
      <c r="B6" s="27"/>
      <c r="C6" s="26"/>
      <c r="D6" s="27"/>
      <c r="E6" s="58"/>
      <c r="F6" s="59"/>
      <c r="G6" s="59"/>
      <c r="H6" s="59"/>
      <c r="I6" s="59"/>
      <c r="J6" s="59"/>
      <c r="K6" s="59"/>
      <c r="L6" s="59"/>
      <c r="M6" s="59"/>
      <c r="N6" s="59"/>
      <c r="O6" s="59"/>
      <c r="P6" s="60"/>
      <c r="Q6" s="26"/>
      <c r="R6" s="26"/>
      <c r="S6" s="59"/>
      <c r="T6" s="60"/>
      <c r="U6" s="26"/>
      <c r="V6" s="26"/>
      <c r="W6" s="26"/>
      <c r="X6" s="59"/>
      <c r="Y6" s="60"/>
      <c r="Z6" s="26"/>
      <c r="AA6" s="26"/>
      <c r="AB6" s="26"/>
      <c r="AC6" s="26"/>
      <c r="AD6" s="26"/>
      <c r="AE6" s="59"/>
      <c r="AF6" s="60"/>
      <c r="AG6" s="61" t="s">
        <v>7</v>
      </c>
      <c r="AH6" s="61" t="s">
        <v>7</v>
      </c>
      <c r="AI6" s="61" t="s">
        <v>7</v>
      </c>
      <c r="AJ6" s="61" t="s">
        <v>7</v>
      </c>
      <c r="AK6" s="61" t="s">
        <v>7</v>
      </c>
      <c r="AL6" s="61" t="s">
        <v>7</v>
      </c>
      <c r="AM6" s="59"/>
      <c r="AN6" s="60"/>
      <c r="AO6" s="61"/>
      <c r="AP6" s="61"/>
      <c r="AQ6" s="59"/>
      <c r="AR6" s="60"/>
      <c r="AS6" s="61"/>
      <c r="AT6" s="61"/>
      <c r="AU6" s="59"/>
      <c r="AV6" s="60"/>
    </row>
    <row r="7" spans="1:48" s="1" customFormat="1" ht="20.100000000000001" customHeight="1">
      <c r="A7" s="6" t="s">
        <v>3</v>
      </c>
      <c r="B7" s="9"/>
      <c r="C7" s="8" t="s">
        <v>7</v>
      </c>
      <c r="D7" s="9"/>
      <c r="E7" s="62"/>
      <c r="F7" s="52"/>
      <c r="G7" s="52"/>
      <c r="H7" s="52"/>
      <c r="I7" s="52"/>
      <c r="J7" s="52"/>
      <c r="K7" s="52"/>
      <c r="L7" s="52"/>
      <c r="M7" s="52"/>
      <c r="N7" s="52"/>
      <c r="O7" s="52"/>
      <c r="P7" s="53"/>
      <c r="Q7" s="63"/>
      <c r="R7" s="63"/>
      <c r="S7" s="52"/>
      <c r="T7" s="53"/>
      <c r="U7" s="63"/>
      <c r="V7" s="63"/>
      <c r="W7" s="63"/>
      <c r="X7" s="52"/>
      <c r="Y7" s="53"/>
      <c r="Z7" s="63"/>
      <c r="AA7" s="63"/>
      <c r="AB7" s="63"/>
      <c r="AC7" s="63"/>
      <c r="AD7" s="63"/>
      <c r="AE7" s="52"/>
      <c r="AF7" s="53"/>
      <c r="AG7" s="8" t="s">
        <v>7</v>
      </c>
      <c r="AH7" s="8" t="s">
        <v>7</v>
      </c>
      <c r="AI7" s="8" t="s">
        <v>7</v>
      </c>
      <c r="AJ7" s="8" t="s">
        <v>7</v>
      </c>
      <c r="AK7" s="8" t="s">
        <v>7</v>
      </c>
      <c r="AL7" s="8" t="s">
        <v>7</v>
      </c>
      <c r="AM7" s="52"/>
      <c r="AN7" s="53"/>
      <c r="AO7" s="8"/>
      <c r="AP7" s="8"/>
      <c r="AQ7" s="52"/>
      <c r="AR7" s="53"/>
      <c r="AS7" s="8" t="s">
        <v>7</v>
      </c>
      <c r="AT7" s="8" t="s">
        <v>7</v>
      </c>
      <c r="AU7" s="52"/>
      <c r="AV7" s="53"/>
    </row>
    <row r="8" spans="1:48" s="1" customFormat="1" ht="20.100000000000001" customHeight="1">
      <c r="A8" s="6" t="s">
        <v>46</v>
      </c>
      <c r="B8" s="9"/>
      <c r="C8" s="8"/>
      <c r="D8" s="9"/>
      <c r="E8" s="62"/>
      <c r="F8" s="52"/>
      <c r="G8" s="52"/>
      <c r="H8" s="52"/>
      <c r="I8" s="52"/>
      <c r="J8" s="52"/>
      <c r="K8" s="52"/>
      <c r="L8" s="52"/>
      <c r="M8" s="52"/>
      <c r="N8" s="52"/>
      <c r="O8" s="52"/>
      <c r="P8" s="53"/>
      <c r="Q8" s="63"/>
      <c r="R8" s="63"/>
      <c r="S8" s="52"/>
      <c r="T8" s="53"/>
      <c r="U8" s="63"/>
      <c r="V8" s="63"/>
      <c r="W8" s="63"/>
      <c r="X8" s="52"/>
      <c r="Y8" s="53"/>
      <c r="Z8" s="63"/>
      <c r="AA8" s="63"/>
      <c r="AB8" s="63"/>
      <c r="AC8" s="63"/>
      <c r="AD8" s="63"/>
      <c r="AE8" s="52"/>
      <c r="AF8" s="53"/>
      <c r="AG8" s="8" t="s">
        <v>7</v>
      </c>
      <c r="AH8" s="8" t="s">
        <v>7</v>
      </c>
      <c r="AI8" s="8" t="s">
        <v>7</v>
      </c>
      <c r="AJ8" s="8" t="s">
        <v>7</v>
      </c>
      <c r="AK8" s="8" t="s">
        <v>7</v>
      </c>
      <c r="AL8" s="8" t="s">
        <v>7</v>
      </c>
      <c r="AM8" s="52"/>
      <c r="AN8" s="53"/>
      <c r="AO8" s="8"/>
      <c r="AP8" s="8"/>
      <c r="AQ8" s="52"/>
      <c r="AR8" s="53"/>
      <c r="AS8" s="8"/>
      <c r="AT8" s="8"/>
      <c r="AU8" s="52"/>
      <c r="AV8" s="53"/>
    </row>
    <row r="9" spans="1:48" s="1" customFormat="1" ht="20.100000000000001" customHeight="1">
      <c r="A9" s="6" t="s">
        <v>6</v>
      </c>
      <c r="B9" s="9"/>
      <c r="C9" s="8" t="s">
        <v>7</v>
      </c>
      <c r="D9" s="9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3"/>
      <c r="Q9" s="8"/>
      <c r="R9" s="8"/>
      <c r="S9" s="52"/>
      <c r="T9" s="53"/>
      <c r="U9" s="8"/>
      <c r="V9" s="8"/>
      <c r="W9" s="8"/>
      <c r="X9" s="52"/>
      <c r="Y9" s="53"/>
      <c r="Z9" s="8" t="s">
        <v>7</v>
      </c>
      <c r="AA9" s="8" t="s">
        <v>7</v>
      </c>
      <c r="AB9" s="8"/>
      <c r="AC9" s="8" t="s">
        <v>7</v>
      </c>
      <c r="AD9" s="8" t="s">
        <v>7</v>
      </c>
      <c r="AE9" s="52"/>
      <c r="AF9" s="53"/>
      <c r="AG9" s="8" t="s">
        <v>7</v>
      </c>
      <c r="AH9" s="8" t="s">
        <v>7</v>
      </c>
      <c r="AI9" s="8" t="s">
        <v>7</v>
      </c>
      <c r="AJ9" s="8" t="s">
        <v>7</v>
      </c>
      <c r="AK9" s="8" t="s">
        <v>7</v>
      </c>
      <c r="AL9" s="8" t="s">
        <v>7</v>
      </c>
      <c r="AM9" s="52"/>
      <c r="AN9" s="53"/>
      <c r="AO9" s="8"/>
      <c r="AP9" s="8"/>
      <c r="AQ9" s="52"/>
      <c r="AR9" s="53"/>
      <c r="AS9" s="54" t="s">
        <v>7</v>
      </c>
      <c r="AT9" s="54" t="s">
        <v>7</v>
      </c>
      <c r="AU9" s="52"/>
      <c r="AV9" s="53"/>
    </row>
    <row r="10" spans="1:48" s="1" customFormat="1" ht="20.100000000000001" customHeight="1">
      <c r="A10" s="6" t="s">
        <v>48</v>
      </c>
      <c r="B10" s="9"/>
      <c r="C10" s="8"/>
      <c r="D10" s="9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3"/>
      <c r="Q10" s="8"/>
      <c r="R10" s="8"/>
      <c r="S10" s="52"/>
      <c r="T10" s="53"/>
      <c r="U10" s="8"/>
      <c r="V10" s="8"/>
      <c r="W10" s="8"/>
      <c r="X10" s="52"/>
      <c r="Y10" s="53"/>
      <c r="Z10" s="8"/>
      <c r="AA10" s="8"/>
      <c r="AB10" s="8"/>
      <c r="AC10" s="8"/>
      <c r="AD10" s="8"/>
      <c r="AE10" s="52"/>
      <c r="AF10" s="53"/>
      <c r="AG10" s="8" t="s">
        <v>7</v>
      </c>
      <c r="AH10" s="8"/>
      <c r="AI10" s="8" t="s">
        <v>7</v>
      </c>
      <c r="AJ10" s="8"/>
      <c r="AK10" s="8" t="s">
        <v>7</v>
      </c>
      <c r="AL10" s="8"/>
      <c r="AM10" s="52"/>
      <c r="AN10" s="53"/>
      <c r="AO10" s="8"/>
      <c r="AP10" s="8"/>
      <c r="AQ10" s="52"/>
      <c r="AR10" s="53"/>
      <c r="AS10" s="54"/>
      <c r="AT10" s="54"/>
      <c r="AU10" s="52"/>
      <c r="AV10" s="53"/>
    </row>
    <row r="11" spans="1:48" s="1" customFormat="1" ht="20.100000000000001" customHeight="1">
      <c r="A11" s="6" t="s">
        <v>4</v>
      </c>
      <c r="B11" s="9"/>
      <c r="C11" s="8" t="s">
        <v>7</v>
      </c>
      <c r="D11" s="9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3"/>
      <c r="Q11" s="8"/>
      <c r="R11" s="8"/>
      <c r="S11" s="52"/>
      <c r="T11" s="53"/>
      <c r="U11" s="8"/>
      <c r="V11" s="8"/>
      <c r="W11" s="8"/>
      <c r="X11" s="52"/>
      <c r="Y11" s="53"/>
      <c r="Z11" s="8" t="s">
        <v>7</v>
      </c>
      <c r="AA11" s="8" t="s">
        <v>7</v>
      </c>
      <c r="AB11" s="8"/>
      <c r="AC11" s="8" t="s">
        <v>7</v>
      </c>
      <c r="AD11" s="8" t="s">
        <v>7</v>
      </c>
      <c r="AE11" s="52"/>
      <c r="AF11" s="53"/>
      <c r="AG11" s="8" t="s">
        <v>7</v>
      </c>
      <c r="AH11" s="8" t="s">
        <v>7</v>
      </c>
      <c r="AI11" s="8" t="s">
        <v>7</v>
      </c>
      <c r="AJ11" s="8" t="s">
        <v>7</v>
      </c>
      <c r="AK11" s="8" t="s">
        <v>7</v>
      </c>
      <c r="AL11" s="8" t="s">
        <v>7</v>
      </c>
      <c r="AM11" s="52"/>
      <c r="AN11" s="53"/>
      <c r="AO11" s="8" t="s">
        <v>7</v>
      </c>
      <c r="AP11" s="8" t="s">
        <v>7</v>
      </c>
      <c r="AQ11" s="52"/>
      <c r="AR11" s="53"/>
      <c r="AS11" s="54"/>
      <c r="AT11" s="54"/>
      <c r="AU11" s="52"/>
      <c r="AV11" s="53"/>
    </row>
    <row r="12" spans="1:48" s="1" customFormat="1" ht="20.100000000000001" customHeight="1">
      <c r="A12" s="6" t="s">
        <v>1</v>
      </c>
      <c r="B12" s="9"/>
      <c r="C12" s="8"/>
      <c r="D12" s="9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3"/>
      <c r="Q12" s="8" t="s">
        <v>7</v>
      </c>
      <c r="R12" s="8" t="s">
        <v>7</v>
      </c>
      <c r="S12" s="52"/>
      <c r="T12" s="53"/>
      <c r="U12" s="8" t="s">
        <v>7</v>
      </c>
      <c r="V12" s="8" t="s">
        <v>7</v>
      </c>
      <c r="W12" s="8" t="s">
        <v>7</v>
      </c>
      <c r="X12" s="52"/>
      <c r="Y12" s="53"/>
      <c r="Z12" s="8" t="s">
        <v>7</v>
      </c>
      <c r="AA12" s="8" t="s">
        <v>7</v>
      </c>
      <c r="AB12" s="8"/>
      <c r="AC12" s="8" t="s">
        <v>7</v>
      </c>
      <c r="AD12" s="8" t="s">
        <v>7</v>
      </c>
      <c r="AE12" s="52"/>
      <c r="AF12" s="53"/>
      <c r="AG12" s="8" t="s">
        <v>7</v>
      </c>
      <c r="AH12" s="8" t="s">
        <v>7</v>
      </c>
      <c r="AI12" s="8" t="s">
        <v>7</v>
      </c>
      <c r="AJ12" s="8" t="s">
        <v>7</v>
      </c>
      <c r="AK12" s="8" t="s">
        <v>7</v>
      </c>
      <c r="AL12" s="8" t="s">
        <v>7</v>
      </c>
      <c r="AM12" s="52"/>
      <c r="AN12" s="53"/>
      <c r="AO12" s="8" t="s">
        <v>7</v>
      </c>
      <c r="AP12" s="8" t="s">
        <v>7</v>
      </c>
      <c r="AQ12" s="52"/>
      <c r="AR12" s="53"/>
      <c r="AS12" s="54" t="s">
        <v>7</v>
      </c>
      <c r="AT12" s="54" t="s">
        <v>7</v>
      </c>
      <c r="AU12" s="52"/>
      <c r="AV12" s="53"/>
    </row>
    <row r="13" spans="1:48" s="1" customFormat="1" ht="20.100000000000001" customHeight="1">
      <c r="A13" s="6" t="s">
        <v>8</v>
      </c>
      <c r="B13" s="9"/>
      <c r="C13" s="8"/>
      <c r="D13" s="9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3"/>
      <c r="Q13" s="8"/>
      <c r="R13" s="8"/>
      <c r="S13" s="52"/>
      <c r="T13" s="53"/>
      <c r="U13" s="8"/>
      <c r="V13" s="8"/>
      <c r="W13" s="8"/>
      <c r="X13" s="52"/>
      <c r="Y13" s="53"/>
      <c r="Z13" s="8"/>
      <c r="AA13" s="8"/>
      <c r="AB13" s="8"/>
      <c r="AC13" s="8"/>
      <c r="AD13" s="8"/>
      <c r="AE13" s="52"/>
      <c r="AF13" s="53"/>
      <c r="AG13" s="8" t="s">
        <v>7</v>
      </c>
      <c r="AH13" s="8" t="s">
        <v>7</v>
      </c>
      <c r="AI13" s="8" t="s">
        <v>7</v>
      </c>
      <c r="AJ13" s="8" t="s">
        <v>7</v>
      </c>
      <c r="AK13" s="8" t="s">
        <v>7</v>
      </c>
      <c r="AL13" s="8" t="s">
        <v>7</v>
      </c>
      <c r="AM13" s="52"/>
      <c r="AN13" s="53"/>
      <c r="AO13" s="8"/>
      <c r="AP13" s="8"/>
      <c r="AQ13" s="52"/>
      <c r="AR13" s="53"/>
      <c r="AS13" s="54"/>
      <c r="AT13" s="54"/>
      <c r="AU13" s="52"/>
      <c r="AV13" s="53"/>
    </row>
    <row r="14" spans="1:48" s="1" customFormat="1" ht="20.100000000000001" customHeight="1">
      <c r="A14" s="6" t="s">
        <v>15</v>
      </c>
      <c r="B14" s="9"/>
      <c r="C14" s="8"/>
      <c r="D14" s="9"/>
      <c r="E14" s="52" t="s">
        <v>7</v>
      </c>
      <c r="F14" s="52" t="s">
        <v>7</v>
      </c>
      <c r="G14" s="52"/>
      <c r="H14" s="52" t="s">
        <v>7</v>
      </c>
      <c r="I14" s="52"/>
      <c r="J14" s="52"/>
      <c r="K14" s="52"/>
      <c r="L14" s="52"/>
      <c r="M14" s="52" t="s">
        <v>7</v>
      </c>
      <c r="N14" s="52"/>
      <c r="O14" s="52"/>
      <c r="P14" s="53"/>
      <c r="Q14" s="8"/>
      <c r="R14" s="8"/>
      <c r="S14" s="52"/>
      <c r="T14" s="53"/>
      <c r="U14" s="8"/>
      <c r="V14" s="8"/>
      <c r="W14" s="8"/>
      <c r="X14" s="52"/>
      <c r="Y14" s="53"/>
      <c r="Z14" s="8"/>
      <c r="AA14" s="8"/>
      <c r="AB14" s="8"/>
      <c r="AC14" s="8"/>
      <c r="AD14" s="8"/>
      <c r="AE14" s="52"/>
      <c r="AF14" s="53"/>
      <c r="AG14" s="8" t="s">
        <v>7</v>
      </c>
      <c r="AH14" s="8"/>
      <c r="AI14" s="8" t="s">
        <v>7</v>
      </c>
      <c r="AJ14" s="8"/>
      <c r="AK14" s="8" t="s">
        <v>7</v>
      </c>
      <c r="AL14" s="8"/>
      <c r="AM14" s="52"/>
      <c r="AN14" s="53"/>
      <c r="AO14" s="8"/>
      <c r="AP14" s="8"/>
      <c r="AQ14" s="52"/>
      <c r="AR14" s="53"/>
      <c r="AS14" s="54"/>
      <c r="AT14" s="54"/>
      <c r="AU14" s="52"/>
      <c r="AV14" s="53"/>
    </row>
    <row r="15" spans="1:48" s="1" customFormat="1" ht="20.100000000000001" customHeight="1">
      <c r="A15" s="6" t="s">
        <v>17</v>
      </c>
      <c r="B15" s="9"/>
      <c r="C15" s="8"/>
      <c r="D15" s="9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3"/>
      <c r="Q15" s="8" t="s">
        <v>7</v>
      </c>
      <c r="R15" s="8" t="s">
        <v>7</v>
      </c>
      <c r="S15" s="52"/>
      <c r="T15" s="53"/>
      <c r="U15" s="8"/>
      <c r="V15" s="8"/>
      <c r="W15" s="8"/>
      <c r="X15" s="52"/>
      <c r="Y15" s="53"/>
      <c r="Z15" s="8"/>
      <c r="AA15" s="8"/>
      <c r="AB15" s="8"/>
      <c r="AC15" s="8"/>
      <c r="AD15" s="8"/>
      <c r="AE15" s="52"/>
      <c r="AF15" s="53"/>
      <c r="AG15" s="8" t="s">
        <v>7</v>
      </c>
      <c r="AH15" s="8"/>
      <c r="AI15" s="8" t="s">
        <v>7</v>
      </c>
      <c r="AJ15" s="8"/>
      <c r="AK15" s="8" t="s">
        <v>7</v>
      </c>
      <c r="AL15" s="8"/>
      <c r="AM15" s="52"/>
      <c r="AN15" s="53"/>
      <c r="AO15" s="8" t="s">
        <v>7</v>
      </c>
      <c r="AP15" s="8" t="s">
        <v>7</v>
      </c>
      <c r="AQ15" s="52"/>
      <c r="AR15" s="53"/>
      <c r="AS15" s="54"/>
      <c r="AT15" s="54"/>
      <c r="AU15" s="52"/>
      <c r="AV15" s="53"/>
    </row>
    <row r="16" spans="1:48" s="1" customFormat="1" ht="20.100000000000001" customHeight="1">
      <c r="A16" s="6" t="s">
        <v>5</v>
      </c>
      <c r="B16" s="9"/>
      <c r="C16" s="8"/>
      <c r="D16" s="9" t="s">
        <v>7</v>
      </c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3"/>
      <c r="Q16" s="8"/>
      <c r="R16" s="8"/>
      <c r="S16" s="52"/>
      <c r="T16" s="53"/>
      <c r="U16" s="8"/>
      <c r="V16" s="8"/>
      <c r="W16" s="8"/>
      <c r="X16" s="52"/>
      <c r="Y16" s="53"/>
      <c r="Z16" s="8"/>
      <c r="AA16" s="8"/>
      <c r="AB16" s="8"/>
      <c r="AC16" s="8"/>
      <c r="AD16" s="8"/>
      <c r="AE16" s="52"/>
      <c r="AF16" s="53"/>
      <c r="AG16" s="8" t="s">
        <v>7</v>
      </c>
      <c r="AH16" s="8" t="s">
        <v>7</v>
      </c>
      <c r="AI16" s="8" t="s">
        <v>7</v>
      </c>
      <c r="AJ16" s="8" t="s">
        <v>7</v>
      </c>
      <c r="AK16" s="8" t="s">
        <v>7</v>
      </c>
      <c r="AL16" s="8" t="s">
        <v>7</v>
      </c>
      <c r="AM16" s="52"/>
      <c r="AN16" s="53"/>
      <c r="AO16" s="8"/>
      <c r="AP16" s="8"/>
      <c r="AQ16" s="52"/>
      <c r="AR16" s="53"/>
      <c r="AS16" s="54"/>
      <c r="AT16" s="54"/>
      <c r="AU16" s="52"/>
      <c r="AV16" s="53"/>
    </row>
    <row r="17" spans="1:48" s="1" customFormat="1" ht="20.100000000000001" customHeight="1">
      <c r="A17" s="6" t="s">
        <v>10</v>
      </c>
      <c r="B17" s="9"/>
      <c r="C17" s="8"/>
      <c r="D17" s="9"/>
      <c r="E17" s="52"/>
      <c r="F17" s="52"/>
      <c r="G17" s="52"/>
      <c r="H17" s="52"/>
      <c r="I17" s="52"/>
      <c r="J17" s="52"/>
      <c r="K17" s="52"/>
      <c r="L17" s="52"/>
      <c r="M17" s="52" t="s">
        <v>7</v>
      </c>
      <c r="N17" s="52"/>
      <c r="O17" s="52"/>
      <c r="P17" s="53"/>
      <c r="Q17" s="8"/>
      <c r="R17" s="8"/>
      <c r="S17" s="52"/>
      <c r="T17" s="53"/>
      <c r="U17" s="8"/>
      <c r="V17" s="8"/>
      <c r="W17" s="8"/>
      <c r="X17" s="52"/>
      <c r="Y17" s="53"/>
      <c r="Z17" s="8"/>
      <c r="AA17" s="8" t="s">
        <v>7</v>
      </c>
      <c r="AB17" s="8"/>
      <c r="AC17" s="8"/>
      <c r="AD17" s="8" t="s">
        <v>7</v>
      </c>
      <c r="AE17" s="52"/>
      <c r="AF17" s="53"/>
      <c r="AG17" s="8" t="s">
        <v>7</v>
      </c>
      <c r="AH17" s="8" t="s">
        <v>7</v>
      </c>
      <c r="AI17" s="8" t="s">
        <v>7</v>
      </c>
      <c r="AJ17" s="8" t="s">
        <v>7</v>
      </c>
      <c r="AK17" s="8" t="s">
        <v>7</v>
      </c>
      <c r="AL17" s="8" t="s">
        <v>7</v>
      </c>
      <c r="AM17" s="52"/>
      <c r="AN17" s="53"/>
      <c r="AO17" s="8"/>
      <c r="AP17" s="8"/>
      <c r="AQ17" s="52"/>
      <c r="AR17" s="53"/>
      <c r="AS17" s="54"/>
      <c r="AT17" s="54"/>
      <c r="AU17" s="52"/>
      <c r="AV17" s="53"/>
    </row>
    <row r="18" spans="1:48" s="1" customFormat="1" ht="20.100000000000001" customHeight="1">
      <c r="A18" s="6" t="s">
        <v>11</v>
      </c>
      <c r="B18" s="9"/>
      <c r="C18" s="8"/>
      <c r="D18" s="9"/>
      <c r="E18" s="52" t="s">
        <v>7</v>
      </c>
      <c r="F18" s="52" t="s">
        <v>7</v>
      </c>
      <c r="G18" s="52" t="s">
        <v>7</v>
      </c>
      <c r="H18" s="52" t="s">
        <v>7</v>
      </c>
      <c r="I18" s="52" t="s">
        <v>7</v>
      </c>
      <c r="J18" s="52" t="s">
        <v>7</v>
      </c>
      <c r="K18" s="52" t="s">
        <v>7</v>
      </c>
      <c r="L18" s="52"/>
      <c r="M18" s="52" t="s">
        <v>7</v>
      </c>
      <c r="N18" s="52" t="s">
        <v>7</v>
      </c>
      <c r="O18" s="52"/>
      <c r="P18" s="53"/>
      <c r="Q18" s="8"/>
      <c r="R18" s="8"/>
      <c r="S18" s="52"/>
      <c r="T18" s="53"/>
      <c r="U18" s="8"/>
      <c r="V18" s="8"/>
      <c r="W18" s="8"/>
      <c r="X18" s="52"/>
      <c r="Y18" s="53"/>
      <c r="Z18" s="8"/>
      <c r="AA18" s="8"/>
      <c r="AB18" s="8"/>
      <c r="AC18" s="8"/>
      <c r="AD18" s="8"/>
      <c r="AE18" s="52"/>
      <c r="AF18" s="53"/>
      <c r="AG18" s="8" t="s">
        <v>7</v>
      </c>
      <c r="AH18" s="8" t="s">
        <v>7</v>
      </c>
      <c r="AI18" s="8" t="s">
        <v>7</v>
      </c>
      <c r="AJ18" s="8" t="s">
        <v>7</v>
      </c>
      <c r="AK18" s="8" t="s">
        <v>7</v>
      </c>
      <c r="AL18" s="8"/>
      <c r="AM18" s="52"/>
      <c r="AN18" s="53"/>
      <c r="AO18" s="8" t="s">
        <v>7</v>
      </c>
      <c r="AP18" s="8" t="s">
        <v>7</v>
      </c>
      <c r="AQ18" s="52"/>
      <c r="AR18" s="53"/>
      <c r="AS18" s="54"/>
      <c r="AT18" s="54"/>
      <c r="AU18" s="52"/>
      <c r="AV18" s="53"/>
    </row>
    <row r="19" spans="1:48" s="1" customFormat="1" ht="20.100000000000001" customHeight="1">
      <c r="A19" s="6" t="s">
        <v>2</v>
      </c>
      <c r="B19" s="9"/>
      <c r="C19" s="8"/>
      <c r="D19" s="9"/>
      <c r="E19" s="52" t="s">
        <v>7</v>
      </c>
      <c r="F19" s="52" t="s">
        <v>7</v>
      </c>
      <c r="G19" s="64" t="s">
        <v>7</v>
      </c>
      <c r="H19" s="52" t="s">
        <v>7</v>
      </c>
      <c r="I19" s="52" t="s">
        <v>7</v>
      </c>
      <c r="J19" s="52" t="s">
        <v>7</v>
      </c>
      <c r="K19" s="52" t="s">
        <v>7</v>
      </c>
      <c r="L19" s="64" t="s">
        <v>7</v>
      </c>
      <c r="M19" s="64" t="s">
        <v>7</v>
      </c>
      <c r="N19" s="64" t="s">
        <v>7</v>
      </c>
      <c r="O19" s="64"/>
      <c r="P19" s="53"/>
      <c r="Q19" s="8"/>
      <c r="R19" s="8"/>
      <c r="S19" s="64"/>
      <c r="T19" s="53"/>
      <c r="U19" s="8"/>
      <c r="V19" s="8"/>
      <c r="W19" s="8"/>
      <c r="X19" s="64"/>
      <c r="Y19" s="53"/>
      <c r="Z19" s="8"/>
      <c r="AA19" s="8"/>
      <c r="AB19" s="8"/>
      <c r="AC19" s="8"/>
      <c r="AD19" s="8"/>
      <c r="AE19" s="64"/>
      <c r="AF19" s="53"/>
      <c r="AG19" s="8" t="s">
        <v>7</v>
      </c>
      <c r="AH19" s="8" t="s">
        <v>7</v>
      </c>
      <c r="AI19" s="8" t="s">
        <v>7</v>
      </c>
      <c r="AJ19" s="8" t="s">
        <v>7</v>
      </c>
      <c r="AK19" s="8" t="s">
        <v>7</v>
      </c>
      <c r="AL19" s="8" t="s">
        <v>7</v>
      </c>
      <c r="AM19" s="64"/>
      <c r="AN19" s="53"/>
      <c r="AO19" s="8" t="s">
        <v>7</v>
      </c>
      <c r="AP19" s="8" t="s">
        <v>7</v>
      </c>
      <c r="AQ19" s="64"/>
      <c r="AR19" s="53"/>
      <c r="AS19" s="54"/>
      <c r="AT19" s="54"/>
      <c r="AU19" s="64"/>
      <c r="AV19" s="53"/>
    </row>
    <row r="20" spans="1:48" s="1" customFormat="1" ht="20.100000000000001" customHeight="1">
      <c r="A20" s="6" t="s">
        <v>9</v>
      </c>
      <c r="B20" s="9" t="s">
        <v>7</v>
      </c>
      <c r="C20" s="8" t="s">
        <v>7</v>
      </c>
      <c r="D20" s="9"/>
      <c r="E20" s="52"/>
      <c r="F20" s="52"/>
      <c r="G20" s="52"/>
      <c r="H20" s="52"/>
      <c r="I20" s="52"/>
      <c r="J20" s="52"/>
      <c r="K20" s="52"/>
      <c r="L20" s="52" t="s">
        <v>7</v>
      </c>
      <c r="M20" s="52"/>
      <c r="N20" s="52"/>
      <c r="O20" s="52"/>
      <c r="P20" s="53"/>
      <c r="Q20" s="8"/>
      <c r="R20" s="8"/>
      <c r="S20" s="52"/>
      <c r="T20" s="53"/>
      <c r="U20" s="8"/>
      <c r="V20" s="8"/>
      <c r="W20" s="8"/>
      <c r="X20" s="52"/>
      <c r="Y20" s="53"/>
      <c r="Z20" s="8"/>
      <c r="AA20" s="8" t="s">
        <v>7</v>
      </c>
      <c r="AB20" s="8"/>
      <c r="AC20" s="8"/>
      <c r="AD20" s="8" t="s">
        <v>7</v>
      </c>
      <c r="AE20" s="52"/>
      <c r="AF20" s="53"/>
      <c r="AG20" s="8" t="s">
        <v>7</v>
      </c>
      <c r="AH20" s="8" t="s">
        <v>7</v>
      </c>
      <c r="AI20" s="8" t="s">
        <v>7</v>
      </c>
      <c r="AJ20" s="8" t="s">
        <v>7</v>
      </c>
      <c r="AK20" s="8" t="s">
        <v>7</v>
      </c>
      <c r="AL20" s="8" t="s">
        <v>7</v>
      </c>
      <c r="AM20" s="52"/>
      <c r="AN20" s="53"/>
      <c r="AO20" s="8"/>
      <c r="AP20" s="8"/>
      <c r="AQ20" s="52"/>
      <c r="AR20" s="53"/>
      <c r="AS20" s="54"/>
      <c r="AT20" s="54"/>
      <c r="AU20" s="52"/>
      <c r="AV20" s="53"/>
    </row>
    <row r="21" spans="1:48" s="1" customFormat="1" ht="20.100000000000001" customHeight="1">
      <c r="A21" s="6" t="s">
        <v>40</v>
      </c>
      <c r="B21" s="9"/>
      <c r="C21" s="8"/>
      <c r="D21" s="9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3"/>
      <c r="Q21" s="8"/>
      <c r="R21" s="8"/>
      <c r="S21" s="52"/>
      <c r="T21" s="53"/>
      <c r="U21" s="8"/>
      <c r="V21" s="8"/>
      <c r="W21" s="8"/>
      <c r="X21" s="52"/>
      <c r="Y21" s="53"/>
      <c r="Z21" s="8"/>
      <c r="AA21" s="8"/>
      <c r="AB21" s="8"/>
      <c r="AC21" s="8"/>
      <c r="AD21" s="8"/>
      <c r="AE21" s="52"/>
      <c r="AF21" s="53"/>
      <c r="AG21" s="8" t="s">
        <v>7</v>
      </c>
      <c r="AH21" s="8"/>
      <c r="AI21" s="8" t="s">
        <v>7</v>
      </c>
      <c r="AJ21" s="8"/>
      <c r="AK21" s="8" t="s">
        <v>7</v>
      </c>
      <c r="AL21" s="8"/>
      <c r="AM21" s="52"/>
      <c r="AN21" s="53"/>
      <c r="AO21" s="8"/>
      <c r="AP21" s="8"/>
      <c r="AQ21" s="52"/>
      <c r="AR21" s="53"/>
      <c r="AS21" s="54"/>
      <c r="AT21" s="54"/>
      <c r="AU21" s="52"/>
      <c r="AV21" s="53"/>
    </row>
    <row r="22" spans="1:48" s="1" customFormat="1" ht="20.100000000000001" customHeight="1">
      <c r="A22" s="6" t="s">
        <v>13</v>
      </c>
      <c r="B22" s="40"/>
      <c r="C22" s="39"/>
      <c r="D22" s="40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6"/>
      <c r="Q22" s="39" t="s">
        <v>7</v>
      </c>
      <c r="R22" s="39" t="s">
        <v>7</v>
      </c>
      <c r="S22" s="55"/>
      <c r="T22" s="56"/>
      <c r="U22" s="39"/>
      <c r="V22" s="39"/>
      <c r="W22" s="39"/>
      <c r="X22" s="55"/>
      <c r="Y22" s="56"/>
      <c r="Z22" s="39"/>
      <c r="AA22" s="39" t="s">
        <v>7</v>
      </c>
      <c r="AB22" s="39"/>
      <c r="AC22" s="39"/>
      <c r="AD22" s="39" t="s">
        <v>7</v>
      </c>
      <c r="AE22" s="55"/>
      <c r="AF22" s="56"/>
      <c r="AG22" s="39"/>
      <c r="AH22" s="39" t="s">
        <v>7</v>
      </c>
      <c r="AI22" s="39"/>
      <c r="AJ22" s="39"/>
      <c r="AK22" s="39"/>
      <c r="AL22" s="39"/>
      <c r="AM22" s="55"/>
      <c r="AN22" s="56"/>
      <c r="AO22" s="39"/>
      <c r="AP22" s="39"/>
      <c r="AQ22" s="55"/>
      <c r="AR22" s="56"/>
      <c r="AS22" s="57" t="s">
        <v>7</v>
      </c>
      <c r="AT22" s="57" t="s">
        <v>7</v>
      </c>
      <c r="AU22" s="55"/>
      <c r="AV22" s="56"/>
    </row>
  </sheetData>
  <mergeCells count="8">
    <mergeCell ref="AG4:AN4"/>
    <mergeCell ref="AO4:AR4"/>
    <mergeCell ref="AS4:AV4"/>
    <mergeCell ref="B4:D4"/>
    <mergeCell ref="E4:P4"/>
    <mergeCell ref="Q4:T4"/>
    <mergeCell ref="U4:Y4"/>
    <mergeCell ref="Z4:AF4"/>
  </mergeCells>
  <conditionalFormatting sqref="AV6:AV22 AR6:AR22 AN6:AN22 P6:P22 T6:T22 Y6:Y22 AF6:AF22">
    <cfRule type="cellIs" dxfId="3" priority="1" stopIfTrue="1" operator="equal">
      <formula>""</formula>
    </cfRule>
    <cfRule type="cellIs" dxfId="2" priority="2" stopIfTrue="1" operator="lessThan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9" scale="61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4:AP31"/>
  <sheetViews>
    <sheetView zoomScale="55" zoomScaleNormal="55" workbookViewId="0">
      <selection activeCell="AO36" sqref="AO36"/>
    </sheetView>
  </sheetViews>
  <sheetFormatPr defaultColWidth="11.42578125" defaultRowHeight="12.75"/>
  <cols>
    <col min="1" max="1" width="27.5703125" customWidth="1"/>
    <col min="2" max="11" width="2.140625" customWidth="1"/>
    <col min="12" max="12" width="11.42578125" customWidth="1"/>
    <col min="13" max="14" width="3.5703125" customWidth="1"/>
    <col min="15" max="15" width="11.42578125" customWidth="1"/>
    <col min="16" max="18" width="3.5703125" customWidth="1"/>
    <col min="19" max="19" width="11.42578125" customWidth="1"/>
    <col min="20" max="24" width="3.5703125" customWidth="1"/>
    <col min="25" max="25" width="11.42578125" customWidth="1"/>
    <col min="26" max="31" width="3.5703125" customWidth="1"/>
    <col min="32" max="32" width="11.42578125" customWidth="1"/>
    <col min="33" max="34" width="3.5703125" customWidth="1"/>
    <col min="35" max="35" width="11.42578125" customWidth="1"/>
    <col min="36" max="37" width="6" customWidth="1"/>
    <col min="38" max="38" width="11.42578125" customWidth="1"/>
    <col min="39" max="40" width="7.28515625" customWidth="1"/>
    <col min="41" max="41" width="11.42578125" customWidth="1"/>
  </cols>
  <sheetData>
    <row r="4" spans="1:42" ht="13.5" thickBot="1"/>
    <row r="5" spans="1:42">
      <c r="B5" s="73" t="s">
        <v>19</v>
      </c>
      <c r="C5" s="72"/>
      <c r="D5" s="72"/>
      <c r="E5" s="72"/>
      <c r="F5" s="72"/>
      <c r="G5" s="72"/>
      <c r="H5" s="72"/>
      <c r="I5" s="72"/>
      <c r="J5" s="72"/>
      <c r="K5" s="72"/>
      <c r="L5" s="75"/>
      <c r="M5" s="71" t="s">
        <v>18</v>
      </c>
      <c r="N5" s="72"/>
      <c r="O5" s="75"/>
      <c r="P5" s="71" t="s">
        <v>20</v>
      </c>
      <c r="Q5" s="72"/>
      <c r="R5" s="72"/>
      <c r="S5" s="75"/>
      <c r="T5" s="71" t="s">
        <v>32</v>
      </c>
      <c r="U5" s="72"/>
      <c r="V5" s="72"/>
      <c r="W5" s="72"/>
      <c r="X5" s="72"/>
      <c r="Y5" s="75"/>
      <c r="Z5" s="71" t="s">
        <v>33</v>
      </c>
      <c r="AA5" s="72"/>
      <c r="AB5" s="72"/>
      <c r="AC5" s="72"/>
      <c r="AD5" s="72"/>
      <c r="AE5" s="72"/>
      <c r="AF5" s="75"/>
      <c r="AG5" s="71" t="s">
        <v>34</v>
      </c>
      <c r="AH5" s="72"/>
      <c r="AI5" s="72"/>
      <c r="AJ5" s="73" t="s">
        <v>39</v>
      </c>
      <c r="AK5" s="72"/>
      <c r="AL5" s="74"/>
      <c r="AM5" s="72" t="s">
        <v>35</v>
      </c>
      <c r="AN5" s="72"/>
      <c r="AO5" s="74"/>
    </row>
    <row r="6" spans="1:42" ht="48.75" thickBot="1">
      <c r="B6" s="36">
        <v>1</v>
      </c>
      <c r="C6" s="15">
        <v>2</v>
      </c>
      <c r="D6" s="15">
        <v>3</v>
      </c>
      <c r="E6" s="15">
        <v>4</v>
      </c>
      <c r="F6" s="15">
        <v>5</v>
      </c>
      <c r="G6" s="15">
        <v>6</v>
      </c>
      <c r="H6" s="15">
        <v>7</v>
      </c>
      <c r="I6" s="15">
        <v>8</v>
      </c>
      <c r="J6" s="15">
        <v>9</v>
      </c>
      <c r="K6" s="15">
        <v>10</v>
      </c>
      <c r="L6" s="10" t="s">
        <v>38</v>
      </c>
      <c r="M6" s="11" t="s">
        <v>22</v>
      </c>
      <c r="N6" s="12" t="s">
        <v>23</v>
      </c>
      <c r="O6" s="34" t="s">
        <v>38</v>
      </c>
      <c r="P6" s="13" t="s">
        <v>24</v>
      </c>
      <c r="Q6" s="14" t="s">
        <v>25</v>
      </c>
      <c r="R6" s="12" t="s">
        <v>26</v>
      </c>
      <c r="S6" s="10" t="s">
        <v>38</v>
      </c>
      <c r="T6" s="11" t="s">
        <v>24</v>
      </c>
      <c r="U6" s="15" t="s">
        <v>25</v>
      </c>
      <c r="V6" s="15" t="s">
        <v>27</v>
      </c>
      <c r="W6" s="15" t="s">
        <v>28</v>
      </c>
      <c r="X6" s="12" t="s">
        <v>29</v>
      </c>
      <c r="Y6" s="10" t="s">
        <v>38</v>
      </c>
      <c r="Z6" s="11">
        <v>1</v>
      </c>
      <c r="AA6" s="15">
        <v>2</v>
      </c>
      <c r="AB6" s="15">
        <v>3</v>
      </c>
      <c r="AC6" s="15">
        <v>4</v>
      </c>
      <c r="AD6" s="15">
        <v>5</v>
      </c>
      <c r="AE6" s="12">
        <v>6</v>
      </c>
      <c r="AF6" s="10" t="s">
        <v>38</v>
      </c>
      <c r="AG6" s="11" t="s">
        <v>30</v>
      </c>
      <c r="AH6" s="12" t="s">
        <v>31</v>
      </c>
      <c r="AI6" s="10" t="s">
        <v>38</v>
      </c>
      <c r="AJ6" s="36" t="s">
        <v>44</v>
      </c>
      <c r="AK6" s="15" t="s">
        <v>45</v>
      </c>
      <c r="AL6" s="16" t="s">
        <v>38</v>
      </c>
      <c r="AM6" s="15" t="s">
        <v>35</v>
      </c>
      <c r="AN6" s="15" t="s">
        <v>36</v>
      </c>
      <c r="AO6" s="17" t="s">
        <v>37</v>
      </c>
    </row>
    <row r="7" spans="1:42" ht="15">
      <c r="A7" s="25" t="s">
        <v>42</v>
      </c>
      <c r="B7" s="43"/>
      <c r="C7" s="44"/>
      <c r="D7" s="44"/>
      <c r="E7" s="44"/>
      <c r="F7" s="44"/>
      <c r="G7" s="44"/>
      <c r="H7" s="44"/>
      <c r="I7" s="44"/>
      <c r="J7" s="44"/>
      <c r="K7" s="44"/>
      <c r="L7" s="30"/>
      <c r="M7" s="29"/>
      <c r="N7" s="29"/>
      <c r="O7" s="30"/>
      <c r="P7" s="29"/>
      <c r="Q7" s="29"/>
      <c r="R7" s="29"/>
      <c r="S7" s="28"/>
      <c r="T7" s="29"/>
      <c r="U7" s="29"/>
      <c r="V7" s="29"/>
      <c r="W7" s="29"/>
      <c r="X7" s="29"/>
      <c r="Y7" s="30"/>
      <c r="Z7" s="32" t="s">
        <v>7</v>
      </c>
      <c r="AA7" s="32" t="s">
        <v>7</v>
      </c>
      <c r="AB7" s="32" t="s">
        <v>7</v>
      </c>
      <c r="AC7" s="32" t="s">
        <v>7</v>
      </c>
      <c r="AD7" s="32" t="s">
        <v>7</v>
      </c>
      <c r="AE7" s="32" t="s">
        <v>7</v>
      </c>
      <c r="AF7" s="30">
        <v>43089</v>
      </c>
      <c r="AG7" s="32"/>
      <c r="AH7" s="32"/>
      <c r="AI7" s="30"/>
      <c r="AJ7" s="32"/>
      <c r="AK7" s="32"/>
      <c r="AL7" s="30"/>
      <c r="AM7" s="32"/>
      <c r="AN7" s="32"/>
      <c r="AO7" s="30"/>
      <c r="AP7" s="1"/>
    </row>
    <row r="8" spans="1:42" ht="15">
      <c r="A8" s="6" t="s">
        <v>3</v>
      </c>
      <c r="B8" s="45"/>
      <c r="C8" s="33"/>
      <c r="D8" s="33"/>
      <c r="E8" s="33"/>
      <c r="F8" s="33"/>
      <c r="G8" s="33"/>
      <c r="H8" s="33"/>
      <c r="I8" s="33"/>
      <c r="J8" s="33"/>
      <c r="K8" s="33"/>
      <c r="L8" s="21"/>
      <c r="M8" s="31"/>
      <c r="N8" s="31"/>
      <c r="O8" s="21"/>
      <c r="P8" s="31"/>
      <c r="Q8" s="31"/>
      <c r="R8" s="31"/>
      <c r="S8" s="18"/>
      <c r="T8" s="31"/>
      <c r="U8" s="31"/>
      <c r="V8" s="31"/>
      <c r="W8" s="31"/>
      <c r="X8" s="31"/>
      <c r="Y8" s="21"/>
      <c r="Z8" s="19" t="s">
        <v>7</v>
      </c>
      <c r="AA8" s="19" t="s">
        <v>7</v>
      </c>
      <c r="AB8" s="19" t="s">
        <v>7</v>
      </c>
      <c r="AC8" s="19" t="s">
        <v>7</v>
      </c>
      <c r="AD8" s="19" t="s">
        <v>7</v>
      </c>
      <c r="AE8" s="19" t="s">
        <v>7</v>
      </c>
      <c r="AF8" s="21">
        <v>43212</v>
      </c>
      <c r="AG8" s="19"/>
      <c r="AH8" s="19"/>
      <c r="AI8" s="21"/>
      <c r="AJ8" s="19" t="s">
        <v>7</v>
      </c>
      <c r="AK8" s="19" t="s">
        <v>7</v>
      </c>
      <c r="AL8" s="21">
        <v>42421</v>
      </c>
      <c r="AM8" s="19" t="s">
        <v>7</v>
      </c>
      <c r="AN8" s="19" t="s">
        <v>7</v>
      </c>
      <c r="AO8" s="21">
        <v>41973</v>
      </c>
      <c r="AP8" s="1"/>
    </row>
    <row r="9" spans="1:42" ht="15">
      <c r="A9" s="6" t="s">
        <v>46</v>
      </c>
      <c r="B9" s="45"/>
      <c r="C9" s="33"/>
      <c r="D9" s="33"/>
      <c r="E9" s="33"/>
      <c r="F9" s="33"/>
      <c r="G9" s="33"/>
      <c r="H9" s="33"/>
      <c r="I9" s="33"/>
      <c r="J9" s="33"/>
      <c r="K9" s="33"/>
      <c r="L9" s="21"/>
      <c r="M9" s="31"/>
      <c r="N9" s="31"/>
      <c r="O9" s="21"/>
      <c r="P9" s="31"/>
      <c r="Q9" s="31"/>
      <c r="R9" s="31"/>
      <c r="S9" s="18"/>
      <c r="T9" s="31"/>
      <c r="U9" s="31"/>
      <c r="V9" s="31"/>
      <c r="W9" s="31"/>
      <c r="X9" s="31"/>
      <c r="Y9" s="21"/>
      <c r="Z9" s="19" t="s">
        <v>7</v>
      </c>
      <c r="AA9" s="19" t="s">
        <v>7</v>
      </c>
      <c r="AB9" s="19" t="s">
        <v>7</v>
      </c>
      <c r="AC9" s="19" t="s">
        <v>7</v>
      </c>
      <c r="AD9" s="19" t="s">
        <v>7</v>
      </c>
      <c r="AE9" s="19" t="s">
        <v>7</v>
      </c>
      <c r="AF9" s="21">
        <v>42212</v>
      </c>
      <c r="AG9" s="19"/>
      <c r="AH9" s="19"/>
      <c r="AI9" s="21"/>
      <c r="AJ9" s="19"/>
      <c r="AK9" s="19"/>
      <c r="AL9" s="21"/>
      <c r="AM9" s="19"/>
      <c r="AN9" s="19"/>
      <c r="AO9" s="21"/>
      <c r="AP9" s="1"/>
    </row>
    <row r="10" spans="1:42" ht="15">
      <c r="A10" s="6" t="s">
        <v>6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21"/>
      <c r="M10" s="19"/>
      <c r="N10" s="19"/>
      <c r="O10" s="21"/>
      <c r="P10" s="19"/>
      <c r="Q10" s="19"/>
      <c r="R10" s="19"/>
      <c r="S10" s="18"/>
      <c r="T10" s="19" t="s">
        <v>7</v>
      </c>
      <c r="U10" s="19" t="s">
        <v>7</v>
      </c>
      <c r="V10" s="19"/>
      <c r="W10" s="19" t="s">
        <v>7</v>
      </c>
      <c r="X10" s="19" t="s">
        <v>7</v>
      </c>
      <c r="Y10" s="21">
        <v>42628</v>
      </c>
      <c r="Z10" s="19" t="s">
        <v>7</v>
      </c>
      <c r="AA10" s="19" t="s">
        <v>7</v>
      </c>
      <c r="AB10" s="19" t="s">
        <v>7</v>
      </c>
      <c r="AC10" s="19" t="s">
        <v>7</v>
      </c>
      <c r="AD10" s="19" t="s">
        <v>7</v>
      </c>
      <c r="AE10" s="19" t="s">
        <v>7</v>
      </c>
      <c r="AF10" s="21">
        <v>41788</v>
      </c>
      <c r="AG10" s="19"/>
      <c r="AH10" s="19"/>
      <c r="AI10" s="21"/>
      <c r="AJ10" s="20" t="s">
        <v>7</v>
      </c>
      <c r="AK10" s="20" t="s">
        <v>7</v>
      </c>
      <c r="AL10" s="21">
        <v>41687</v>
      </c>
      <c r="AM10" s="19"/>
      <c r="AN10" s="19"/>
      <c r="AO10" s="21"/>
      <c r="AP10" s="1"/>
    </row>
    <row r="11" spans="1:42" ht="15">
      <c r="A11" s="6" t="s">
        <v>48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21"/>
      <c r="M11" s="19"/>
      <c r="N11" s="19"/>
      <c r="O11" s="21"/>
      <c r="P11" s="19"/>
      <c r="Q11" s="19"/>
      <c r="R11" s="19"/>
      <c r="S11" s="18"/>
      <c r="T11" s="19"/>
      <c r="U11" s="19"/>
      <c r="V11" s="19"/>
      <c r="W11" s="19"/>
      <c r="X11" s="19"/>
      <c r="Y11" s="21"/>
      <c r="Z11" s="19" t="s">
        <v>7</v>
      </c>
      <c r="AA11" s="19"/>
      <c r="AB11" s="19" t="s">
        <v>7</v>
      </c>
      <c r="AC11" s="19"/>
      <c r="AD11" s="19" t="s">
        <v>7</v>
      </c>
      <c r="AE11" s="19"/>
      <c r="AF11" s="21">
        <v>43283</v>
      </c>
      <c r="AG11" s="19"/>
      <c r="AH11" s="19"/>
      <c r="AI11" s="21"/>
      <c r="AJ11" s="20"/>
      <c r="AK11" s="20"/>
      <c r="AL11" s="21"/>
      <c r="AM11" s="19"/>
      <c r="AN11" s="19"/>
      <c r="AO11" s="21"/>
      <c r="AP11" s="1"/>
    </row>
    <row r="12" spans="1:42" ht="15">
      <c r="A12" s="6" t="s">
        <v>4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21"/>
      <c r="M12" s="19"/>
      <c r="N12" s="19"/>
      <c r="O12" s="21"/>
      <c r="P12" s="19"/>
      <c r="Q12" s="19"/>
      <c r="R12" s="19"/>
      <c r="S12" s="18"/>
      <c r="T12" s="19" t="s">
        <v>7</v>
      </c>
      <c r="U12" s="19" t="s">
        <v>7</v>
      </c>
      <c r="V12" s="19"/>
      <c r="W12" s="19" t="s">
        <v>7</v>
      </c>
      <c r="X12" s="19" t="s">
        <v>7</v>
      </c>
      <c r="Y12" s="21"/>
      <c r="Z12" s="19" t="s">
        <v>7</v>
      </c>
      <c r="AA12" s="19" t="s">
        <v>7</v>
      </c>
      <c r="AB12" s="19" t="s">
        <v>7</v>
      </c>
      <c r="AC12" s="19" t="s">
        <v>7</v>
      </c>
      <c r="AD12" s="19" t="s">
        <v>7</v>
      </c>
      <c r="AE12" s="19" t="s">
        <v>7</v>
      </c>
      <c r="AF12" s="21">
        <v>42404</v>
      </c>
      <c r="AG12" s="19" t="s">
        <v>7</v>
      </c>
      <c r="AH12" s="19" t="s">
        <v>7</v>
      </c>
      <c r="AI12" s="21">
        <v>42555</v>
      </c>
      <c r="AJ12" s="20"/>
      <c r="AK12" s="20"/>
      <c r="AL12" s="21"/>
      <c r="AM12" s="19"/>
      <c r="AN12" s="19"/>
      <c r="AO12" s="21"/>
      <c r="AP12" s="1"/>
    </row>
    <row r="13" spans="1:42" ht="15">
      <c r="A13" s="6" t="s">
        <v>1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21"/>
      <c r="M13" s="19" t="s">
        <v>7</v>
      </c>
      <c r="N13" s="19" t="s">
        <v>7</v>
      </c>
      <c r="O13" s="21">
        <v>41598</v>
      </c>
      <c r="P13" s="19" t="s">
        <v>7</v>
      </c>
      <c r="Q13" s="19" t="s">
        <v>7</v>
      </c>
      <c r="R13" s="19" t="s">
        <v>7</v>
      </c>
      <c r="S13" s="21">
        <v>42415</v>
      </c>
      <c r="T13" s="19" t="s">
        <v>7</v>
      </c>
      <c r="U13" s="19" t="s">
        <v>7</v>
      </c>
      <c r="V13" s="19"/>
      <c r="W13" s="19" t="s">
        <v>7</v>
      </c>
      <c r="X13" s="19" t="s">
        <v>7</v>
      </c>
      <c r="Y13" s="21">
        <v>43150</v>
      </c>
      <c r="Z13" s="19" t="s">
        <v>7</v>
      </c>
      <c r="AA13" s="19" t="s">
        <v>7</v>
      </c>
      <c r="AB13" s="19" t="s">
        <v>7</v>
      </c>
      <c r="AC13" s="19" t="s">
        <v>7</v>
      </c>
      <c r="AD13" s="19" t="s">
        <v>7</v>
      </c>
      <c r="AE13" s="19" t="s">
        <v>7</v>
      </c>
      <c r="AF13" s="21">
        <v>43149</v>
      </c>
      <c r="AG13" s="19" t="s">
        <v>7</v>
      </c>
      <c r="AH13" s="19" t="s">
        <v>7</v>
      </c>
      <c r="AI13" s="21">
        <v>43150</v>
      </c>
      <c r="AJ13" s="20" t="s">
        <v>7</v>
      </c>
      <c r="AK13" s="20" t="s">
        <v>7</v>
      </c>
      <c r="AL13" s="21">
        <v>43543</v>
      </c>
      <c r="AM13" s="19"/>
      <c r="AN13" s="19"/>
      <c r="AO13" s="21"/>
      <c r="AP13" s="1"/>
    </row>
    <row r="14" spans="1:42" ht="15">
      <c r="A14" s="6" t="s">
        <v>8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8"/>
      <c r="M14" s="19"/>
      <c r="N14" s="19"/>
      <c r="O14" s="38"/>
      <c r="P14" s="19"/>
      <c r="Q14" s="19"/>
      <c r="R14" s="19"/>
      <c r="S14" s="35"/>
      <c r="T14" s="19"/>
      <c r="U14" s="19"/>
      <c r="V14" s="19"/>
      <c r="W14" s="19"/>
      <c r="X14" s="19"/>
      <c r="Y14" s="38"/>
      <c r="Z14" s="19" t="s">
        <v>7</v>
      </c>
      <c r="AA14" s="19" t="s">
        <v>7</v>
      </c>
      <c r="AB14" s="19" t="s">
        <v>7</v>
      </c>
      <c r="AC14" s="19" t="s">
        <v>7</v>
      </c>
      <c r="AD14" s="19" t="s">
        <v>7</v>
      </c>
      <c r="AE14" s="19" t="s">
        <v>7</v>
      </c>
      <c r="AF14" s="21">
        <v>42088</v>
      </c>
      <c r="AG14" s="19"/>
      <c r="AH14" s="19"/>
      <c r="AI14" s="38"/>
      <c r="AJ14" s="20"/>
      <c r="AK14" s="20"/>
      <c r="AL14" s="38"/>
      <c r="AM14" s="19"/>
      <c r="AN14" s="19"/>
      <c r="AO14" s="38"/>
      <c r="AP14" s="1"/>
    </row>
    <row r="15" spans="1:42" ht="15">
      <c r="A15" s="6" t="s">
        <v>15</v>
      </c>
      <c r="B15" s="33" t="s">
        <v>7</v>
      </c>
      <c r="C15" s="33" t="s">
        <v>7</v>
      </c>
      <c r="D15" s="33"/>
      <c r="E15" s="33" t="s">
        <v>7</v>
      </c>
      <c r="F15" s="33"/>
      <c r="G15" s="33"/>
      <c r="H15" s="33"/>
      <c r="I15" s="33"/>
      <c r="J15" s="33" t="s">
        <v>7</v>
      </c>
      <c r="K15" s="33"/>
      <c r="L15" s="21">
        <v>43227</v>
      </c>
      <c r="M15" s="19"/>
      <c r="N15" s="19"/>
      <c r="O15" s="21"/>
      <c r="P15" s="19"/>
      <c r="Q15" s="19"/>
      <c r="R15" s="19"/>
      <c r="S15" s="18"/>
      <c r="T15" s="19"/>
      <c r="U15" s="19"/>
      <c r="V15" s="19"/>
      <c r="W15" s="19"/>
      <c r="X15" s="19"/>
      <c r="Y15" s="21"/>
      <c r="Z15" s="19" t="s">
        <v>7</v>
      </c>
      <c r="AA15" s="19"/>
      <c r="AB15" s="19" t="s">
        <v>7</v>
      </c>
      <c r="AC15" s="19"/>
      <c r="AD15" s="19" t="s">
        <v>7</v>
      </c>
      <c r="AE15" s="19"/>
      <c r="AF15" s="21">
        <v>42344</v>
      </c>
      <c r="AG15" s="19"/>
      <c r="AH15" s="19"/>
      <c r="AI15" s="21"/>
      <c r="AJ15" s="20"/>
      <c r="AK15" s="20"/>
      <c r="AL15" s="21"/>
      <c r="AM15" s="19"/>
      <c r="AN15" s="19"/>
      <c r="AO15" s="21"/>
      <c r="AP15" s="1"/>
    </row>
    <row r="16" spans="1:42" ht="15">
      <c r="A16" s="6" t="s">
        <v>17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8"/>
      <c r="M16" s="19" t="s">
        <v>7</v>
      </c>
      <c r="N16" s="19" t="s">
        <v>7</v>
      </c>
      <c r="O16" s="21">
        <v>42156</v>
      </c>
      <c r="P16" s="19"/>
      <c r="Q16" s="19"/>
      <c r="R16" s="19"/>
      <c r="S16" s="35"/>
      <c r="T16" s="19"/>
      <c r="U16" s="19"/>
      <c r="V16" s="19"/>
      <c r="W16" s="19"/>
      <c r="X16" s="19"/>
      <c r="Y16" s="38"/>
      <c r="Z16" s="19" t="s">
        <v>7</v>
      </c>
      <c r="AA16" s="19"/>
      <c r="AB16" s="19" t="s">
        <v>7</v>
      </c>
      <c r="AC16" s="19"/>
      <c r="AD16" s="19" t="s">
        <v>7</v>
      </c>
      <c r="AE16" s="19"/>
      <c r="AF16" s="21">
        <v>43288</v>
      </c>
      <c r="AG16" s="19" t="s">
        <v>7</v>
      </c>
      <c r="AH16" s="19" t="s">
        <v>7</v>
      </c>
      <c r="AI16" s="21">
        <v>42629</v>
      </c>
      <c r="AJ16" s="20"/>
      <c r="AK16" s="20"/>
      <c r="AL16" s="38"/>
      <c r="AM16" s="19"/>
      <c r="AN16" s="19"/>
      <c r="AO16" s="38"/>
      <c r="AP16" s="1"/>
    </row>
    <row r="17" spans="1:42" ht="15">
      <c r="A17" s="6" t="s">
        <v>5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21"/>
      <c r="M17" s="19"/>
      <c r="N17" s="19"/>
      <c r="O17" s="21"/>
      <c r="P17" s="19"/>
      <c r="Q17" s="19"/>
      <c r="R17" s="19"/>
      <c r="S17" s="18"/>
      <c r="T17" s="19"/>
      <c r="U17" s="19"/>
      <c r="V17" s="19"/>
      <c r="W17" s="19"/>
      <c r="X17" s="19"/>
      <c r="Y17" s="21"/>
      <c r="Z17" s="19" t="s">
        <v>7</v>
      </c>
      <c r="AA17" s="19" t="s">
        <v>7</v>
      </c>
      <c r="AB17" s="19" t="s">
        <v>7</v>
      </c>
      <c r="AC17" s="19" t="s">
        <v>7</v>
      </c>
      <c r="AD17" s="19" t="s">
        <v>7</v>
      </c>
      <c r="AE17" s="19" t="s">
        <v>7</v>
      </c>
      <c r="AF17" s="21">
        <v>43516</v>
      </c>
      <c r="AG17" s="19"/>
      <c r="AH17" s="19"/>
      <c r="AI17" s="21"/>
      <c r="AJ17" s="20"/>
      <c r="AK17" s="20"/>
      <c r="AL17" s="21"/>
      <c r="AM17" s="19"/>
      <c r="AN17" s="19"/>
      <c r="AO17" s="21"/>
      <c r="AP17" s="1"/>
    </row>
    <row r="18" spans="1:42" ht="15">
      <c r="A18" s="6" t="s">
        <v>10</v>
      </c>
      <c r="B18" s="33"/>
      <c r="C18" s="33"/>
      <c r="D18" s="33"/>
      <c r="E18" s="33"/>
      <c r="F18" s="33"/>
      <c r="G18" s="33"/>
      <c r="H18" s="33"/>
      <c r="I18" s="33"/>
      <c r="J18" s="33" t="s">
        <v>7</v>
      </c>
      <c r="K18" s="33"/>
      <c r="L18" s="21">
        <v>43011</v>
      </c>
      <c r="M18" s="19"/>
      <c r="N18" s="19"/>
      <c r="O18" s="21"/>
      <c r="P18" s="19"/>
      <c r="Q18" s="19"/>
      <c r="R18" s="19"/>
      <c r="S18" s="18"/>
      <c r="T18" s="19"/>
      <c r="U18" s="19" t="s">
        <v>7</v>
      </c>
      <c r="V18" s="19"/>
      <c r="W18" s="19"/>
      <c r="X18" s="19" t="s">
        <v>7</v>
      </c>
      <c r="Y18" s="21">
        <v>42743</v>
      </c>
      <c r="Z18" s="19" t="s">
        <v>7</v>
      </c>
      <c r="AA18" s="19" t="s">
        <v>7</v>
      </c>
      <c r="AB18" s="19" t="s">
        <v>7</v>
      </c>
      <c r="AC18" s="19" t="s">
        <v>7</v>
      </c>
      <c r="AD18" s="19" t="s">
        <v>7</v>
      </c>
      <c r="AE18" s="19" t="s">
        <v>7</v>
      </c>
      <c r="AF18" s="21">
        <v>42064</v>
      </c>
      <c r="AG18" s="19"/>
      <c r="AH18" s="19"/>
      <c r="AI18" s="21"/>
      <c r="AJ18" s="20"/>
      <c r="AK18" s="20"/>
      <c r="AL18" s="21"/>
      <c r="AM18" s="19"/>
      <c r="AN18" s="19"/>
      <c r="AO18" s="21"/>
      <c r="AP18" s="1"/>
    </row>
    <row r="19" spans="1:42" ht="15">
      <c r="A19" s="6" t="s">
        <v>11</v>
      </c>
      <c r="B19" s="33" t="s">
        <v>7</v>
      </c>
      <c r="C19" s="33" t="s">
        <v>7</v>
      </c>
      <c r="D19" s="33" t="s">
        <v>7</v>
      </c>
      <c r="E19" s="33" t="s">
        <v>7</v>
      </c>
      <c r="F19" s="33" t="s">
        <v>7</v>
      </c>
      <c r="G19" s="33" t="s">
        <v>7</v>
      </c>
      <c r="H19" s="33" t="s">
        <v>7</v>
      </c>
      <c r="I19" s="33"/>
      <c r="J19" s="33" t="s">
        <v>7</v>
      </c>
      <c r="K19" s="33" t="s">
        <v>7</v>
      </c>
      <c r="L19" s="21">
        <v>42640</v>
      </c>
      <c r="M19" s="19"/>
      <c r="N19" s="19"/>
      <c r="O19" s="21"/>
      <c r="P19" s="19"/>
      <c r="Q19" s="19"/>
      <c r="R19" s="19"/>
      <c r="S19" s="18"/>
      <c r="T19" s="19"/>
      <c r="U19" s="19"/>
      <c r="V19" s="19"/>
      <c r="W19" s="19"/>
      <c r="X19" s="19"/>
      <c r="Y19" s="21"/>
      <c r="Z19" s="19" t="s">
        <v>7</v>
      </c>
      <c r="AA19" s="19" t="s">
        <v>7</v>
      </c>
      <c r="AB19" s="19" t="s">
        <v>7</v>
      </c>
      <c r="AC19" s="19" t="s">
        <v>7</v>
      </c>
      <c r="AD19" s="19" t="s">
        <v>7</v>
      </c>
      <c r="AE19" s="19"/>
      <c r="AF19" s="21">
        <v>42738</v>
      </c>
      <c r="AG19" s="19" t="s">
        <v>7</v>
      </c>
      <c r="AH19" s="19" t="s">
        <v>7</v>
      </c>
      <c r="AI19" s="21">
        <v>43558</v>
      </c>
      <c r="AJ19" s="20"/>
      <c r="AK19" s="20"/>
      <c r="AL19" s="21"/>
      <c r="AM19" s="19"/>
      <c r="AN19" s="19"/>
      <c r="AO19" s="21"/>
      <c r="AP19" s="1"/>
    </row>
    <row r="20" spans="1:42" ht="15">
      <c r="A20" s="6" t="s">
        <v>2</v>
      </c>
      <c r="B20" s="33" t="s">
        <v>7</v>
      </c>
      <c r="C20" s="33" t="s">
        <v>7</v>
      </c>
      <c r="D20" s="41" t="s">
        <v>7</v>
      </c>
      <c r="E20" s="33" t="s">
        <v>7</v>
      </c>
      <c r="F20" s="33" t="s">
        <v>7</v>
      </c>
      <c r="G20" s="33" t="s">
        <v>7</v>
      </c>
      <c r="H20" s="33" t="s">
        <v>7</v>
      </c>
      <c r="I20" s="41" t="s">
        <v>7</v>
      </c>
      <c r="J20" s="41" t="s">
        <v>7</v>
      </c>
      <c r="K20" s="41" t="s">
        <v>7</v>
      </c>
      <c r="L20" s="21">
        <v>41656</v>
      </c>
      <c r="M20" s="19"/>
      <c r="N20" s="19"/>
      <c r="O20" s="21"/>
      <c r="P20" s="19"/>
      <c r="Q20" s="19"/>
      <c r="R20" s="19"/>
      <c r="S20" s="18"/>
      <c r="T20" s="19"/>
      <c r="U20" s="19"/>
      <c r="V20" s="19"/>
      <c r="W20" s="19"/>
      <c r="X20" s="19"/>
      <c r="Y20" s="21"/>
      <c r="Z20" s="19" t="s">
        <v>7</v>
      </c>
      <c r="AA20" s="19" t="s">
        <v>7</v>
      </c>
      <c r="AB20" s="19" t="s">
        <v>7</v>
      </c>
      <c r="AC20" s="19" t="s">
        <v>7</v>
      </c>
      <c r="AD20" s="19" t="s">
        <v>7</v>
      </c>
      <c r="AE20" s="19" t="s">
        <v>7</v>
      </c>
      <c r="AF20" s="21">
        <v>43215</v>
      </c>
      <c r="AG20" s="19" t="s">
        <v>7</v>
      </c>
      <c r="AH20" s="19" t="s">
        <v>7</v>
      </c>
      <c r="AI20" s="21">
        <v>43214</v>
      </c>
      <c r="AJ20" s="20"/>
      <c r="AK20" s="20"/>
      <c r="AL20" s="21"/>
      <c r="AM20" s="19"/>
      <c r="AN20" s="19"/>
      <c r="AO20" s="21"/>
      <c r="AP20" s="1"/>
    </row>
    <row r="21" spans="1:42" ht="15">
      <c r="A21" s="6" t="s">
        <v>9</v>
      </c>
      <c r="B21" s="33"/>
      <c r="C21" s="33"/>
      <c r="D21" s="33"/>
      <c r="E21" s="33"/>
      <c r="F21" s="33"/>
      <c r="G21" s="33"/>
      <c r="H21" s="33"/>
      <c r="I21" s="33" t="s">
        <v>7</v>
      </c>
      <c r="J21" s="33"/>
      <c r="K21" s="33"/>
      <c r="L21" s="21">
        <v>42799</v>
      </c>
      <c r="M21" s="19"/>
      <c r="N21" s="19"/>
      <c r="O21" s="21"/>
      <c r="P21" s="19"/>
      <c r="Q21" s="19"/>
      <c r="R21" s="19"/>
      <c r="S21" s="18"/>
      <c r="T21" s="19"/>
      <c r="U21" s="19" t="s">
        <v>7</v>
      </c>
      <c r="V21" s="19"/>
      <c r="W21" s="19"/>
      <c r="X21" s="19" t="s">
        <v>7</v>
      </c>
      <c r="Y21" s="21">
        <v>42983</v>
      </c>
      <c r="Z21" s="19" t="s">
        <v>7</v>
      </c>
      <c r="AA21" s="19" t="s">
        <v>7</v>
      </c>
      <c r="AB21" s="19" t="s">
        <v>7</v>
      </c>
      <c r="AC21" s="19" t="s">
        <v>7</v>
      </c>
      <c r="AD21" s="19" t="s">
        <v>7</v>
      </c>
      <c r="AE21" s="19" t="s">
        <v>7</v>
      </c>
      <c r="AF21" s="21">
        <v>42409</v>
      </c>
      <c r="AG21" s="19"/>
      <c r="AH21" s="19"/>
      <c r="AI21" s="21"/>
      <c r="AJ21" s="20"/>
      <c r="AK21" s="20"/>
      <c r="AL21" s="21"/>
      <c r="AM21" s="19"/>
      <c r="AN21" s="19"/>
      <c r="AO21" s="21"/>
      <c r="AP21" s="1"/>
    </row>
    <row r="22" spans="1:42" ht="15">
      <c r="A22" s="6" t="s">
        <v>40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21"/>
      <c r="M22" s="19"/>
      <c r="N22" s="19"/>
      <c r="O22" s="21"/>
      <c r="P22" s="19"/>
      <c r="Q22" s="19"/>
      <c r="R22" s="19"/>
      <c r="S22" s="18"/>
      <c r="T22" s="19"/>
      <c r="U22" s="19"/>
      <c r="V22" s="19"/>
      <c r="W22" s="19"/>
      <c r="X22" s="19"/>
      <c r="Y22" s="21"/>
      <c r="Z22" s="19" t="s">
        <v>7</v>
      </c>
      <c r="AA22" s="19"/>
      <c r="AB22" s="19" t="s">
        <v>7</v>
      </c>
      <c r="AC22" s="19"/>
      <c r="AD22" s="19" t="s">
        <v>7</v>
      </c>
      <c r="AE22" s="19"/>
      <c r="AF22" s="21">
        <v>43418</v>
      </c>
      <c r="AG22" s="19"/>
      <c r="AH22" s="19"/>
      <c r="AI22" s="21"/>
      <c r="AJ22" s="20"/>
      <c r="AK22" s="20"/>
      <c r="AL22" s="21"/>
      <c r="AM22" s="19"/>
      <c r="AN22" s="19"/>
      <c r="AO22" s="21"/>
      <c r="AP22" s="1"/>
    </row>
    <row r="23" spans="1:42" ht="15">
      <c r="A23" s="6" t="s">
        <v>13</v>
      </c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37"/>
      <c r="M23" s="23" t="s">
        <v>7</v>
      </c>
      <c r="N23" s="23" t="s">
        <v>7</v>
      </c>
      <c r="O23" s="37">
        <v>42712</v>
      </c>
      <c r="P23" s="23"/>
      <c r="Q23" s="23"/>
      <c r="R23" s="23"/>
      <c r="S23" s="22"/>
      <c r="T23" s="23"/>
      <c r="U23" s="23" t="s">
        <v>7</v>
      </c>
      <c r="V23" s="23"/>
      <c r="W23" s="23"/>
      <c r="X23" s="23" t="s">
        <v>7</v>
      </c>
      <c r="Y23" s="37">
        <v>42747</v>
      </c>
      <c r="Z23" s="23"/>
      <c r="AA23" s="23" t="s">
        <v>7</v>
      </c>
      <c r="AB23" s="23"/>
      <c r="AC23" s="23"/>
      <c r="AD23" s="23"/>
      <c r="AE23" s="23"/>
      <c r="AF23" s="37">
        <v>42747</v>
      </c>
      <c r="AG23" s="23"/>
      <c r="AH23" s="23"/>
      <c r="AI23" s="37"/>
      <c r="AJ23" s="24" t="s">
        <v>7</v>
      </c>
      <c r="AK23" s="24" t="s">
        <v>7</v>
      </c>
      <c r="AL23" s="37">
        <v>43078</v>
      </c>
      <c r="AM23" s="23"/>
      <c r="AN23" s="23"/>
      <c r="AO23" s="37"/>
      <c r="AP23" s="1"/>
    </row>
    <row r="26" spans="1:42">
      <c r="A26" s="6" t="s">
        <v>48</v>
      </c>
      <c r="B26" s="1" t="s">
        <v>49</v>
      </c>
    </row>
    <row r="27" spans="1:42">
      <c r="A27" s="6" t="s">
        <v>8</v>
      </c>
      <c r="B27" s="1" t="s">
        <v>41</v>
      </c>
    </row>
    <row r="28" spans="1:42">
      <c r="A28" s="6" t="s">
        <v>15</v>
      </c>
      <c r="B28" s="1" t="s">
        <v>43</v>
      </c>
    </row>
    <row r="29" spans="1:42">
      <c r="A29" s="6" t="s">
        <v>10</v>
      </c>
      <c r="B29" s="1" t="s">
        <v>47</v>
      </c>
    </row>
    <row r="30" spans="1:42">
      <c r="A30" s="6" t="s">
        <v>11</v>
      </c>
      <c r="B30" s="1" t="s">
        <v>51</v>
      </c>
    </row>
    <row r="31" spans="1:42">
      <c r="A31" s="6" t="s">
        <v>2</v>
      </c>
      <c r="B31" s="1" t="s">
        <v>50</v>
      </c>
    </row>
  </sheetData>
  <mergeCells count="8">
    <mergeCell ref="AG5:AI5"/>
    <mergeCell ref="AJ5:AL5"/>
    <mergeCell ref="AM5:AO5"/>
    <mergeCell ref="B5:L5"/>
    <mergeCell ref="M5:O5"/>
    <mergeCell ref="P5:S5"/>
    <mergeCell ref="T5:Y5"/>
    <mergeCell ref="Z5:AF5"/>
  </mergeCells>
  <conditionalFormatting sqref="AL7:AL23 AO7:AO23 AI7:AI23 AF7:AF23 Y7:Y23 S7:S23 O7:O23 L7:L23">
    <cfRule type="cellIs" dxfId="1" priority="1" stopIfTrue="1" operator="equal">
      <formula>""</formula>
    </cfRule>
    <cfRule type="cellIs" dxfId="0" priority="2" stopIfTrue="1" operator="lessThan">
      <formula>$B$4</formula>
    </cfRule>
  </conditionalFormatting>
  <pageMargins left="0.70866141732283472" right="0.70866141732283472" top="0.74803149606299213" bottom="0.74803149606299213" header="0.31496062992125984" footer="0.31496062992125984"/>
  <pageSetup paperSize="9" scale="5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0"/>
  <sheetViews>
    <sheetView workbookViewId="0"/>
  </sheetViews>
  <sheetFormatPr defaultColWidth="11.42578125" defaultRowHeight="15"/>
  <cols>
    <col min="1" max="1" width="16.28515625" style="80" bestFit="1" customWidth="1"/>
    <col min="2" max="2" width="10.140625" style="80" bestFit="1" customWidth="1"/>
    <col min="3" max="7" width="8.7109375" style="80" customWidth="1"/>
    <col min="8" max="16384" width="11.42578125" style="80"/>
  </cols>
  <sheetData>
    <row r="1" spans="1:6" ht="15.75">
      <c r="A1" s="76" t="s">
        <v>54</v>
      </c>
      <c r="B1" s="76" t="s">
        <v>55</v>
      </c>
      <c r="C1" s="79" t="s">
        <v>56</v>
      </c>
      <c r="D1" s="79" t="s">
        <v>57</v>
      </c>
      <c r="E1" s="79" t="s">
        <v>58</v>
      </c>
      <c r="F1" s="79" t="s">
        <v>59</v>
      </c>
    </row>
    <row r="2" spans="1:6">
      <c r="A2" s="80" t="str">
        <f>Liste!A2</f>
        <v>MARLEY</v>
      </c>
      <c r="B2" s="80" t="str">
        <f>Liste!B2</f>
        <v>BOB</v>
      </c>
      <c r="C2" s="81">
        <f>INDEX('Base de Données'!$A$1:$T$30,MATCH($A2,'Base de Données'!$A:$A,0),MATCH(C$1,'Base de Données'!$1:$1,0))</f>
        <v>0</v>
      </c>
      <c r="D2" s="81" t="str">
        <f>INDEX('Base de Données'!$A$1:$T$30,MATCH($A2,'Base de Données'!$A:$A,0),MATCH(D$1,'Base de Données'!$1:$1,0))</f>
        <v>X</v>
      </c>
      <c r="E2" s="81">
        <f>INDEX('Base de Données'!$A$1:$T$30,MATCH($A2,'Base de Données'!$A:$A,0),MATCH(E$1,'Base de Données'!$1:$1,0))</f>
        <v>0</v>
      </c>
      <c r="F2" s="81">
        <f>INDEX('Base de Données'!$A$1:$T$30,MATCH($A2,'Base de Données'!$A:$A,0),MATCH(F$1,'Base de Données'!$1:$1,0))</f>
        <v>0</v>
      </c>
    </row>
    <row r="3" spans="1:6">
      <c r="A3" s="80" t="str">
        <f>Liste!A4</f>
        <v>COCKER</v>
      </c>
      <c r="B3" s="80" t="str">
        <f>Liste!B4</f>
        <v>JOE</v>
      </c>
      <c r="C3" s="81">
        <f>INDEX('Base de Données'!$A$1:$T$30,MATCH($A3,'Base de Données'!$A:$A,0),MATCH(C$1,'Base de Données'!$1:$1,0))</f>
        <v>0</v>
      </c>
      <c r="D3" s="81">
        <f>INDEX('Base de Données'!$A$1:$T$30,MATCH($A3,'Base de Données'!$A:$A,0),MATCH(D$1,'Base de Données'!$1:$1,0))</f>
        <v>0</v>
      </c>
      <c r="E3" s="81" t="str">
        <f>INDEX('Base de Données'!$A$1:$T$30,MATCH($A3,'Base de Données'!$A:$A,0),MATCH(E$1,'Base de Données'!$1:$1,0))</f>
        <v>X</v>
      </c>
      <c r="F3" s="81">
        <f>INDEX('Base de Données'!$A$1:$T$30,MATCH($A3,'Base de Données'!$A:$A,0),MATCH(F$1,'Base de Données'!$1:$1,0))</f>
        <v>0</v>
      </c>
    </row>
    <row r="4" spans="1:6">
      <c r="A4" s="80" t="str">
        <f>Liste!A5</f>
        <v>CASH</v>
      </c>
      <c r="B4" s="80" t="str">
        <f>Liste!B5</f>
        <v>JOHNNY</v>
      </c>
      <c r="C4" s="81" t="str">
        <f>INDEX('Base de Données'!$A$1:$T$30,MATCH($A4,'Base de Données'!$A:$A,0),MATCH(C$1,'Base de Données'!$1:$1,0))</f>
        <v>X</v>
      </c>
      <c r="D4" s="81">
        <f>INDEX('Base de Données'!$A$1:$T$30,MATCH($A4,'Base de Données'!$A:$A,0),MATCH(D$1,'Base de Données'!$1:$1,0))</f>
        <v>0</v>
      </c>
      <c r="E4" s="81">
        <f>INDEX('Base de Données'!$A$1:$T$30,MATCH($A4,'Base de Données'!$A:$A,0),MATCH(E$1,'Base de Données'!$1:$1,0))</f>
        <v>0</v>
      </c>
      <c r="F4" s="81">
        <f>INDEX('Base de Données'!$A$1:$T$30,MATCH($A4,'Base de Données'!$A:$A,0),MATCH(F$1,'Base de Données'!$1:$1,0))</f>
        <v>0</v>
      </c>
    </row>
    <row r="5" spans="1:6">
      <c r="A5" s="80" t="str">
        <f>Liste!A3</f>
        <v>BECK</v>
      </c>
      <c r="B5" s="80" t="str">
        <f>Liste!B3</f>
        <v>JEFF</v>
      </c>
      <c r="C5" s="81">
        <f>INDEX('Base de Données'!$A$1:$T$30,MATCH($A5,'Base de Données'!$A:$A,0),MATCH(C$1,'Base de Données'!$1:$1,0))</f>
        <v>0</v>
      </c>
      <c r="D5" s="81">
        <f>INDEX('Base de Données'!$A$1:$T$30,MATCH($A5,'Base de Données'!$A:$A,0),MATCH(D$1,'Base de Données'!$1:$1,0))</f>
        <v>0</v>
      </c>
      <c r="E5" s="81">
        <f>INDEX('Base de Données'!$A$1:$T$30,MATCH($A5,'Base de Données'!$A:$A,0),MATCH(E$1,'Base de Données'!$1:$1,0))</f>
        <v>0</v>
      </c>
      <c r="F5" s="81" t="str">
        <f>INDEX('Base de Données'!$A$1:$T$30,MATCH($A5,'Base de Données'!$A:$A,0),MATCH(F$1,'Base de Données'!$1:$1,0))</f>
        <v>X</v>
      </c>
    </row>
    <row r="7" spans="1:6">
      <c r="C7" s="81"/>
      <c r="D7" s="81"/>
      <c r="E7" s="81"/>
      <c r="F7" s="81"/>
    </row>
    <row r="10" spans="1:6">
      <c r="C10" s="81"/>
    </row>
  </sheetData>
  <sheetCalcPr fullCalcOnLoad="1"/>
  <autoFilter ref="A1:E4"/>
  <sortState ref="A2:F5">
    <sortCondition descending="1" ref="A2:A5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/>
  </sheetViews>
  <sheetFormatPr defaultRowHeight="15"/>
  <cols>
    <col min="1" max="1" width="14" style="80" bestFit="1" customWidth="1"/>
    <col min="2" max="2" width="8.5703125" style="80" bestFit="1" customWidth="1"/>
    <col min="3" max="16384" width="9.140625" style="80"/>
  </cols>
  <sheetData>
    <row r="1" spans="1:6" ht="15.75">
      <c r="A1" s="76" t="s">
        <v>54</v>
      </c>
      <c r="B1" s="76" t="s">
        <v>55</v>
      </c>
      <c r="C1" s="79" t="s">
        <v>56</v>
      </c>
      <c r="D1" s="79" t="s">
        <v>57</v>
      </c>
      <c r="E1" s="79" t="s">
        <v>58</v>
      </c>
      <c r="F1" s="79" t="s">
        <v>59</v>
      </c>
    </row>
    <row r="2" spans="1:6" ht="15.75">
      <c r="A2" s="77" t="s">
        <v>64</v>
      </c>
      <c r="B2" s="77" t="s">
        <v>65</v>
      </c>
      <c r="C2" s="81"/>
      <c r="D2" s="81"/>
      <c r="E2" s="81"/>
      <c r="F2" s="81" t="s">
        <v>7</v>
      </c>
    </row>
    <row r="3" spans="1:6" ht="15.75">
      <c r="A3" s="77" t="s">
        <v>66</v>
      </c>
      <c r="B3" s="78" t="s">
        <v>67</v>
      </c>
      <c r="C3" s="81" t="s">
        <v>7</v>
      </c>
      <c r="D3" s="81"/>
      <c r="E3" s="81"/>
      <c r="F3" s="81"/>
    </row>
    <row r="4" spans="1:6" ht="15.75">
      <c r="A4" s="77" t="s">
        <v>63</v>
      </c>
      <c r="B4" s="77" t="s">
        <v>62</v>
      </c>
      <c r="C4" s="81"/>
      <c r="D4" s="81"/>
      <c r="E4" s="81" t="s">
        <v>7</v>
      </c>
      <c r="F4" s="81"/>
    </row>
    <row r="5" spans="1:6" ht="15.75">
      <c r="A5" s="77" t="s">
        <v>61</v>
      </c>
      <c r="B5" s="77" t="s">
        <v>60</v>
      </c>
      <c r="C5" s="81"/>
      <c r="D5" s="81" t="s">
        <v>7</v>
      </c>
      <c r="E5" s="81"/>
      <c r="F5" s="8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Liste</vt:lpstr>
      <vt:lpstr>Pour impression CACES</vt:lpstr>
      <vt:lpstr>Feuil2</vt:lpstr>
      <vt:lpstr>Compétences</vt:lpstr>
      <vt:lpstr>Base de Données</vt:lpstr>
    </vt:vector>
  </TitlesOfParts>
  <Company>---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llerena</dc:creator>
  <cp:lastModifiedBy>mduquesn</cp:lastModifiedBy>
  <cp:lastPrinted>2014-10-02T13:57:42Z</cp:lastPrinted>
  <dcterms:created xsi:type="dcterms:W3CDTF">1997-06-16T08:24:48Z</dcterms:created>
  <dcterms:modified xsi:type="dcterms:W3CDTF">2015-01-28T20:23:30Z</dcterms:modified>
</cp:coreProperties>
</file>