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2435" activeTab="1"/>
  </bookViews>
  <sheets>
    <sheet name="BD" sheetId="1" r:id="rId1"/>
    <sheet name="tableau_BP" sheetId="5" r:id="rId2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5" a="1"/>
  <c r="D19"/>
  <c r="D18" a="1"/>
  <c r="D18"/>
  <c r="D17" a="1"/>
  <c r="D17"/>
  <c r="D16" a="1"/>
  <c r="D16"/>
  <c r="D15" a="1"/>
  <c r="D15"/>
  <c r="D14" a="1"/>
  <c r="D14"/>
  <c r="C19" a="1"/>
  <c r="C19"/>
  <c r="C18" a="1"/>
  <c r="C18"/>
  <c r="C17" a="1"/>
  <c r="C17"/>
  <c r="C16" a="1"/>
  <c r="C16"/>
  <c r="C15" a="1"/>
  <c r="C15"/>
  <c r="C14" a="1"/>
  <c r="C14"/>
  <c r="B19" a="1"/>
  <c r="B19"/>
  <c r="B18" a="1"/>
  <c r="B18"/>
  <c r="B17" a="1"/>
  <c r="B17"/>
  <c r="B16" a="1"/>
  <c r="B16"/>
  <c r="B15" a="1"/>
  <c r="B15"/>
  <c r="B14" a="1"/>
  <c r="B14"/>
  <c r="A6" i="1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3"/>
  <c r="A4"/>
  <c r="A5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2"/>
</calcChain>
</file>

<file path=xl/sharedStrings.xml><?xml version="1.0" encoding="utf-8"?>
<sst xmlns="http://schemas.openxmlformats.org/spreadsheetml/2006/main" count="20" uniqueCount="16">
  <si>
    <t>prénom</t>
  </si>
  <si>
    <t>NOM/Prénom</t>
  </si>
  <si>
    <t>Adresse</t>
  </si>
  <si>
    <t>Localité</t>
  </si>
  <si>
    <t>CP / Localité</t>
  </si>
  <si>
    <t>x</t>
  </si>
  <si>
    <t>Mme</t>
  </si>
  <si>
    <t>Titre</t>
  </si>
  <si>
    <t xml:space="preserve"> </t>
  </si>
  <si>
    <t>identité</t>
  </si>
  <si>
    <t>Identification</t>
  </si>
  <si>
    <t>aze</t>
  </si>
  <si>
    <t>rty</t>
  </si>
  <si>
    <t>uio</t>
  </si>
  <si>
    <t>poi</t>
  </si>
  <si>
    <t>date réunion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</si>
</sst>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Comic Sans MS"/>
      <family val="4"/>
    </font>
    <font>
      <b/>
      <sz val="11"/>
      <color theme="1"/>
      <name val="Century Gothic"/>
      <family val="2"/>
    </font>
    <font>
      <b/>
      <u/>
      <sz val="14"/>
      <color theme="1"/>
      <name val="Arial Narrow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5"/>
    </xf>
    <xf numFmtId="0" fontId="5" fillId="0" borderId="0" xfId="0" applyFont="1" applyAlignment="1">
      <alignment horizontal="left" vertical="center"/>
    </xf>
    <xf numFmtId="0" fontId="0" fillId="0" borderId="1" xfId="0" applyBorder="1" applyAlignment="1">
      <alignment vertical="center"/>
    </xf>
    <xf numFmtId="14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"/>
  <sheetViews>
    <sheetView showGridLines="0" workbookViewId="0">
      <pane ySplit="1" topLeftCell="A2" activePane="bottomLeft" state="frozen"/>
      <selection pane="bottomLeft"/>
    </sheetView>
  </sheetViews>
  <sheetFormatPr defaultColWidth="11.42578125" defaultRowHeight="16.5"/>
  <cols>
    <col min="1" max="1" width="18.7109375" style="15" customWidth="1"/>
    <col min="2" max="2" width="2.5703125" style="3" customWidth="1"/>
    <col min="3" max="3" width="11.42578125" style="3"/>
    <col min="4" max="4" width="18" style="3" bestFit="1" customWidth="1"/>
    <col min="5" max="5" width="17" style="3" customWidth="1"/>
    <col min="6" max="6" width="27.5703125" style="3" bestFit="1" customWidth="1"/>
    <col min="7" max="7" width="11.7109375" style="3" bestFit="1" customWidth="1"/>
    <col min="8" max="8" width="14.28515625" style="3" bestFit="1" customWidth="1"/>
    <col min="9" max="9" width="5.5703125" style="3" bestFit="1" customWidth="1"/>
    <col min="10" max="10" width="25" style="3" bestFit="1" customWidth="1"/>
    <col min="11" max="11" width="12" style="3" bestFit="1" customWidth="1"/>
    <col min="12" max="12" width="14" style="3" customWidth="1"/>
    <col min="13" max="13" width="40.140625" style="3" customWidth="1"/>
    <col min="14" max="16384" width="11.42578125" style="3"/>
  </cols>
  <sheetData>
    <row r="1" spans="1:13" s="9" customFormat="1" ht="18" customHeight="1">
      <c r="A1" s="13" t="s">
        <v>9</v>
      </c>
      <c r="C1" s="8" t="s">
        <v>7</v>
      </c>
      <c r="D1" s="4" t="s">
        <v>1</v>
      </c>
      <c r="E1" s="4" t="s">
        <v>0</v>
      </c>
      <c r="F1" s="4" t="s">
        <v>2</v>
      </c>
      <c r="G1" s="4" t="s">
        <v>4</v>
      </c>
      <c r="H1" s="4"/>
      <c r="I1" s="4"/>
      <c r="J1" s="4"/>
      <c r="K1" s="4" t="s">
        <v>15</v>
      </c>
      <c r="L1" s="4"/>
      <c r="M1" s="4"/>
    </row>
    <row r="2" spans="1:13">
      <c r="A2" s="23" t="str">
        <f t="shared" ref="A2:A33" si="0">C2&amp;" "&amp;D2&amp;" "&amp;E2</f>
        <v>Mme 11 111</v>
      </c>
      <c r="C2" s="5" t="s">
        <v>6</v>
      </c>
      <c r="D2" s="5">
        <v>11</v>
      </c>
      <c r="E2" s="5">
        <v>111</v>
      </c>
      <c r="F2" s="24" t="s">
        <v>11</v>
      </c>
      <c r="G2" s="24">
        <v>25000</v>
      </c>
      <c r="H2" s="5"/>
      <c r="I2" s="5"/>
      <c r="J2" s="6">
        <v>43605</v>
      </c>
      <c r="K2" s="22">
        <v>43682</v>
      </c>
      <c r="L2" s="5"/>
      <c r="M2" s="5"/>
    </row>
    <row r="3" spans="1:13">
      <c r="A3" s="23" t="str">
        <f t="shared" si="0"/>
        <v>Mme 22 222</v>
      </c>
      <c r="C3" s="5" t="s">
        <v>6</v>
      </c>
      <c r="D3" s="7">
        <v>22</v>
      </c>
      <c r="E3" s="7">
        <v>222</v>
      </c>
      <c r="F3" s="24" t="s">
        <v>12</v>
      </c>
      <c r="G3" s="24">
        <v>25000</v>
      </c>
      <c r="H3" s="5"/>
      <c r="I3" s="5"/>
      <c r="J3" s="6">
        <v>43644</v>
      </c>
      <c r="K3" s="22">
        <v>43733</v>
      </c>
      <c r="L3" s="5"/>
      <c r="M3" s="5"/>
    </row>
    <row r="4" spans="1:13">
      <c r="A4" s="23" t="str">
        <f t="shared" si="0"/>
        <v>Mme 33 333</v>
      </c>
      <c r="C4" s="5" t="s">
        <v>6</v>
      </c>
      <c r="D4" s="5">
        <v>33</v>
      </c>
      <c r="E4" s="5">
        <v>333</v>
      </c>
      <c r="F4" s="24" t="s">
        <v>13</v>
      </c>
      <c r="G4" s="24">
        <v>25000</v>
      </c>
      <c r="H4" s="5"/>
      <c r="I4" s="5"/>
      <c r="J4" s="6">
        <v>43643</v>
      </c>
      <c r="K4" s="22">
        <v>43639</v>
      </c>
      <c r="L4" s="5"/>
      <c r="M4" s="5"/>
    </row>
    <row r="5" spans="1:13">
      <c r="A5" s="23" t="str">
        <f t="shared" si="0"/>
        <v>Mme 44 444</v>
      </c>
      <c r="C5" s="5" t="s">
        <v>6</v>
      </c>
      <c r="D5" s="5">
        <v>44</v>
      </c>
      <c r="E5" s="5">
        <v>444</v>
      </c>
      <c r="F5" s="24" t="s">
        <v>14</v>
      </c>
      <c r="G5" s="24">
        <v>25000</v>
      </c>
      <c r="H5" s="5" t="s">
        <v>5</v>
      </c>
      <c r="I5" s="5"/>
      <c r="J5" s="6">
        <v>43661</v>
      </c>
      <c r="K5" s="22">
        <v>43682</v>
      </c>
      <c r="L5" s="5"/>
      <c r="M5" s="5"/>
    </row>
    <row r="6" spans="1:13">
      <c r="A6" s="14" t="str">
        <f t="shared" si="0"/>
        <v xml:space="preserve">  </v>
      </c>
      <c r="C6" s="5"/>
      <c r="D6" s="5"/>
      <c r="E6" s="5"/>
      <c r="F6" s="5"/>
      <c r="G6" s="5"/>
      <c r="H6" s="5"/>
      <c r="I6" s="5"/>
      <c r="J6" s="6"/>
      <c r="K6" s="6"/>
      <c r="L6" s="5"/>
      <c r="M6" s="5"/>
    </row>
    <row r="7" spans="1:13">
      <c r="A7" s="14" t="str">
        <f t="shared" si="0"/>
        <v xml:space="preserve">  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>
      <c r="A8" s="14" t="str">
        <f t="shared" si="0"/>
        <v xml:space="preserve">  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>
      <c r="A9" s="14" t="str">
        <f t="shared" si="0"/>
        <v xml:space="preserve">  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>
      <c r="A10" s="14" t="str">
        <f t="shared" si="0"/>
        <v xml:space="preserve">  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4" t="str">
        <f t="shared" si="0"/>
        <v xml:space="preserve">  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>
      <c r="A12" s="14" t="str">
        <f t="shared" si="0"/>
        <v xml:space="preserve">  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>
      <c r="A13" s="14" t="str">
        <f t="shared" si="0"/>
        <v xml:space="preserve">  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>
      <c r="A14" s="14" t="str">
        <f t="shared" si="0"/>
        <v xml:space="preserve">  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>
      <c r="A15" s="14" t="str">
        <f t="shared" si="0"/>
        <v xml:space="preserve">  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>
      <c r="A16" s="14" t="str">
        <f t="shared" si="0"/>
        <v xml:space="preserve">  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>
      <c r="A17" s="14" t="str">
        <f t="shared" si="0"/>
        <v xml:space="preserve">  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>
      <c r="A18" s="14" t="str">
        <f t="shared" si="0"/>
        <v xml:space="preserve">  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>
      <c r="A19" s="14" t="str">
        <f t="shared" si="0"/>
        <v xml:space="preserve">  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>
      <c r="A20" s="14" t="str">
        <f t="shared" si="0"/>
        <v xml:space="preserve">  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A21" s="14" t="str">
        <f t="shared" si="0"/>
        <v xml:space="preserve">  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14" t="str">
        <f t="shared" si="0"/>
        <v xml:space="preserve">  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A23" s="14" t="str">
        <f t="shared" si="0"/>
        <v xml:space="preserve">  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>
      <c r="A24" s="14" t="str">
        <f t="shared" si="0"/>
        <v xml:space="preserve">  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>
      <c r="A25" s="14" t="str">
        <f t="shared" si="0"/>
        <v xml:space="preserve">  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>
      <c r="A26" s="14" t="str">
        <f t="shared" si="0"/>
        <v xml:space="preserve">  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>
      <c r="A27" s="14" t="str">
        <f t="shared" si="0"/>
        <v xml:space="preserve">  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>
      <c r="A28" s="14" t="str">
        <f t="shared" si="0"/>
        <v xml:space="preserve">  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>
      <c r="A29" s="14" t="str">
        <f t="shared" si="0"/>
        <v xml:space="preserve">  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>
      <c r="A30" s="14" t="str">
        <f t="shared" si="0"/>
        <v xml:space="preserve">  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>
      <c r="A31" s="14" t="str">
        <f t="shared" si="0"/>
        <v xml:space="preserve">  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>
      <c r="A32" s="14" t="str">
        <f t="shared" si="0"/>
        <v xml:space="preserve">  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>
      <c r="A33" s="14" t="str">
        <f t="shared" si="0"/>
        <v xml:space="preserve">  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>
      <c r="A34" s="14" t="str">
        <f t="shared" ref="A34:A50" si="1">C34&amp;" "&amp;D34&amp;" "&amp;E34</f>
        <v xml:space="preserve">  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>
      <c r="A35" s="14" t="str">
        <f t="shared" si="1"/>
        <v xml:space="preserve">  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>
      <c r="A36" s="14" t="str">
        <f t="shared" si="1"/>
        <v xml:space="preserve">  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>
      <c r="A37" s="14" t="str">
        <f t="shared" si="1"/>
        <v xml:space="preserve">  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>
      <c r="A38" s="14" t="str">
        <f t="shared" si="1"/>
        <v xml:space="preserve">  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13">
      <c r="A39" s="14" t="str">
        <f t="shared" si="1"/>
        <v xml:space="preserve">  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13">
      <c r="A40" s="14" t="str">
        <f t="shared" si="1"/>
        <v xml:space="preserve">  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13">
      <c r="A41" s="14" t="str">
        <f t="shared" si="1"/>
        <v xml:space="preserve">  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3">
      <c r="A42" s="14" t="str">
        <f t="shared" si="1"/>
        <v xml:space="preserve">  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1:13">
      <c r="A43" s="14" t="str">
        <f t="shared" si="1"/>
        <v xml:space="preserve">  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3">
      <c r="A44" s="14" t="str">
        <f t="shared" si="1"/>
        <v xml:space="preserve">  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3">
      <c r="A45" s="14" t="str">
        <f t="shared" si="1"/>
        <v xml:space="preserve">  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13">
      <c r="A46" s="14" t="str">
        <f t="shared" si="1"/>
        <v xml:space="preserve">  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3">
      <c r="A47" s="14" t="str">
        <f t="shared" si="1"/>
        <v xml:space="preserve">  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>
      <c r="A48" s="14" t="str">
        <f t="shared" si="1"/>
        <v xml:space="preserve">  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13">
      <c r="A49" s="14" t="str">
        <f t="shared" si="1"/>
        <v xml:space="preserve">  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3">
      <c r="A50" s="14" t="str">
        <f t="shared" si="1"/>
        <v xml:space="preserve">  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1"/>
  <sheetViews>
    <sheetView showGridLines="0" tabSelected="1" zoomScaleNormal="100" workbookViewId="0">
      <selection activeCell="B13" sqref="B13"/>
    </sheetView>
  </sheetViews>
  <sheetFormatPr defaultColWidth="11.42578125" defaultRowHeight="15"/>
  <cols>
    <col min="1" max="1" width="7.42578125" customWidth="1"/>
    <col min="2" max="2" width="19.5703125" customWidth="1"/>
    <col min="3" max="3" width="27.7109375" customWidth="1"/>
    <col min="4" max="4" width="10" customWidth="1"/>
    <col min="5" max="5" width="27.85546875" customWidth="1"/>
    <col min="6" max="6" width="13.42578125" customWidth="1"/>
    <col min="7" max="7" width="29.85546875" customWidth="1"/>
  </cols>
  <sheetData>
    <row r="1" spans="1:7">
      <c r="A1" s="1"/>
      <c r="B1" s="11"/>
    </row>
    <row r="2" spans="1:7">
      <c r="A2" s="1"/>
      <c r="B2" s="11"/>
    </row>
    <row r="3" spans="1:7">
      <c r="A3" s="1"/>
      <c r="B3" s="11"/>
    </row>
    <row r="4" spans="1:7">
      <c r="A4" s="10" t="s">
        <v>8</v>
      </c>
      <c r="B4" s="11"/>
    </row>
    <row r="6" spans="1:7" s="2" customFormat="1" ht="18">
      <c r="C6" s="29"/>
      <c r="D6" s="29"/>
      <c r="E6" s="30">
        <v>43682</v>
      </c>
      <c r="F6" s="20"/>
    </row>
    <row r="7" spans="1:7" ht="16.5">
      <c r="B7" s="17"/>
      <c r="C7" s="2"/>
      <c r="D7" s="2"/>
      <c r="E7" s="2"/>
      <c r="F7" s="2"/>
    </row>
    <row r="8" spans="1:7" ht="16.5">
      <c r="B8" s="18"/>
      <c r="C8" s="2"/>
      <c r="D8" s="2"/>
      <c r="E8" s="2"/>
      <c r="F8" s="2"/>
    </row>
    <row r="9" spans="1:7" ht="16.5">
      <c r="B9" s="19"/>
      <c r="C9" s="2"/>
      <c r="D9" s="2"/>
      <c r="E9" s="2"/>
      <c r="F9" s="2"/>
    </row>
    <row r="10" spans="1:7" ht="16.5">
      <c r="B10" s="31"/>
      <c r="C10" s="2"/>
      <c r="D10" s="2"/>
      <c r="E10" s="2"/>
      <c r="F10" s="2"/>
    </row>
    <row r="11" spans="1:7" ht="16.5">
      <c r="B11" s="19"/>
      <c r="C11" s="2"/>
      <c r="D11" s="2"/>
      <c r="E11" s="2"/>
      <c r="F11" s="2"/>
    </row>
    <row r="13" spans="1:7" ht="56.25" customHeight="1">
      <c r="B13" s="32" t="s">
        <v>10</v>
      </c>
      <c r="C13" s="32" t="s">
        <v>2</v>
      </c>
      <c r="D13" s="32" t="s">
        <v>3</v>
      </c>
      <c r="E13" s="16"/>
      <c r="F13" s="16"/>
      <c r="G13" s="16"/>
    </row>
    <row r="14" spans="1:7" s="12" customFormat="1" ht="28.5" customHeight="1">
      <c r="B14" s="25" t="str">
        <f t="array" ref="B14">IFERROR(INDEX(BD!$A$2:$A$5,SMALL(IF(BD!$K$2:$K$5=$E$6,ROW(BD!$A$2:$A$5)-ROW(BD!$A$2)+1),ROWS(B$14:B14))),"")</f>
        <v>Mme 11 111</v>
      </c>
      <c r="C14" s="26" t="str">
        <f t="array" ref="C14">IFERROR(INDEX(BD!$F$2:$F$5,SMALL(IF(BD!$K$2:$K$5=$E$6,ROW(BD!$A$2:$A$5)-ROW(BD!$A$2)+1),ROWS(B$14:B14))),"")</f>
        <v>aze</v>
      </c>
      <c r="D14" s="27">
        <f t="array" ref="D14">IFERROR(INDEX(BD!$G$2:$G$5,SMALL(IF(BD!$K$2:$K$5=$E$6,ROW(BD!$A$2:$A$5)-ROW(BD!$A$2)+1),ROWS(B$14:B14))),"")</f>
        <v>25000</v>
      </c>
      <c r="E14" s="28"/>
      <c r="F14" s="28"/>
      <c r="G14" s="28"/>
    </row>
    <row r="15" spans="1:7" s="12" customFormat="1" ht="29.25" customHeight="1">
      <c r="B15" s="25" t="str">
        <f t="array" ref="B15">IFERROR(INDEX(BD!$A$2:$A$5,SMALL(IF(BD!$K$2:$K$5=$E$6,ROW(BD!$A$2:$A$5)-ROW(BD!$A$2)+1),ROWS(B$14:B15))),"")</f>
        <v>Mme 44 444</v>
      </c>
      <c r="C15" s="26" t="str">
        <f t="array" ref="C15">IFERROR(INDEX(BD!$F$2:$F$5,SMALL(IF(BD!$K$2:$K$5=$E$6,ROW(BD!$A$2:$A$5)-ROW(BD!$A$2)+1),ROWS(B$14:B15))),"")</f>
        <v>poi</v>
      </c>
      <c r="D15" s="27">
        <f t="array" ref="D15">IFERROR(INDEX(BD!$G$2:$G$5,SMALL(IF(BD!$K$2:$K$5=$E$6,ROW(BD!$A$2:$A$5)-ROW(BD!$A$2)+1),ROWS(B$14:B15))),"")</f>
        <v>25000</v>
      </c>
      <c r="E15" s="21"/>
      <c r="F15" s="21"/>
      <c r="G15" s="21"/>
    </row>
    <row r="16" spans="1:7" s="12" customFormat="1" ht="29.25" customHeight="1">
      <c r="B16" s="25" t="str">
        <f t="array" ref="B16">IFERROR(INDEX(BD!$A$2:$A$5,SMALL(IF(BD!$K$2:$K$5=$E$6,ROW(BD!$A$2:$A$5)-ROW(BD!$A$2)+1),ROWS(B$14:B16))),"")</f>
        <v/>
      </c>
      <c r="C16" s="26" t="str">
        <f t="array" ref="C16">IFERROR(INDEX(BD!$F$2:$F$5,SMALL(IF(BD!$K$2:$K$5=$E$6,ROW(BD!$A$2:$A$5)-ROW(BD!$A$2)+1),ROWS(B$14:B16))),"")</f>
        <v/>
      </c>
      <c r="D16" s="27" t="str">
        <f t="array" ref="D16">IFERROR(INDEX(BD!$G$2:$G$5,SMALL(IF(BD!$K$2:$K$5=$E$6,ROW(BD!$A$2:$A$5)-ROW(BD!$A$2)+1),ROWS(B$14:B16))),"")</f>
        <v/>
      </c>
      <c r="E16" s="21"/>
      <c r="F16" s="21"/>
      <c r="G16" s="21"/>
    </row>
    <row r="17" spans="2:7" s="12" customFormat="1" ht="29.25" customHeight="1">
      <c r="B17" s="25" t="str">
        <f t="array" ref="B17">IFERROR(INDEX(BD!$A$2:$A$5,SMALL(IF(BD!$K$2:$K$5=$E$6,ROW(BD!$A$2:$A$5)-ROW(BD!$A$2)+1),ROWS(B$14:B17))),"")</f>
        <v/>
      </c>
      <c r="C17" s="26" t="str">
        <f t="array" ref="C17">IFERROR(INDEX(BD!$F$2:$F$5,SMALL(IF(BD!$K$2:$K$5=$E$6,ROW(BD!$A$2:$A$5)-ROW(BD!$A$2)+1),ROWS(B$14:B17))),"")</f>
        <v/>
      </c>
      <c r="D17" s="27" t="str">
        <f t="array" ref="D17">IFERROR(INDEX(BD!$G$2:$G$5,SMALL(IF(BD!$K$2:$K$5=$E$6,ROW(BD!$A$2:$A$5)-ROW(BD!$A$2)+1),ROWS(B$14:B17))),"")</f>
        <v/>
      </c>
      <c r="E17" s="21"/>
      <c r="F17" s="21"/>
      <c r="G17" s="21"/>
    </row>
    <row r="18" spans="2:7" s="12" customFormat="1" ht="29.25" customHeight="1">
      <c r="B18" s="25" t="str">
        <f t="array" ref="B18">IFERROR(INDEX(BD!$A$2:$A$5,SMALL(IF(BD!$K$2:$K$5=$E$6,ROW(BD!$A$2:$A$5)-ROW(BD!$A$2)+1),ROWS(B$14:B18))),"")</f>
        <v/>
      </c>
      <c r="C18" s="26" t="str">
        <f t="array" ref="C18">IFERROR(INDEX(BD!$F$2:$F$5,SMALL(IF(BD!$K$2:$K$5=$E$6,ROW(BD!$A$2:$A$5)-ROW(BD!$A$2)+1),ROWS(B$14:B18))),"")</f>
        <v/>
      </c>
      <c r="D18" s="27" t="str">
        <f t="array" ref="D18">IFERROR(INDEX(BD!$G$2:$G$5,SMALL(IF(BD!$K$2:$K$5=$E$6,ROW(BD!$A$2:$A$5)-ROW(BD!$A$2)+1),ROWS(B$14:B18))),"")</f>
        <v/>
      </c>
      <c r="E18" s="21"/>
      <c r="F18" s="21"/>
      <c r="G18" s="21"/>
    </row>
    <row r="19" spans="2:7" s="12" customFormat="1" ht="29.25" customHeight="1">
      <c r="B19" s="25" t="str">
        <f t="array" ref="B19">IFERROR(INDEX(BD!$A$2:$A$5,SMALL(IF(BD!$K$2:$K$5=$E$6,ROW(BD!$A$2:$A$5)-ROW(BD!$A$2)+1),ROWS(B$14:B19))),"")</f>
        <v/>
      </c>
      <c r="C19" s="26" t="str">
        <f t="array" ref="C19">IFERROR(INDEX(BD!$F$2:$F$5,SMALL(IF(BD!$K$2:$K$5=$E$6,ROW(BD!$A$2:$A$5)-ROW(BD!$A$2)+1),ROWS(B$14:B19))),"")</f>
        <v/>
      </c>
      <c r="D19" s="27" t="str">
        <f t="array" ref="D19">IFERROR(INDEX(BD!$G$2:$G$5,SMALL(IF(BD!$K$2:$K$5=$E$6,ROW(BD!$A$2:$A$5)-ROW(BD!$A$2)+1),ROWS(B$14:B19))),"")</f>
        <v/>
      </c>
      <c r="E19" s="21"/>
      <c r="F19" s="21"/>
      <c r="G19" s="21"/>
    </row>
    <row r="20" spans="2:7" s="12" customFormat="1" ht="29.25" customHeight="1">
      <c r="B20" s="21"/>
      <c r="C20" s="21"/>
      <c r="D20" s="21"/>
      <c r="E20" s="21"/>
      <c r="F20" s="21"/>
      <c r="G20" s="21"/>
    </row>
    <row r="21" spans="2:7" s="12" customFormat="1" ht="29.25" customHeight="1">
      <c r="B21" s="21"/>
      <c r="C21" s="21"/>
      <c r="D21" s="21"/>
      <c r="E21" s="21"/>
      <c r="F21" s="21"/>
      <c r="G21" s="21"/>
    </row>
  </sheetData>
  <mergeCells count="1">
    <mergeCell ref="C6:D6"/>
  </mergeCells>
  <dataValidations count="1">
    <dataValidation type="list" allowBlank="1" showInputMessage="1" showErrorMessage="1" sqref="E6">
      <formula1>dt_bp</formula1>
    </dataValidation>
  </dataValidations>
  <pageMargins left="0.51181102362204722" right="0.51181102362204722" top="0.74803149606299213" bottom="0.55118110236220474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</vt:lpstr>
      <vt:lpstr>tableau_BP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Carim</cp:lastModifiedBy>
  <cp:lastPrinted>2019-07-19T13:23:53Z</cp:lastPrinted>
  <dcterms:created xsi:type="dcterms:W3CDTF">2019-07-19T11:51:16Z</dcterms:created>
  <dcterms:modified xsi:type="dcterms:W3CDTF">2019-07-19T15:28:26Z</dcterms:modified>
</cp:coreProperties>
</file>