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70" yWindow="540" windowWidth="18615" windowHeight="8895" activeTab="1"/>
  </bookViews>
  <sheets>
    <sheet name="Données" sheetId="2" r:id="rId1"/>
    <sheet name="Table" sheetId="5" r:id="rId2"/>
  </sheets>
  <definedNames>
    <definedName name="_xlnm._FilterDatabase" localSheetId="0" hidden="1">Données!$A$1:$D$11</definedName>
    <definedName name="_xlnm._FilterDatabase" localSheetId="1" hidden="1">Table!$A$1:$H$10</definedName>
    <definedName name="Noms">OFFSET(Données!$C$2,0,0,COUNTA(Données!$C:$C)-1,1)</definedName>
    <definedName name="_xlnm.Print_Titles" localSheetId="0">Données!1:3</definedName>
  </definedNames>
  <calcPr calcId="125725"/>
</workbook>
</file>

<file path=xl/calcChain.xml><?xml version="1.0" encoding="utf-8"?>
<calcChain xmlns="http://schemas.openxmlformats.org/spreadsheetml/2006/main">
  <c r="A2" i="5" a="1"/>
  <c r="A2" s="1"/>
  <c r="A3" s="1" a="1"/>
  <c r="A3" s="1"/>
  <c r="A4" l="1" a="1"/>
  <c r="A4" s="1"/>
  <c r="H11"/>
  <c r="G11"/>
  <c r="F11"/>
  <c r="E11"/>
  <c r="D11"/>
  <c r="C11"/>
  <c r="B11"/>
  <c r="H2"/>
  <c r="G2"/>
  <c r="F2"/>
  <c r="E2"/>
  <c r="D2"/>
  <c r="C2"/>
  <c r="B2"/>
  <c r="C12" i="2"/>
  <c r="A5" i="5" l="1" a="1"/>
  <c r="A5" s="1"/>
  <c r="C2" i="2"/>
  <c r="C3"/>
  <c r="C4"/>
  <c r="C5"/>
  <c r="C6"/>
  <c r="C7"/>
  <c r="C8"/>
  <c r="C9"/>
  <c r="C10"/>
  <c r="C11"/>
  <c r="A6" i="5" l="1" a="1"/>
  <c r="A6" s="1"/>
  <c r="H3"/>
  <c r="F3"/>
  <c r="D3"/>
  <c r="B3"/>
  <c r="G3"/>
  <c r="E3"/>
  <c r="C3"/>
  <c r="A7" l="1" a="1"/>
  <c r="A7" s="1"/>
  <c r="A8" s="1" a="1"/>
  <c r="A8" s="1"/>
  <c r="A9" l="1" a="1"/>
  <c r="A9" s="1"/>
  <c r="A10" s="1" a="1"/>
  <c r="A10" s="1"/>
  <c r="G4"/>
  <c r="E4"/>
  <c r="C4"/>
  <c r="H4"/>
  <c r="F4"/>
  <c r="D4"/>
  <c r="B4"/>
  <c r="H5" l="1"/>
  <c r="F5"/>
  <c r="D5"/>
  <c r="B5"/>
  <c r="G5"/>
  <c r="E5"/>
  <c r="C5"/>
  <c r="G6" l="1"/>
  <c r="E6"/>
  <c r="C6"/>
  <c r="H6"/>
  <c r="F6"/>
  <c r="D6"/>
  <c r="B6"/>
  <c r="H7" l="1"/>
  <c r="F7"/>
  <c r="D7"/>
  <c r="B7"/>
  <c r="G7"/>
  <c r="E7"/>
  <c r="C7"/>
  <c r="G8" l="1"/>
  <c r="E8"/>
  <c r="C8"/>
  <c r="H8"/>
  <c r="F8"/>
  <c r="D8"/>
  <c r="B8"/>
  <c r="H9" l="1"/>
  <c r="F9"/>
  <c r="D9"/>
  <c r="B9"/>
  <c r="G9"/>
  <c r="E9"/>
  <c r="C9"/>
  <c r="G10" l="1"/>
  <c r="G12" s="1"/>
  <c r="E10"/>
  <c r="E12" s="1"/>
  <c r="C10"/>
  <c r="C12" s="1"/>
  <c r="H10"/>
  <c r="H12" s="1"/>
  <c r="F10"/>
  <c r="F12" s="1"/>
  <c r="D10"/>
  <c r="D12" s="1"/>
  <c r="B10"/>
  <c r="B12" s="1"/>
</calcChain>
</file>

<file path=xl/sharedStrings.xml><?xml version="1.0" encoding="utf-8"?>
<sst xmlns="http://schemas.openxmlformats.org/spreadsheetml/2006/main" count="46" uniqueCount="28">
  <si>
    <t>Nom</t>
  </si>
  <si>
    <t>Prénom</t>
  </si>
  <si>
    <t>Nom Prénom</t>
  </si>
  <si>
    <t>Poste A</t>
  </si>
  <si>
    <t>Poste B</t>
  </si>
  <si>
    <t>Poste C</t>
  </si>
  <si>
    <t>Poste D</t>
  </si>
  <si>
    <t>Poste F</t>
  </si>
  <si>
    <t>Poste G</t>
  </si>
  <si>
    <t>Poste E</t>
  </si>
  <si>
    <t>AA</t>
  </si>
  <si>
    <t>BB</t>
  </si>
  <si>
    <t>bb</t>
  </si>
  <si>
    <t>CC</t>
  </si>
  <si>
    <t>cc</t>
  </si>
  <si>
    <t>DD</t>
  </si>
  <si>
    <t>dd</t>
  </si>
  <si>
    <t>EE</t>
  </si>
  <si>
    <t>ee</t>
  </si>
  <si>
    <t>FF</t>
  </si>
  <si>
    <t>ff</t>
  </si>
  <si>
    <t>GG</t>
  </si>
  <si>
    <t>gg</t>
  </si>
  <si>
    <t>HH</t>
  </si>
  <si>
    <t>hh</t>
  </si>
  <si>
    <t>aa</t>
  </si>
  <si>
    <t>Total par poste</t>
  </si>
  <si>
    <t>Poste</t>
  </si>
</sst>
</file>

<file path=xl/styles.xml><?xml version="1.0" encoding="utf-8"?>
<styleSheet xmlns="http://schemas.openxmlformats.org/spreadsheetml/2006/main">
  <fonts count="5">
    <font>
      <sz val="11"/>
      <name val="Calibri"/>
    </font>
    <font>
      <sz val="10"/>
      <name val="Tahoma"/>
      <family val="2"/>
    </font>
    <font>
      <b/>
      <sz val="11"/>
      <color rgb="FFFFFFFF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 style="thin">
        <color rgb="FFA9A9A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4" xfId="0" applyFont="1" applyBorder="1" applyAlignment="1">
      <alignment textRotation="45"/>
    </xf>
    <xf numFmtId="0" fontId="1" fillId="0" borderId="3" xfId="0" applyFont="1" applyBorder="1"/>
    <xf numFmtId="0" fontId="1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0" borderId="2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0" borderId="0" xfId="0" applyFont="1"/>
  </cellXfs>
  <cellStyles count="1">
    <cellStyle name="Normal" xfId="0" builtinId="0"/>
  </cellStyles>
  <dxfs count="5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D12"/>
  <sheetViews>
    <sheetView showGridLines="0" workbookViewId="0">
      <pane ySplit="1" topLeftCell="A2" activePane="bottomLeft" state="frozen"/>
      <selection pane="bottomLeft" activeCell="C1" sqref="C1"/>
    </sheetView>
  </sheetViews>
  <sheetFormatPr defaultColWidth="9.140625" defaultRowHeight="15"/>
  <cols>
    <col min="1" max="1" width="15" style="6" customWidth="1"/>
    <col min="2" max="3" width="17.5703125" style="6" customWidth="1"/>
    <col min="4" max="4" width="10.140625" style="6" bestFit="1" customWidth="1"/>
    <col min="5" max="16384" width="9.140625" style="6"/>
  </cols>
  <sheetData>
    <row r="1" spans="1:4">
      <c r="A1" s="9" t="s">
        <v>0</v>
      </c>
      <c r="B1" s="9" t="s">
        <v>1</v>
      </c>
      <c r="C1" s="5" t="s">
        <v>2</v>
      </c>
      <c r="D1" s="9" t="s">
        <v>27</v>
      </c>
    </row>
    <row r="2" spans="1:4">
      <c r="A2" s="7" t="s">
        <v>10</v>
      </c>
      <c r="B2" s="7" t="s">
        <v>25</v>
      </c>
      <c r="C2" s="7" t="str">
        <f t="shared" ref="C2:C11" si="0">A2&amp;" "&amp;B2</f>
        <v>AA aa</v>
      </c>
      <c r="D2" s="7" t="s">
        <v>3</v>
      </c>
    </row>
    <row r="3" spans="1:4">
      <c r="A3" s="7" t="s">
        <v>11</v>
      </c>
      <c r="B3" s="7" t="s">
        <v>12</v>
      </c>
      <c r="C3" s="7" t="str">
        <f t="shared" si="0"/>
        <v>BB bb</v>
      </c>
      <c r="D3" s="7" t="s">
        <v>4</v>
      </c>
    </row>
    <row r="4" spans="1:4">
      <c r="A4" s="7" t="s">
        <v>13</v>
      </c>
      <c r="B4" s="7" t="s">
        <v>14</v>
      </c>
      <c r="C4" s="7" t="str">
        <f t="shared" si="0"/>
        <v>CC cc</v>
      </c>
      <c r="D4" s="7" t="s">
        <v>5</v>
      </c>
    </row>
    <row r="5" spans="1:4">
      <c r="A5" s="7" t="s">
        <v>15</v>
      </c>
      <c r="B5" s="7" t="s">
        <v>16</v>
      </c>
      <c r="C5" s="7" t="str">
        <f t="shared" si="0"/>
        <v>DD dd</v>
      </c>
      <c r="D5" s="7" t="s">
        <v>3</v>
      </c>
    </row>
    <row r="6" spans="1:4">
      <c r="A6" s="7" t="s">
        <v>17</v>
      </c>
      <c r="B6" s="7" t="s">
        <v>18</v>
      </c>
      <c r="C6" s="7" t="str">
        <f t="shared" si="0"/>
        <v>EE ee</v>
      </c>
      <c r="D6" s="7" t="s">
        <v>6</v>
      </c>
    </row>
    <row r="7" spans="1:4">
      <c r="A7" s="7" t="s">
        <v>19</v>
      </c>
      <c r="B7" s="7" t="s">
        <v>20</v>
      </c>
      <c r="C7" s="7" t="str">
        <f t="shared" si="0"/>
        <v>FF ff</v>
      </c>
      <c r="D7" s="7" t="s">
        <v>4</v>
      </c>
    </row>
    <row r="8" spans="1:4">
      <c r="A8" s="7" t="s">
        <v>11</v>
      </c>
      <c r="B8" s="7" t="s">
        <v>12</v>
      </c>
      <c r="C8" s="7" t="str">
        <f t="shared" si="0"/>
        <v>BB bb</v>
      </c>
      <c r="D8" s="7" t="s">
        <v>7</v>
      </c>
    </row>
    <row r="9" spans="1:4">
      <c r="A9" s="7" t="s">
        <v>21</v>
      </c>
      <c r="B9" s="7" t="s">
        <v>22</v>
      </c>
      <c r="C9" s="7" t="str">
        <f t="shared" si="0"/>
        <v>GG gg</v>
      </c>
      <c r="D9" s="7" t="s">
        <v>8</v>
      </c>
    </row>
    <row r="10" spans="1:4">
      <c r="A10" s="7" t="s">
        <v>23</v>
      </c>
      <c r="B10" s="7" t="s">
        <v>24</v>
      </c>
      <c r="C10" s="7" t="str">
        <f t="shared" si="0"/>
        <v>HH hh</v>
      </c>
      <c r="D10" s="7" t="s">
        <v>9</v>
      </c>
    </row>
    <row r="11" spans="1:4">
      <c r="A11" s="7" t="s">
        <v>10</v>
      </c>
      <c r="B11" s="7" t="s">
        <v>25</v>
      </c>
      <c r="C11" s="7" t="str">
        <f t="shared" si="0"/>
        <v>AA aa</v>
      </c>
      <c r="D11" s="7" t="s">
        <v>4</v>
      </c>
    </row>
    <row r="12" spans="1:4">
      <c r="A12" s="7" t="s">
        <v>10</v>
      </c>
      <c r="B12" s="7" t="s">
        <v>25</v>
      </c>
      <c r="C12" s="7" t="str">
        <f t="shared" ref="C12" si="1">A12&amp;" "&amp;B12</f>
        <v>AA aa</v>
      </c>
      <c r="D12" s="7" t="s">
        <v>3</v>
      </c>
    </row>
  </sheetData>
  <autoFilter ref="A1:D11"/>
  <mergeCells count="3">
    <mergeCell ref="A1"/>
    <mergeCell ref="B1"/>
    <mergeCell ref="D1"/>
  </mergeCells>
  <pageMargins left="0.23622047244094499" right="0.23622047244094499" top="1.04330708661417" bottom="0.748" header="0.315" footer="0.315"/>
  <pageSetup fitToHeight="0" orientation="landscape"/>
  <headerFooter differentOddEven="1" differentFirst="1" scaleWithDoc="0">
    <oddHeader>&amp;L&amp;G&amp;C&amp;"Tahoma, Normal"&amp;16&amp;K00308Fmotif/qualif/sem/ nbre heures en factures
&amp;"Tahoma, Normal"&amp;9&amp;K00000FPériode du 01/05/2019 au 16/06/2019&amp;R&amp;"Tahoma, Normal"&amp;9&amp;K00000FEdition du 18/06/2019 16:52:06
Page &amp;P / &amp;N</oddHeader>
    <evenHeader>&amp;L&amp;G&amp;C&amp;"Tahoma, Normal"&amp;16&amp;K00308Fmotif/qualif/sem/ nbre heures en factures
&amp;"Tahoma, Normal"&amp;9&amp;K00000FPériode du 01/05/2019 au 16/06/2019&amp;R&amp;"Tahoma, Normal"&amp;9&amp;K00000FEdition du 18/06/2019 16:52:06
Page &amp;P / &amp;N</evenHeader>
    <firstHeader>&amp;L&amp;G&amp;C&amp;"Tahoma, Normal"&amp;16&amp;K00308Fmotif/qualif/sem/ nbre heures en factures
&amp;"Tahoma, Normal"&amp;9&amp;K00000FPériode du 01/05/2019 au 16/06/2019&amp;R&amp;"Tahoma, Normal"&amp;9&amp;K00000FEdition du 18/06/2019 16:52:06
Page &amp;P / &amp;N</firstHeader>
  </headerFooter>
  <legacyDrawingHF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2"/>
  <sheetViews>
    <sheetView showZeros="0" tabSelected="1" workbookViewId="0">
      <pane ySplit="1" topLeftCell="A2" activePane="bottomLeft" state="frozen"/>
      <selection pane="bottomLeft" activeCell="B2" sqref="B2"/>
    </sheetView>
  </sheetViews>
  <sheetFormatPr defaultColWidth="11.42578125" defaultRowHeight="12.75"/>
  <cols>
    <col min="1" max="1" width="27.5703125" style="1" customWidth="1"/>
    <col min="2" max="8" width="6" style="1" customWidth="1"/>
    <col min="9" max="16384" width="11.42578125" style="1"/>
  </cols>
  <sheetData>
    <row r="1" spans="1:8" ht="210.75" customHeight="1">
      <c r="A1" s="10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9</v>
      </c>
      <c r="G1" s="2" t="s">
        <v>7</v>
      </c>
      <c r="H1" s="2" t="s">
        <v>8</v>
      </c>
    </row>
    <row r="2" spans="1:8">
      <c r="A2" s="3" t="str">
        <f t="array" aca="1" ref="A2" ca="1">IFERROR(INDEX(Noms,MATCH(0,COUNTIF(Noms,"&lt;"&amp;Noms)-SUM(COUNTIF(Noms,A$1:A1)),0)),"")</f>
        <v>AA aa</v>
      </c>
      <c r="B2" s="4">
        <f ca="1">SUMPRODUCT((Données!$C$2:$C$12=Table!$A2)*(Données!$D$2:$D$12=Table!B$1))</f>
        <v>2</v>
      </c>
      <c r="C2" s="4">
        <f ca="1">SUMPRODUCT((Données!$C$2:$C$12=Table!$A2)*(Données!$D$2:$D$12=Table!C$1))</f>
        <v>1</v>
      </c>
      <c r="D2" s="4">
        <f ca="1">SUMPRODUCT((Données!$C$2:$C$12=Table!$A2)*(Données!$D$2:$D$12=Table!D$1))</f>
        <v>0</v>
      </c>
      <c r="E2" s="4">
        <f ca="1">SUMPRODUCT((Données!$C$2:$C$12=Table!$A2)*(Données!$D$2:$D$12=Table!E$1))</f>
        <v>0</v>
      </c>
      <c r="F2" s="4">
        <f ca="1">SUMPRODUCT((Données!$C$2:$C$12=Table!$A2)*(Données!$D$2:$D$12=Table!F$1))</f>
        <v>0</v>
      </c>
      <c r="G2" s="4">
        <f ca="1">SUMPRODUCT((Données!$C$2:$C$12=Table!$A2)*(Données!$D$2:$D$12=Table!G$1))</f>
        <v>0</v>
      </c>
      <c r="H2" s="4">
        <f ca="1">SUMPRODUCT((Données!$C$2:$C$12=Table!$A2)*(Données!$D$2:$D$12=Table!H$1))</f>
        <v>0</v>
      </c>
    </row>
    <row r="3" spans="1:8">
      <c r="A3" s="3" t="str">
        <f t="array" aca="1" ref="A3" ca="1">IFERROR(INDEX(Noms,MATCH(0,COUNTIF(Noms,"&lt;"&amp;Noms)-SUM(COUNTIF(Noms,A$1:A2)),0)),"")</f>
        <v>BB bb</v>
      </c>
      <c r="B3" s="4">
        <f ca="1">SUMPRODUCT((Données!$C$2:$C$12=Table!$A3)*(Données!$D$2:$D$12=Table!B$1))</f>
        <v>0</v>
      </c>
      <c r="C3" s="4">
        <f ca="1">SUMPRODUCT((Données!$C$2:$C$12=Table!$A3)*(Données!$D$2:$D$12=Table!C$1))</f>
        <v>1</v>
      </c>
      <c r="D3" s="4">
        <f ca="1">SUMPRODUCT((Données!$C$2:$C$12=Table!$A3)*(Données!$D$2:$D$12=Table!D$1))</f>
        <v>0</v>
      </c>
      <c r="E3" s="4">
        <f ca="1">SUMPRODUCT((Données!$C$2:$C$12=Table!$A3)*(Données!$D$2:$D$12=Table!E$1))</f>
        <v>0</v>
      </c>
      <c r="F3" s="4">
        <f ca="1">SUMPRODUCT((Données!$C$2:$C$12=Table!$A3)*(Données!$D$2:$D$12=Table!F$1))</f>
        <v>0</v>
      </c>
      <c r="G3" s="4">
        <f ca="1">SUMPRODUCT((Données!$C$2:$C$12=Table!$A3)*(Données!$D$2:$D$12=Table!G$1))</f>
        <v>1</v>
      </c>
      <c r="H3" s="4">
        <f ca="1">SUMPRODUCT((Données!$C$2:$C$12=Table!$A3)*(Données!$D$2:$D$12=Table!H$1))</f>
        <v>0</v>
      </c>
    </row>
    <row r="4" spans="1:8">
      <c r="A4" s="3" t="str">
        <f t="array" aca="1" ref="A4" ca="1">IFERROR(INDEX(Noms,MATCH(0,COUNTIF(Noms,"&lt;"&amp;Noms)-SUM(COUNTIF(Noms,A$1:A3)),0)),"")</f>
        <v>CC cc</v>
      </c>
      <c r="B4" s="4">
        <f ca="1">SUMPRODUCT((Données!$C$2:$C$12=Table!$A4)*(Données!$D$2:$D$12=Table!B$1))</f>
        <v>0</v>
      </c>
      <c r="C4" s="4">
        <f ca="1">SUMPRODUCT((Données!$C$2:$C$12=Table!$A4)*(Données!$D$2:$D$12=Table!C$1))</f>
        <v>0</v>
      </c>
      <c r="D4" s="4">
        <f ca="1">SUMPRODUCT((Données!$C$2:$C$12=Table!$A4)*(Données!$D$2:$D$12=Table!D$1))</f>
        <v>1</v>
      </c>
      <c r="E4" s="4">
        <f ca="1">SUMPRODUCT((Données!$C$2:$C$12=Table!$A4)*(Données!$D$2:$D$12=Table!E$1))</f>
        <v>0</v>
      </c>
      <c r="F4" s="4">
        <f ca="1">SUMPRODUCT((Données!$C$2:$C$12=Table!$A4)*(Données!$D$2:$D$12=Table!F$1))</f>
        <v>0</v>
      </c>
      <c r="G4" s="4">
        <f ca="1">SUMPRODUCT((Données!$C$2:$C$12=Table!$A4)*(Données!$D$2:$D$12=Table!G$1))</f>
        <v>0</v>
      </c>
      <c r="H4" s="4">
        <f ca="1">SUMPRODUCT((Données!$C$2:$C$12=Table!$A4)*(Données!$D$2:$D$12=Table!H$1))</f>
        <v>0</v>
      </c>
    </row>
    <row r="5" spans="1:8">
      <c r="A5" s="3" t="str">
        <f t="array" aca="1" ref="A5" ca="1">IFERROR(INDEX(Noms,MATCH(0,COUNTIF(Noms,"&lt;"&amp;Noms)-SUM(COUNTIF(Noms,A$1:A4)),0)),"")</f>
        <v>DD dd</v>
      </c>
      <c r="B5" s="4">
        <f ca="1">SUMPRODUCT((Données!$C$2:$C$12=Table!$A5)*(Données!$D$2:$D$12=Table!B$1))</f>
        <v>1</v>
      </c>
      <c r="C5" s="4">
        <f ca="1">SUMPRODUCT((Données!$C$2:$C$12=Table!$A5)*(Données!$D$2:$D$12=Table!C$1))</f>
        <v>0</v>
      </c>
      <c r="D5" s="4">
        <f ca="1">SUMPRODUCT((Données!$C$2:$C$12=Table!$A5)*(Données!$D$2:$D$12=Table!D$1))</f>
        <v>0</v>
      </c>
      <c r="E5" s="4">
        <f ca="1">SUMPRODUCT((Données!$C$2:$C$12=Table!$A5)*(Données!$D$2:$D$12=Table!E$1))</f>
        <v>0</v>
      </c>
      <c r="F5" s="4">
        <f ca="1">SUMPRODUCT((Données!$C$2:$C$12=Table!$A5)*(Données!$D$2:$D$12=Table!F$1))</f>
        <v>0</v>
      </c>
      <c r="G5" s="4">
        <f ca="1">SUMPRODUCT((Données!$C$2:$C$12=Table!$A5)*(Données!$D$2:$D$12=Table!G$1))</f>
        <v>0</v>
      </c>
      <c r="H5" s="4">
        <f ca="1">SUMPRODUCT((Données!$C$2:$C$12=Table!$A5)*(Données!$D$2:$D$12=Table!H$1))</f>
        <v>0</v>
      </c>
    </row>
    <row r="6" spans="1:8">
      <c r="A6" s="3" t="str">
        <f t="array" aca="1" ref="A6" ca="1">IFERROR(INDEX(Noms,MATCH(0,COUNTIF(Noms,"&lt;"&amp;Noms)-SUM(COUNTIF(Noms,A$1:A5)),0)),"")</f>
        <v>EE ee</v>
      </c>
      <c r="B6" s="4">
        <f ca="1">SUMPRODUCT((Données!$C$2:$C$12=Table!$A6)*(Données!$D$2:$D$12=Table!B$1))</f>
        <v>0</v>
      </c>
      <c r="C6" s="4">
        <f ca="1">SUMPRODUCT((Données!$C$2:$C$12=Table!$A6)*(Données!$D$2:$D$12=Table!C$1))</f>
        <v>0</v>
      </c>
      <c r="D6" s="4">
        <f ca="1">SUMPRODUCT((Données!$C$2:$C$12=Table!$A6)*(Données!$D$2:$D$12=Table!D$1))</f>
        <v>0</v>
      </c>
      <c r="E6" s="4">
        <f ca="1">SUMPRODUCT((Données!$C$2:$C$12=Table!$A6)*(Données!$D$2:$D$12=Table!E$1))</f>
        <v>1</v>
      </c>
      <c r="F6" s="4">
        <f ca="1">SUMPRODUCT((Données!$C$2:$C$12=Table!$A6)*(Données!$D$2:$D$12=Table!F$1))</f>
        <v>0</v>
      </c>
      <c r="G6" s="4">
        <f ca="1">SUMPRODUCT((Données!$C$2:$C$12=Table!$A6)*(Données!$D$2:$D$12=Table!G$1))</f>
        <v>0</v>
      </c>
      <c r="H6" s="4">
        <f ca="1">SUMPRODUCT((Données!$C$2:$C$12=Table!$A6)*(Données!$D$2:$D$12=Table!H$1))</f>
        <v>0</v>
      </c>
    </row>
    <row r="7" spans="1:8">
      <c r="A7" s="3" t="str">
        <f t="array" aca="1" ref="A7" ca="1">IFERROR(INDEX(Noms,MATCH(0,COUNTIF(Noms,"&lt;"&amp;Noms)-SUM(COUNTIF(Noms,A$1:A6)),0)),"")</f>
        <v>FF ff</v>
      </c>
      <c r="B7" s="4">
        <f ca="1">SUMPRODUCT((Données!$C$2:$C$12=Table!$A7)*(Données!$D$2:$D$12=Table!B$1))</f>
        <v>0</v>
      </c>
      <c r="C7" s="4">
        <f ca="1">SUMPRODUCT((Données!$C$2:$C$12=Table!$A7)*(Données!$D$2:$D$12=Table!C$1))</f>
        <v>1</v>
      </c>
      <c r="D7" s="4">
        <f ca="1">SUMPRODUCT((Données!$C$2:$C$12=Table!$A7)*(Données!$D$2:$D$12=Table!D$1))</f>
        <v>0</v>
      </c>
      <c r="E7" s="4">
        <f ca="1">SUMPRODUCT((Données!$C$2:$C$12=Table!$A7)*(Données!$D$2:$D$12=Table!E$1))</f>
        <v>0</v>
      </c>
      <c r="F7" s="4">
        <f ca="1">SUMPRODUCT((Données!$C$2:$C$12=Table!$A7)*(Données!$D$2:$D$12=Table!F$1))</f>
        <v>0</v>
      </c>
      <c r="G7" s="4">
        <f ca="1">SUMPRODUCT((Données!$C$2:$C$12=Table!$A7)*(Données!$D$2:$D$12=Table!G$1))</f>
        <v>0</v>
      </c>
      <c r="H7" s="4">
        <f ca="1">SUMPRODUCT((Données!$C$2:$C$12=Table!$A7)*(Données!$D$2:$D$12=Table!H$1))</f>
        <v>0</v>
      </c>
    </row>
    <row r="8" spans="1:8">
      <c r="A8" s="3" t="str">
        <f t="array" aca="1" ref="A8" ca="1">IFERROR(INDEX(Noms,MATCH(0,COUNTIF(Noms,"&lt;"&amp;Noms)-SUM(COUNTIF(Noms,A$1:A7)),0)),"")</f>
        <v>GG gg</v>
      </c>
      <c r="B8" s="4">
        <f ca="1">SUMPRODUCT((Données!$C$2:$C$12=Table!$A8)*(Données!$D$2:$D$12=Table!B$1))</f>
        <v>0</v>
      </c>
      <c r="C8" s="4">
        <f ca="1">SUMPRODUCT((Données!$C$2:$C$12=Table!$A8)*(Données!$D$2:$D$12=Table!C$1))</f>
        <v>0</v>
      </c>
      <c r="D8" s="4">
        <f ca="1">SUMPRODUCT((Données!$C$2:$C$12=Table!$A8)*(Données!$D$2:$D$12=Table!D$1))</f>
        <v>0</v>
      </c>
      <c r="E8" s="4">
        <f ca="1">SUMPRODUCT((Données!$C$2:$C$12=Table!$A8)*(Données!$D$2:$D$12=Table!E$1))</f>
        <v>0</v>
      </c>
      <c r="F8" s="4">
        <f ca="1">SUMPRODUCT((Données!$C$2:$C$12=Table!$A8)*(Données!$D$2:$D$12=Table!F$1))</f>
        <v>0</v>
      </c>
      <c r="G8" s="4">
        <f ca="1">SUMPRODUCT((Données!$C$2:$C$12=Table!$A8)*(Données!$D$2:$D$12=Table!G$1))</f>
        <v>0</v>
      </c>
      <c r="H8" s="4">
        <f ca="1">SUMPRODUCT((Données!$C$2:$C$12=Table!$A8)*(Données!$D$2:$D$12=Table!H$1))</f>
        <v>1</v>
      </c>
    </row>
    <row r="9" spans="1:8">
      <c r="A9" s="3" t="str">
        <f t="array" aca="1" ref="A9" ca="1">IFERROR(INDEX(Noms,MATCH(0,COUNTIF(Noms,"&lt;"&amp;Noms)-SUM(COUNTIF(Noms,A$1:A8)),0)),"")</f>
        <v>HH hh</v>
      </c>
      <c r="B9" s="4">
        <f ca="1">SUMPRODUCT((Données!$C$2:$C$12=Table!$A9)*(Données!$D$2:$D$12=Table!B$1))</f>
        <v>0</v>
      </c>
      <c r="C9" s="4">
        <f ca="1">SUMPRODUCT((Données!$C$2:$C$12=Table!$A9)*(Données!$D$2:$D$12=Table!C$1))</f>
        <v>0</v>
      </c>
      <c r="D9" s="4">
        <f ca="1">SUMPRODUCT((Données!$C$2:$C$12=Table!$A9)*(Données!$D$2:$D$12=Table!D$1))</f>
        <v>0</v>
      </c>
      <c r="E9" s="4">
        <f ca="1">SUMPRODUCT((Données!$C$2:$C$12=Table!$A9)*(Données!$D$2:$D$12=Table!E$1))</f>
        <v>0</v>
      </c>
      <c r="F9" s="4">
        <f ca="1">SUMPRODUCT((Données!$C$2:$C$12=Table!$A9)*(Données!$D$2:$D$12=Table!F$1))</f>
        <v>1</v>
      </c>
      <c r="G9" s="4">
        <f ca="1">SUMPRODUCT((Données!$C$2:$C$12=Table!$A9)*(Données!$D$2:$D$12=Table!G$1))</f>
        <v>0</v>
      </c>
      <c r="H9" s="4">
        <f ca="1">SUMPRODUCT((Données!$C$2:$C$12=Table!$A9)*(Données!$D$2:$D$12=Table!H$1))</f>
        <v>0</v>
      </c>
    </row>
    <row r="10" spans="1:8">
      <c r="A10" s="3" t="str">
        <f t="array" aca="1" ref="A10" ca="1">IFERROR(INDEX(Noms,MATCH(0,COUNTIF(Noms,"&lt;"&amp;Noms)-SUM(COUNTIF(Noms,A$1:A9)),0)),"")</f>
        <v/>
      </c>
      <c r="B10" s="4">
        <f ca="1">SUMPRODUCT((Données!$C$2:$C$12=Table!$A10)*(Données!$D$2:$D$12=Table!B$1))</f>
        <v>0</v>
      </c>
      <c r="C10" s="4">
        <f ca="1">SUMPRODUCT((Données!$C$2:$C$12=Table!$A10)*(Données!$D$2:$D$12=Table!C$1))</f>
        <v>0</v>
      </c>
      <c r="D10" s="4">
        <f ca="1">SUMPRODUCT((Données!$C$2:$C$12=Table!$A10)*(Données!$D$2:$D$12=Table!D$1))</f>
        <v>0</v>
      </c>
      <c r="E10" s="4">
        <f ca="1">SUMPRODUCT((Données!$C$2:$C$12=Table!$A10)*(Données!$D$2:$D$12=Table!E$1))</f>
        <v>0</v>
      </c>
      <c r="F10" s="4">
        <f ca="1">SUMPRODUCT((Données!$C$2:$C$12=Table!$A10)*(Données!$D$2:$D$12=Table!F$1))</f>
        <v>0</v>
      </c>
      <c r="G10" s="4">
        <f ca="1">SUMPRODUCT((Données!$C$2:$C$12=Table!$A10)*(Données!$D$2:$D$12=Table!G$1))</f>
        <v>0</v>
      </c>
      <c r="H10" s="4">
        <f ca="1">SUMPRODUCT((Données!$C$2:$C$12=Table!$A10)*(Données!$D$2:$D$12=Table!H$1))</f>
        <v>0</v>
      </c>
    </row>
    <row r="11" spans="1:8">
      <c r="A11" s="3"/>
      <c r="B11" s="4">
        <f>SUMPRODUCT((Données!$C$2:$C$12=Table!$A11)*(Données!$D$2:$D$12=Table!B$1))</f>
        <v>0</v>
      </c>
      <c r="C11" s="4">
        <f>SUMPRODUCT((Données!$C$2:$C$12=Table!$A11)*(Données!$D$2:$D$12=Table!C$1))</f>
        <v>0</v>
      </c>
      <c r="D11" s="4">
        <f>SUMPRODUCT((Données!$C$2:$C$12=Table!$A11)*(Données!$D$2:$D$12=Table!D$1))</f>
        <v>0</v>
      </c>
      <c r="E11" s="4">
        <f>SUMPRODUCT((Données!$C$2:$C$12=Table!$A11)*(Données!$D$2:$D$12=Table!E$1))</f>
        <v>0</v>
      </c>
      <c r="F11" s="4">
        <f>SUMPRODUCT((Données!$C$2:$C$12=Table!$A11)*(Données!$D$2:$D$12=Table!F$1))</f>
        <v>0</v>
      </c>
      <c r="G11" s="4">
        <f>SUMPRODUCT((Données!$C$2:$C$12=Table!$A11)*(Données!$D$2:$D$12=Table!G$1))</f>
        <v>0</v>
      </c>
      <c r="H11" s="4">
        <f>SUMPRODUCT((Données!$C$2:$C$12=Table!$A11)*(Données!$D$2:$D$12=Table!H$1))</f>
        <v>0</v>
      </c>
    </row>
    <row r="12" spans="1:8">
      <c r="A12" s="1" t="s">
        <v>26</v>
      </c>
      <c r="B12" s="8">
        <f ca="1">SUM(B2:B11)</f>
        <v>3</v>
      </c>
      <c r="C12" s="8">
        <f t="shared" ref="C12:H12" ca="1" si="0">SUM(C2:C11)</f>
        <v>3</v>
      </c>
      <c r="D12" s="8">
        <f t="shared" ca="1" si="0"/>
        <v>1</v>
      </c>
      <c r="E12" s="8">
        <f t="shared" ca="1" si="0"/>
        <v>1</v>
      </c>
      <c r="F12" s="8">
        <f t="shared" ca="1" si="0"/>
        <v>1</v>
      </c>
      <c r="G12" s="8">
        <f t="shared" ca="1" si="0"/>
        <v>1</v>
      </c>
      <c r="H12" s="8">
        <f t="shared" ca="1" si="0"/>
        <v>1</v>
      </c>
    </row>
  </sheetData>
  <autoFilter ref="A1:H10">
    <sortState ref="A2:AE48">
      <sortCondition ref="A1:A48"/>
    </sortState>
  </autoFilter>
  <conditionalFormatting sqref="B2:H11">
    <cfRule type="cellIs" dxfId="1" priority="1" operator="greaterThanOr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Table</vt:lpstr>
      <vt:lpstr>Données!Print_Titles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PLANCHER</dc:creator>
  <cp:lastModifiedBy>Carim</cp:lastModifiedBy>
  <dcterms:created xsi:type="dcterms:W3CDTF">2019-06-18T15:30:35Z</dcterms:created>
  <dcterms:modified xsi:type="dcterms:W3CDTF">2019-06-19T09:12:31Z</dcterms:modified>
</cp:coreProperties>
</file>