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21720" windowHeight="12585"/>
  </bookViews>
  <sheets>
    <sheet name="Planning" sheetId="1" r:id="rId1"/>
    <sheet name="Présence entreprise" sheetId="2" r:id="rId2"/>
  </sheets>
  <calcPr calcId="125725"/>
</workbook>
</file>

<file path=xl/calcChain.xml><?xml version="1.0" encoding="utf-8"?>
<calcChain xmlns="http://schemas.openxmlformats.org/spreadsheetml/2006/main">
  <c r="CC1" i="2"/>
  <c r="BV1"/>
  <c r="BO1"/>
  <c r="BH1"/>
  <c r="BA1"/>
  <c r="AT1"/>
  <c r="A16" i="1" a="1"/>
  <c r="A16" s="1"/>
  <c r="A15" a="1"/>
  <c r="A15" s="1"/>
  <c r="A14" a="1"/>
  <c r="A14" s="1"/>
  <c r="A13" a="1"/>
  <c r="A13" s="1"/>
  <c r="A12" a="1"/>
  <c r="A12" s="1"/>
  <c r="A11" a="1"/>
  <c r="A11" s="1"/>
  <c r="A10" a="1"/>
  <c r="A10" s="1"/>
  <c r="A9" a="1"/>
  <c r="A9" s="1"/>
  <c r="A8" a="1"/>
  <c r="A8" s="1"/>
  <c r="J12" a="1"/>
  <c r="J12" s="1"/>
  <c r="J16" a="1"/>
  <c r="J16" s="1"/>
  <c r="AM1" i="2"/>
  <c r="AF1"/>
  <c r="Y1"/>
  <c r="R1"/>
  <c r="K1"/>
  <c r="D1"/>
  <c r="B1" l="1"/>
  <c r="E3" s="1"/>
  <c r="F3" s="1"/>
  <c r="D2" l="1"/>
  <c r="D3"/>
  <c r="B7" i="1" s="1"/>
  <c r="F2" i="2"/>
  <c r="G3"/>
  <c r="E2"/>
  <c r="C7" i="1" l="1"/>
  <c r="H3" i="2"/>
  <c r="G2"/>
  <c r="D7" i="1" l="1"/>
  <c r="I3" i="2"/>
  <c r="H2"/>
  <c r="E7" i="1" l="1"/>
  <c r="J3" i="2"/>
  <c r="I2"/>
  <c r="F7" i="1" l="1"/>
  <c r="K3" i="2"/>
  <c r="J2"/>
  <c r="G7" i="1" l="1"/>
  <c r="L3" i="2"/>
  <c r="K2"/>
  <c r="H7" i="1" l="1"/>
  <c r="M3" i="2"/>
  <c r="L2"/>
  <c r="N3" l="1"/>
  <c r="M2"/>
  <c r="O3" l="1"/>
  <c r="N2"/>
  <c r="P3" l="1"/>
  <c r="O2"/>
  <c r="Q3" l="1"/>
  <c r="P2"/>
  <c r="Q2" l="1"/>
  <c r="R3"/>
  <c r="S3" l="1"/>
  <c r="R2"/>
  <c r="T3" l="1"/>
  <c r="S2"/>
  <c r="U3" l="1"/>
  <c r="T2"/>
  <c r="U2" l="1"/>
  <c r="V3"/>
  <c r="W3" l="1"/>
  <c r="V2"/>
  <c r="X3" l="1"/>
  <c r="W2"/>
  <c r="X2" l="1"/>
  <c r="Y3"/>
  <c r="Z3" l="1"/>
  <c r="Y2"/>
  <c r="AA3" l="1"/>
  <c r="Z2"/>
  <c r="AB3" l="1"/>
  <c r="AA2"/>
  <c r="AB2" l="1"/>
  <c r="AC3"/>
  <c r="AD3" l="1"/>
  <c r="AC2"/>
  <c r="AE3" l="1"/>
  <c r="AD2"/>
  <c r="AE2" l="1"/>
  <c r="AF3"/>
  <c r="AG3" l="1"/>
  <c r="AF2"/>
  <c r="AH3" l="1"/>
  <c r="AG2"/>
  <c r="AI3" l="1"/>
  <c r="AH2"/>
  <c r="AI2" l="1"/>
  <c r="AJ3"/>
  <c r="AK3" l="1"/>
  <c r="AJ2"/>
  <c r="AL3" l="1"/>
  <c r="AK2"/>
  <c r="AL2" l="1"/>
  <c r="AM3"/>
  <c r="AN3" l="1"/>
  <c r="AM2"/>
  <c r="AO3" l="1"/>
  <c r="AN2"/>
  <c r="AP3" l="1"/>
  <c r="AO2"/>
  <c r="AP2" l="1"/>
  <c r="AQ3"/>
  <c r="AR3" l="1"/>
  <c r="AQ2"/>
  <c r="AS3" l="1"/>
  <c r="AR2"/>
  <c r="AS2" l="1"/>
  <c r="AT3"/>
  <c r="AU3" l="1"/>
  <c r="AT2"/>
  <c r="AV3" l="1"/>
  <c r="AU2"/>
  <c r="AV2" l="1"/>
  <c r="AW3"/>
  <c r="AX3" l="1"/>
  <c r="AW2"/>
  <c r="AX2" l="1"/>
  <c r="AY3"/>
  <c r="AZ3" l="1"/>
  <c r="AY2"/>
  <c r="BA3" l="1"/>
  <c r="AZ2"/>
  <c r="BB3" l="1"/>
  <c r="BA2"/>
  <c r="BC3" l="1"/>
  <c r="BB2"/>
  <c r="BD3" l="1"/>
  <c r="BC2"/>
  <c r="BD2" l="1"/>
  <c r="BE3"/>
  <c r="BF3" l="1"/>
  <c r="BE2"/>
  <c r="BF2" l="1"/>
  <c r="BG3"/>
  <c r="BG2" l="1"/>
  <c r="BH3"/>
  <c r="BH2" l="1"/>
  <c r="BI3"/>
  <c r="BI2" l="1"/>
  <c r="BJ3"/>
  <c r="BK3" l="1"/>
  <c r="BJ2"/>
  <c r="BL3" l="1"/>
  <c r="BK2"/>
  <c r="BL2" l="1"/>
  <c r="BM3"/>
  <c r="BN3" l="1"/>
  <c r="BM2"/>
  <c r="BO3" l="1"/>
  <c r="BN2"/>
  <c r="BO2" l="1"/>
  <c r="BP3"/>
  <c r="BP2" l="1"/>
  <c r="BQ3"/>
  <c r="BR3" l="1"/>
  <c r="BQ2"/>
  <c r="BR2" l="1"/>
  <c r="BS3"/>
  <c r="BT3" l="1"/>
  <c r="BS2"/>
  <c r="BT2" l="1"/>
  <c r="BU3"/>
  <c r="BV3" l="1"/>
  <c r="BU2"/>
  <c r="BV2" l="1"/>
  <c r="BW3"/>
  <c r="BX3" l="1"/>
  <c r="BW2"/>
  <c r="BX2" l="1"/>
  <c r="BY3"/>
  <c r="BZ3" l="1"/>
  <c r="BY2"/>
  <c r="BZ2" l="1"/>
  <c r="CA3"/>
  <c r="CB3" l="1"/>
  <c r="CA2"/>
  <c r="CB2" l="1"/>
  <c r="CC3"/>
  <c r="CD3" l="1"/>
  <c r="CC2"/>
  <c r="CD2" l="1"/>
  <c r="CE3"/>
  <c r="CF3" l="1"/>
  <c r="CE2"/>
  <c r="CF2" l="1"/>
  <c r="CG3"/>
  <c r="CH3" l="1"/>
  <c r="CG2"/>
  <c r="CH2" l="1"/>
  <c r="CI3"/>
  <c r="CI2" l="1"/>
  <c r="B8" i="1"/>
  <c r="E11"/>
  <c r="C11"/>
  <c r="B10"/>
  <c r="C12"/>
  <c r="C9"/>
  <c r="B11"/>
  <c r="D12"/>
  <c r="B9"/>
  <c r="C8"/>
  <c r="D8"/>
  <c r="E8"/>
  <c r="E9"/>
  <c r="B12"/>
  <c r="D10"/>
  <c r="C10"/>
  <c r="D11"/>
  <c r="E10"/>
  <c r="F10"/>
  <c r="F9"/>
  <c r="D9"/>
  <c r="G9"/>
  <c r="F12"/>
  <c r="G11"/>
  <c r="G10"/>
  <c r="F11"/>
  <c r="F8"/>
  <c r="G8"/>
  <c r="E12"/>
  <c r="G12"/>
  <c r="H10"/>
  <c r="H9"/>
  <c r="H8"/>
  <c r="H12"/>
  <c r="H11"/>
</calcChain>
</file>

<file path=xl/sharedStrings.xml><?xml version="1.0" encoding="utf-8"?>
<sst xmlns="http://schemas.openxmlformats.org/spreadsheetml/2006/main" count="96" uniqueCount="25">
  <si>
    <t>M. X</t>
  </si>
  <si>
    <t>Mme Y</t>
  </si>
  <si>
    <t xml:space="preserve">Semaine </t>
  </si>
  <si>
    <t xml:space="preserve">Date </t>
  </si>
  <si>
    <t xml:space="preserve">Equipe </t>
  </si>
  <si>
    <t>Equipe</t>
  </si>
  <si>
    <t>A</t>
  </si>
  <si>
    <t>B</t>
  </si>
  <si>
    <t>M. Z</t>
  </si>
  <si>
    <t>Poste</t>
  </si>
  <si>
    <t>Encadrant</t>
  </si>
  <si>
    <t>Titulaire</t>
  </si>
  <si>
    <t>Repos</t>
  </si>
  <si>
    <t>M. A</t>
  </si>
  <si>
    <t>Nuit</t>
  </si>
  <si>
    <t>Présent</t>
  </si>
  <si>
    <t>Congés</t>
  </si>
  <si>
    <t>Année</t>
  </si>
  <si>
    <t>Mme XYZ</t>
  </si>
  <si>
    <t>Date de Début</t>
  </si>
  <si>
    <t xml:space="preserve">Dans ta Feuille </t>
  </si>
  <si>
    <t>vers la droite autant de fois que nécessaire … pour les 52 semaines de l'Année … ou même plus ….</t>
  </si>
  <si>
    <r>
      <t xml:space="preserve">Les Cellules en </t>
    </r>
    <r>
      <rPr>
        <b/>
        <i/>
        <sz val="11"/>
        <color theme="3" tint="0.39997558519241921"/>
        <rFont val="Calibri"/>
        <family val="2"/>
        <scheme val="minor"/>
      </rPr>
      <t>Bleu</t>
    </r>
    <r>
      <rPr>
        <b/>
        <i/>
        <sz val="11"/>
        <color theme="1"/>
        <rFont val="Calibri"/>
        <family val="2"/>
        <scheme val="minor"/>
      </rPr>
      <t xml:space="preserve"> sont à saisir manuellement  … tout le reste s'ajuste automatiquement</t>
    </r>
  </si>
  <si>
    <t>Pour un calendrier "Dynamique" ...tu peux copier le bloc de cellules D1:J8 … soit la Semaine 1 …</t>
  </si>
  <si>
    <t>'Présence entreprise'</t>
  </si>
</sst>
</file>

<file path=xl/styles.xml><?xml version="1.0" encoding="utf-8"?>
<styleSheet xmlns="http://schemas.openxmlformats.org/spreadsheetml/2006/main">
  <numFmts count="3">
    <numFmt numFmtId="164" formatCode="d/m;@"/>
    <numFmt numFmtId="165" formatCode="ddd"/>
    <numFmt numFmtId="166" formatCode="&quot;Semaine &quot;@"/>
  </numFmts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3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Continuous" vertical="center"/>
    </xf>
    <xf numFmtId="165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0" xfId="0" quotePrefix="1" applyAlignment="1">
      <alignment horizontal="left"/>
    </xf>
    <xf numFmtId="0" fontId="2" fillId="0" borderId="0" xfId="0" applyFont="1"/>
    <xf numFmtId="0" fontId="2" fillId="0" borderId="0" xfId="0" quotePrefix="1" applyFont="1" applyAlignment="1">
      <alignment horizontal="left"/>
    </xf>
    <xf numFmtId="14" fontId="0" fillId="3" borderId="0" xfId="0" applyNumberFormat="1" applyFill="1" applyAlignment="1">
      <alignment horizontal="center"/>
    </xf>
    <xf numFmtId="166" fontId="0" fillId="0" borderId="0" xfId="0" applyNumberForma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5" fontId="2" fillId="0" borderId="0" xfId="0" applyNumberFormat="1" applyFont="1" applyBorder="1" applyAlignment="1">
      <alignment horizontal="center" vertical="center"/>
    </xf>
    <xf numFmtId="0" fontId="0" fillId="0" borderId="4" xfId="0" applyBorder="1"/>
    <xf numFmtId="0" fontId="0" fillId="0" borderId="5" xfId="0" quotePrefix="1" applyBorder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4" fillId="0" borderId="0" xfId="0" quotePrefix="1" applyFont="1" applyBorder="1" applyAlignment="1">
      <alignment horizontal="left"/>
    </xf>
    <xf numFmtId="0" fontId="0" fillId="0" borderId="0" xfId="0" applyBorder="1"/>
    <xf numFmtId="0" fontId="0" fillId="0" borderId="8" xfId="0" applyBorder="1"/>
    <xf numFmtId="0" fontId="0" fillId="0" borderId="0" xfId="0" quotePrefix="1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4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371475</xdr:colOff>
      <xdr:row>0</xdr:row>
      <xdr:rowOff>38100</xdr:rowOff>
    </xdr:from>
    <xdr:to>
      <xdr:col>2</xdr:col>
      <xdr:colOff>666750</xdr:colOff>
      <xdr:row>5</xdr:row>
      <xdr:rowOff>0</xdr:rowOff>
    </xdr:to>
    <xdr:sp macro="" textlink="">
      <xdr:nvSpPr>
        <xdr:cNvPr id="2" name="Right Brace 1"/>
        <xdr:cNvSpPr/>
      </xdr:nvSpPr>
      <xdr:spPr>
        <a:xfrm>
          <a:off x="2057400" y="38100"/>
          <a:ext cx="295275" cy="9144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85725</xdr:colOff>
      <xdr:row>12</xdr:row>
      <xdr:rowOff>57150</xdr:rowOff>
    </xdr:from>
    <xdr:to>
      <xdr:col>8</xdr:col>
      <xdr:colOff>685800</xdr:colOff>
      <xdr:row>12</xdr:row>
      <xdr:rowOff>133350</xdr:rowOff>
    </xdr:to>
    <xdr:sp macro="" textlink="">
      <xdr:nvSpPr>
        <xdr:cNvPr id="3" name="Right Arrow 2"/>
        <xdr:cNvSpPr/>
      </xdr:nvSpPr>
      <xdr:spPr>
        <a:xfrm>
          <a:off x="6343650" y="2352675"/>
          <a:ext cx="600075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8"/>
  <sheetViews>
    <sheetView tabSelected="1" workbookViewId="0">
      <selection activeCell="B3" sqref="B3"/>
    </sheetView>
  </sheetViews>
  <sheetFormatPr defaultColWidth="11.42578125" defaultRowHeight="15"/>
  <cols>
    <col min="1" max="1" width="13.85546875" customWidth="1"/>
    <col min="10" max="10" width="14.42578125" customWidth="1"/>
    <col min="16" max="16" width="16.140625" customWidth="1"/>
  </cols>
  <sheetData>
    <row r="1" spans="1:16">
      <c r="A1" s="11" t="s">
        <v>17</v>
      </c>
      <c r="B1" s="17">
        <v>2017</v>
      </c>
    </row>
    <row r="3" spans="1:16">
      <c r="A3" s="11" t="s">
        <v>4</v>
      </c>
      <c r="B3" s="17" t="s">
        <v>6</v>
      </c>
      <c r="D3" s="33" t="s">
        <v>22</v>
      </c>
    </row>
    <row r="5" spans="1:16">
      <c r="A5" s="12" t="s">
        <v>2</v>
      </c>
      <c r="B5" s="18">
        <v>1</v>
      </c>
    </row>
    <row r="7" spans="1:16">
      <c r="A7" s="19" t="s">
        <v>3</v>
      </c>
      <c r="B7" s="13">
        <f>INDEX('Présence entreprise'!$3:$3,1,MATCH($A$5&amp;$B$5,'Présence entreprise'!$1:$1,0))</f>
        <v>42736</v>
      </c>
      <c r="C7" s="13">
        <f>B7+1</f>
        <v>42737</v>
      </c>
      <c r="D7" s="13">
        <f t="shared" ref="D7:H7" si="0">C7+1</f>
        <v>42738</v>
      </c>
      <c r="E7" s="13">
        <f t="shared" si="0"/>
        <v>42739</v>
      </c>
      <c r="F7" s="13">
        <f t="shared" si="0"/>
        <v>42740</v>
      </c>
      <c r="G7" s="13">
        <f t="shared" si="0"/>
        <v>42741</v>
      </c>
      <c r="H7" s="13">
        <f t="shared" si="0"/>
        <v>42742</v>
      </c>
    </row>
    <row r="8" spans="1:16">
      <c r="A8" t="str">
        <f t="array" ref="A8">IF(ROWS(A$8:A8)&lt;=COUNTIF('Présence entreprise'!$B$4:$B$24,$B$3),INDEX('Présence entreprise'!$A$4:$A$24,SMALL(IF('Présence entreprise'!$B$4:$B$24=$B$3,ROW('Présence entreprise'!$B$4:$B$24)-ROW('Présence entreprise'!$B$4)+1),ROWS(A$8:A8))),"")</f>
        <v>M. X</v>
      </c>
      <c r="B8" s="15" t="str">
        <f>IFERROR(INDEX('Présence entreprise'!$A$1:$AS$24,MATCH($A8,'Présence entreprise'!$A:$A,0),MATCH(B$7,'Présence entreprise'!$3:$3,0)),"")</f>
        <v>Repos</v>
      </c>
      <c r="C8" s="15" t="str">
        <f>IFERROR(INDEX('Présence entreprise'!$A$1:$AS$24,MATCH($A8,'Présence entreprise'!$A:$A,0),MATCH(C$7,'Présence entreprise'!$3:$3,0)),"")</f>
        <v>Présent</v>
      </c>
      <c r="D8" s="15" t="str">
        <f>IFERROR(INDEX('Présence entreprise'!$A$1:$AS$24,MATCH($A8,'Présence entreprise'!$A:$A,0),MATCH(D$7,'Présence entreprise'!$3:$3,0)),"")</f>
        <v>Congés</v>
      </c>
      <c r="E8" s="15" t="str">
        <f>IFERROR(INDEX('Présence entreprise'!$A$1:$AS$24,MATCH($A8,'Présence entreprise'!$A:$A,0),MATCH(E$7,'Présence entreprise'!$3:$3,0)),"")</f>
        <v>Congés</v>
      </c>
      <c r="F8" s="15" t="str">
        <f>IFERROR(INDEX('Présence entreprise'!$A$1:$AS$24,MATCH($A8,'Présence entreprise'!$A:$A,0),MATCH(F$7,'Présence entreprise'!$3:$3,0)),"")</f>
        <v>Congés</v>
      </c>
      <c r="G8" s="15" t="str">
        <f>IFERROR(INDEX('Présence entreprise'!$A$1:$AS$24,MATCH($A8,'Présence entreprise'!$A:$A,0),MATCH(G$7,'Présence entreprise'!$3:$3,0)),"")</f>
        <v>Congés</v>
      </c>
      <c r="H8" s="15" t="str">
        <f>IFERROR(INDEX('Présence entreprise'!$A$1:$AS$24,MATCH($A8,'Présence entreprise'!$A:$A,0),MATCH(H$7,'Présence entreprise'!$3:$3,0)),"")</f>
        <v>Repos</v>
      </c>
    </row>
    <row r="9" spans="1:16">
      <c r="A9" t="str">
        <f t="array" ref="A9">IF(ROWS(A$8:A9)&lt;=COUNTIF('Présence entreprise'!$B$4:$B$24,$B$3),INDEX('Présence entreprise'!$A$4:$A$24,SMALL(IF('Présence entreprise'!$B$4:$B$24=$B$3,ROW('Présence entreprise'!$B$4:$B$24)-ROW('Présence entreprise'!$B$4)+1),ROWS(A$8:A9))),"")</f>
        <v>M. Z</v>
      </c>
      <c r="B9" s="15" t="str">
        <f>IFERROR(INDEX('Présence entreprise'!$A$1:$AS$24,MATCH($A9,'Présence entreprise'!$A:$A,0),MATCH(B$7,'Présence entreprise'!$3:$3,0)),"")</f>
        <v>Repos</v>
      </c>
      <c r="C9" s="15" t="str">
        <f>IFERROR(INDEX('Présence entreprise'!$A$1:$AS$24,MATCH($A9,'Présence entreprise'!$A:$A,0),MATCH(C$7,'Présence entreprise'!$3:$3,0)),"")</f>
        <v>Présent</v>
      </c>
      <c r="D9" s="15" t="str">
        <f>IFERROR(INDEX('Présence entreprise'!$A$1:$AS$24,MATCH($A9,'Présence entreprise'!$A:$A,0),MATCH(D$7,'Présence entreprise'!$3:$3,0)),"")</f>
        <v>Présent</v>
      </c>
      <c r="E9" s="15" t="str">
        <f>IFERROR(INDEX('Présence entreprise'!$A$1:$AS$24,MATCH($A9,'Présence entreprise'!$A:$A,0),MATCH(E$7,'Présence entreprise'!$3:$3,0)),"")</f>
        <v>Présent</v>
      </c>
      <c r="F9" s="15" t="str">
        <f>IFERROR(INDEX('Présence entreprise'!$A$1:$AS$24,MATCH($A9,'Présence entreprise'!$A:$A,0),MATCH(F$7,'Présence entreprise'!$3:$3,0)),"")</f>
        <v>Présent</v>
      </c>
      <c r="G9" s="15" t="str">
        <f>IFERROR(INDEX('Présence entreprise'!$A$1:$AS$24,MATCH($A9,'Présence entreprise'!$A:$A,0),MATCH(G$7,'Présence entreprise'!$3:$3,0)),"")</f>
        <v>Présent</v>
      </c>
      <c r="H9" s="15" t="str">
        <f>IFERROR(INDEX('Présence entreprise'!$A$1:$AS$24,MATCH($A9,'Présence entreprise'!$A:$A,0),MATCH(H$7,'Présence entreprise'!$3:$3,0)),"")</f>
        <v>Repos</v>
      </c>
    </row>
    <row r="10" spans="1:16">
      <c r="A10" t="str">
        <f t="array" ref="A10">IF(ROWS(A$8:A10)&lt;=COUNTIF('Présence entreprise'!$B$4:$B$24,$B$3),INDEX('Présence entreprise'!$A$4:$A$24,SMALL(IF('Présence entreprise'!$B$4:$B$24=$B$3,ROW('Présence entreprise'!$B$4:$B$24)-ROW('Présence entreprise'!$B$4)+1),ROWS(A$8:A10))),"")</f>
        <v/>
      </c>
      <c r="B10" s="15" t="str">
        <f>IFERROR(INDEX('Présence entreprise'!$A$1:$AS$24,MATCH($A10,'Présence entreprise'!$A:$A,0),MATCH(B$7,'Présence entreprise'!$3:$3,0)),"")</f>
        <v/>
      </c>
      <c r="C10" s="15" t="str">
        <f>IFERROR(INDEX('Présence entreprise'!$A$1:$AS$24,MATCH($A10,'Présence entreprise'!$A:$A,0),MATCH(C$7,'Présence entreprise'!$3:$3,0)),"")</f>
        <v/>
      </c>
      <c r="D10" s="15" t="str">
        <f>IFERROR(INDEX('Présence entreprise'!$A$1:$AS$24,MATCH($A10,'Présence entreprise'!$A:$A,0),MATCH(D$7,'Présence entreprise'!$3:$3,0)),"")</f>
        <v/>
      </c>
      <c r="E10" s="15" t="str">
        <f>IFERROR(INDEX('Présence entreprise'!$A$1:$AS$24,MATCH($A10,'Présence entreprise'!$A:$A,0),MATCH(E$7,'Présence entreprise'!$3:$3,0)),"")</f>
        <v/>
      </c>
      <c r="F10" s="15" t="str">
        <f>IFERROR(INDEX('Présence entreprise'!$A$1:$AS$24,MATCH($A10,'Présence entreprise'!$A:$A,0),MATCH(F$7,'Présence entreprise'!$3:$3,0)),"")</f>
        <v/>
      </c>
      <c r="G10" s="15" t="str">
        <f>IFERROR(INDEX('Présence entreprise'!$A$1:$AS$24,MATCH($A10,'Présence entreprise'!$A:$A,0),MATCH(G$7,'Présence entreprise'!$3:$3,0)),"")</f>
        <v/>
      </c>
      <c r="H10" s="15" t="str">
        <f>IFERROR(INDEX('Présence entreprise'!$A$1:$AS$24,MATCH($A10,'Présence entreprise'!$A:$A,0),MATCH(H$7,'Présence entreprise'!$3:$3,0)),"")</f>
        <v/>
      </c>
    </row>
    <row r="11" spans="1:16" ht="15.75" thickBot="1">
      <c r="A11" t="str">
        <f t="array" ref="A11">IF(ROWS(A$8:A11)&lt;=COUNTIF('Présence entreprise'!$B$4:$B$24,$B$3),INDEX('Présence entreprise'!$A$4:$A$24,SMALL(IF('Présence entreprise'!$B$4:$B$24=$B$3,ROW('Présence entreprise'!$B$4:$B$24)-ROW('Présence entreprise'!$B$4)+1),ROWS(A$8:A11))),"")</f>
        <v/>
      </c>
      <c r="B11" s="15" t="str">
        <f>IFERROR(INDEX('Présence entreprise'!$A$1:$AS$24,MATCH($A11,'Présence entreprise'!$A:$A,0),MATCH(B$7,'Présence entreprise'!$3:$3,0)),"")</f>
        <v/>
      </c>
      <c r="C11" s="15" t="str">
        <f>IFERROR(INDEX('Présence entreprise'!$A$1:$AS$24,MATCH($A11,'Présence entreprise'!$A:$A,0),MATCH(C$7,'Présence entreprise'!$3:$3,0)),"")</f>
        <v/>
      </c>
      <c r="D11" s="15" t="str">
        <f>IFERROR(INDEX('Présence entreprise'!$A$1:$AS$24,MATCH($A11,'Présence entreprise'!$A:$A,0),MATCH(D$7,'Présence entreprise'!$3:$3,0)),"")</f>
        <v/>
      </c>
      <c r="E11" s="15" t="str">
        <f>IFERROR(INDEX('Présence entreprise'!$A$1:$AS$24,MATCH($A11,'Présence entreprise'!$A:$A,0),MATCH(E$7,'Présence entreprise'!$3:$3,0)),"")</f>
        <v/>
      </c>
      <c r="F11" s="15" t="str">
        <f>IFERROR(INDEX('Présence entreprise'!$A$1:$AS$24,MATCH($A11,'Présence entreprise'!$A:$A,0),MATCH(F$7,'Présence entreprise'!$3:$3,0)),"")</f>
        <v/>
      </c>
      <c r="G11" s="15" t="str">
        <f>IFERROR(INDEX('Présence entreprise'!$A$1:$AS$24,MATCH($A11,'Présence entreprise'!$A:$A,0),MATCH(G$7,'Présence entreprise'!$3:$3,0)),"")</f>
        <v/>
      </c>
      <c r="H11" s="15" t="str">
        <f>IFERROR(INDEX('Présence entreprise'!$A$1:$AS$24,MATCH($A11,'Présence entreprise'!$A:$A,0),MATCH(H$7,'Présence entreprise'!$3:$3,0)),"")</f>
        <v/>
      </c>
    </row>
    <row r="12" spans="1:16">
      <c r="A12" t="str">
        <f t="array" ref="A12">IF(ROWS(A$8:A12)&lt;=COUNTIF('Présence entreprise'!$B$4:$B$24,$B$3),INDEX('Présence entreprise'!$A$4:$A$24,SMALL(IF('Présence entreprise'!$B$4:$B$24=$B$3,ROW('Présence entreprise'!$B$4:$B$24)-ROW('Présence entreprise'!$B$4)+1),ROWS(A$8:A12))),"")</f>
        <v/>
      </c>
      <c r="B12" s="15" t="str">
        <f>IFERROR(INDEX('Présence entreprise'!$A$1:$AS$24,MATCH($A12,'Présence entreprise'!$A:$A,0),MATCH(B$7,'Présence entreprise'!$3:$3,0)),"")</f>
        <v/>
      </c>
      <c r="C12" s="15" t="str">
        <f>IFERROR(INDEX('Présence entreprise'!$A$1:$AS$24,MATCH($A12,'Présence entreprise'!$A:$A,0),MATCH(C$7,'Présence entreprise'!$3:$3,0)),"")</f>
        <v/>
      </c>
      <c r="D12" s="15" t="str">
        <f>IFERROR(INDEX('Présence entreprise'!$A$1:$AS$24,MATCH($A12,'Présence entreprise'!$A:$A,0),MATCH(D$7,'Présence entreprise'!$3:$3,0)),"")</f>
        <v/>
      </c>
      <c r="E12" s="15" t="str">
        <f>IFERROR(INDEX('Présence entreprise'!$A$1:$AS$24,MATCH($A12,'Présence entreprise'!$A:$A,0),MATCH(E$7,'Présence entreprise'!$3:$3,0)),"")</f>
        <v/>
      </c>
      <c r="F12" s="15" t="str">
        <f>IFERROR(INDEX('Présence entreprise'!$A$1:$AS$24,MATCH($A12,'Présence entreprise'!$A:$A,0),MATCH(F$7,'Présence entreprise'!$3:$3,0)),"")</f>
        <v/>
      </c>
      <c r="G12" s="15" t="str">
        <f>IFERROR(INDEX('Présence entreprise'!$A$1:$AS$24,MATCH($A12,'Présence entreprise'!$A:$A,0),MATCH(G$7,'Présence entreprise'!$3:$3,0)),"")</f>
        <v/>
      </c>
      <c r="H12" s="15" t="str">
        <f>IFERROR(INDEX('Présence entreprise'!$A$1:$AS$24,MATCH($A12,'Présence entreprise'!$A:$A,0),MATCH(H$7,'Présence entreprise'!$3:$3,0)),"")</f>
        <v/>
      </c>
      <c r="I12" s="21"/>
      <c r="J12" s="22" t="str">
        <f t="array" ref="J12">IF(ROWS(A$8:A12)&lt;=COUNTIF('Présence entreprise'!$B$4:$B$24,$B$3),INDEX('Présence entreprise'!$A$4:$A$24,SMALL(IF('Présence entreprise'!$B$4:$B$24=$B$3,ROW('Présence entreprise'!$B$4:$B$24)-ROW('Présence entreprise'!$B$4)+1),ROWS(A$8:A12))),"")</f>
        <v/>
      </c>
      <c r="K12" s="23"/>
      <c r="L12" s="23"/>
      <c r="M12" s="23"/>
      <c r="N12" s="23"/>
      <c r="O12" s="23"/>
      <c r="P12" s="24"/>
    </row>
    <row r="13" spans="1:16">
      <c r="A13" t="str">
        <f t="array" ref="A13">IF(ROWS(A$8:A13)&lt;=COUNTIF('Présence entreprise'!$B$4:$B$24,$B$3),INDEX('Présence entreprise'!$A$4:$A$24,SMALL(IF('Présence entreprise'!$B$4:$B$24=$B$3,ROW('Présence entreprise'!$B$4:$B$24)-ROW('Présence entreprise'!$B$4)+1),ROWS(A$8:A13))),"")</f>
        <v/>
      </c>
      <c r="B13" s="16"/>
      <c r="C13" s="16"/>
      <c r="D13" s="16"/>
      <c r="E13" s="16"/>
      <c r="F13" s="16"/>
      <c r="G13" s="16"/>
      <c r="H13" s="16"/>
      <c r="I13" s="25"/>
      <c r="J13" s="26" t="s">
        <v>20</v>
      </c>
      <c r="K13" s="26" t="s">
        <v>24</v>
      </c>
      <c r="L13" s="27"/>
      <c r="M13" s="27"/>
      <c r="N13" s="27"/>
      <c r="O13" s="27"/>
      <c r="P13" s="28"/>
    </row>
    <row r="14" spans="1:16">
      <c r="A14" t="str">
        <f t="array" ref="A14">IF(ROWS(A$8:A14)&lt;=COUNTIF('Présence entreprise'!$B$4:$B$24,$B$3),INDEX('Présence entreprise'!$A$4:$A$24,SMALL(IF('Présence entreprise'!$B$4:$B$24=$B$3,ROW('Présence entreprise'!$B$4:$B$24)-ROW('Présence entreprise'!$B$4)+1),ROWS(A$8:A14))),"")</f>
        <v/>
      </c>
      <c r="B14" s="16"/>
      <c r="C14" s="16"/>
      <c r="D14" s="16"/>
      <c r="E14" s="16"/>
      <c r="F14" s="16"/>
      <c r="G14" s="16"/>
      <c r="H14" s="16"/>
      <c r="I14" s="25"/>
      <c r="J14" s="26"/>
      <c r="K14" s="27"/>
      <c r="L14" s="27"/>
      <c r="M14" s="27"/>
      <c r="N14" s="27"/>
      <c r="O14" s="27"/>
      <c r="P14" s="28"/>
    </row>
    <row r="15" spans="1:16">
      <c r="A15" t="str">
        <f t="array" ref="A15">IF(ROWS(A$8:A15)&lt;=COUNTIF('Présence entreprise'!$B$4:$B$24,$B$3),INDEX('Présence entreprise'!$A$4:$A$24,SMALL(IF('Présence entreprise'!$B$4:$B$24=$B$3,ROW('Présence entreprise'!$B$4:$B$24)-ROW('Présence entreprise'!$B$4)+1),ROWS(A$8:A15))),"")</f>
        <v/>
      </c>
      <c r="B15" s="16"/>
      <c r="C15" s="16"/>
      <c r="D15" s="16"/>
      <c r="E15" s="16"/>
      <c r="F15" s="16"/>
      <c r="G15" s="16"/>
      <c r="H15" s="16"/>
      <c r="I15" s="25"/>
      <c r="J15" s="26" t="s">
        <v>23</v>
      </c>
      <c r="K15" s="27"/>
      <c r="L15" s="27"/>
      <c r="M15" s="27"/>
      <c r="N15" s="27"/>
      <c r="O15" s="27"/>
      <c r="P15" s="28"/>
    </row>
    <row r="16" spans="1:16">
      <c r="A16" t="str">
        <f t="array" ref="A16">IF(ROWS(A$8:A16)&lt;=COUNTIF('Présence entreprise'!$B$4:$B$24,$B$3),INDEX('Présence entreprise'!$A$4:$A$24,SMALL(IF('Présence entreprise'!$B$4:$B$24=$B$3,ROW('Présence entreprise'!$B$4:$B$24)-ROW('Présence entreprise'!$B$4)+1),ROWS(A$8:A16))),"")</f>
        <v/>
      </c>
      <c r="B16" s="16"/>
      <c r="C16" s="16"/>
      <c r="D16" s="16"/>
      <c r="E16" s="16"/>
      <c r="F16" s="16"/>
      <c r="G16" s="16"/>
      <c r="H16" s="16"/>
      <c r="I16" s="25"/>
      <c r="J16" s="29" t="str">
        <f t="array" ref="J16">IF(ROWS(A$8:A10)&lt;=COUNTIF('Présence entreprise'!$B$4:$B$24,$B$3),INDEX('Présence entreprise'!$A$4:$A$24,SMALL(IF('Présence entreprise'!$B$4:$B$24=$B$3,ROW('Présence entreprise'!$B$4:$B$24)-ROW('Présence entreprise'!$B$4)+1),ROWS(A$8:A10))),"")</f>
        <v/>
      </c>
      <c r="K16" s="27"/>
      <c r="L16" s="27"/>
      <c r="M16" s="27"/>
      <c r="N16" s="27"/>
      <c r="O16" s="27"/>
      <c r="P16" s="28"/>
    </row>
    <row r="17" spans="9:16">
      <c r="I17" s="25"/>
      <c r="J17" s="26" t="s">
        <v>21</v>
      </c>
      <c r="K17" s="27"/>
      <c r="L17" s="27"/>
      <c r="M17" s="27"/>
      <c r="N17" s="27"/>
      <c r="O17" s="27"/>
      <c r="P17" s="28"/>
    </row>
    <row r="18" spans="9:16" ht="15.75" thickBot="1">
      <c r="I18" s="30"/>
      <c r="J18" s="31"/>
      <c r="K18" s="31"/>
      <c r="L18" s="31"/>
      <c r="M18" s="31"/>
      <c r="N18" s="31"/>
      <c r="O18" s="31"/>
      <c r="P18" s="32"/>
    </row>
  </sheetData>
  <dataValidations count="1">
    <dataValidation type="whole" allowBlank="1" showInputMessage="1" showErrorMessage="1" sqref="B5">
      <formula1>1</formula1>
      <formula2>52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I10"/>
  <sheetViews>
    <sheetView workbookViewId="0"/>
  </sheetViews>
  <sheetFormatPr defaultColWidth="9.28515625" defaultRowHeight="15"/>
  <cols>
    <col min="1" max="1" width="13.85546875" bestFit="1" customWidth="1"/>
    <col min="2" max="3" width="12.7109375" customWidth="1"/>
    <col min="4" max="14" width="9.28515625" style="4"/>
  </cols>
  <sheetData>
    <row r="1" spans="1:87">
      <c r="A1" s="11" t="s">
        <v>19</v>
      </c>
      <c r="B1" s="20">
        <f>DATE(Planning!$B$1,1,1)</f>
        <v>42736</v>
      </c>
      <c r="D1" s="6" t="str">
        <f>"Semaine "&amp;INT((INT(COLUMN()-4)/7))+1</f>
        <v>Semaine 1</v>
      </c>
      <c r="E1" s="6"/>
      <c r="F1" s="6"/>
      <c r="G1" s="6"/>
      <c r="H1" s="6"/>
      <c r="I1" s="6"/>
      <c r="J1" s="6"/>
      <c r="K1" s="6" t="str">
        <f>"Semaine "&amp;INT((INT(COLUMN()-4)/7))+1</f>
        <v>Semaine 2</v>
      </c>
      <c r="L1" s="8"/>
      <c r="M1" s="8"/>
      <c r="N1" s="8"/>
      <c r="O1" s="8"/>
      <c r="P1" s="8"/>
      <c r="Q1" s="9"/>
      <c r="R1" s="6" t="str">
        <f>"Semaine "&amp;INT((INT(COLUMN()-4)/7))+1</f>
        <v>Semaine 3</v>
      </c>
      <c r="S1" s="8"/>
      <c r="T1" s="8"/>
      <c r="U1" s="8"/>
      <c r="V1" s="8"/>
      <c r="W1" s="8"/>
      <c r="X1" s="9"/>
      <c r="Y1" s="6" t="str">
        <f>"Semaine "&amp;INT((INT(COLUMN()-4)/7))+1</f>
        <v>Semaine 4</v>
      </c>
      <c r="Z1" s="8"/>
      <c r="AA1" s="8"/>
      <c r="AB1" s="8"/>
      <c r="AC1" s="8"/>
      <c r="AD1" s="8"/>
      <c r="AE1" s="9"/>
      <c r="AF1" s="6" t="str">
        <f>"Semaine "&amp;INT((INT(COLUMN()-4)/7))+1</f>
        <v>Semaine 5</v>
      </c>
      <c r="AG1" s="8"/>
      <c r="AH1" s="8"/>
      <c r="AI1" s="8"/>
      <c r="AJ1" s="8"/>
      <c r="AK1" s="8"/>
      <c r="AL1" s="9"/>
      <c r="AM1" s="6" t="str">
        <f>"Semaine "&amp;INT((INT(COLUMN()-4)/7))+1</f>
        <v>Semaine 6</v>
      </c>
      <c r="AN1" s="8"/>
      <c r="AO1" s="8"/>
      <c r="AP1" s="8"/>
      <c r="AQ1" s="8"/>
      <c r="AR1" s="8"/>
      <c r="AS1" s="9"/>
      <c r="AT1" s="6" t="str">
        <f>"Semaine "&amp;INT((INT(COLUMN()-4)/7))+1</f>
        <v>Semaine 7</v>
      </c>
      <c r="AU1" s="6"/>
      <c r="AV1" s="6"/>
      <c r="AW1" s="6"/>
      <c r="AX1" s="6"/>
      <c r="AY1" s="6"/>
      <c r="AZ1" s="6"/>
      <c r="BA1" s="6" t="str">
        <f>"Semaine "&amp;INT((INT(COLUMN()-4)/7))+1</f>
        <v>Semaine 8</v>
      </c>
      <c r="BB1" s="8"/>
      <c r="BC1" s="8"/>
      <c r="BD1" s="8"/>
      <c r="BE1" s="8"/>
      <c r="BF1" s="8"/>
      <c r="BG1" s="9"/>
      <c r="BH1" s="6" t="str">
        <f>"Semaine "&amp;INT((INT(COLUMN()-4)/7))+1</f>
        <v>Semaine 9</v>
      </c>
      <c r="BI1" s="8"/>
      <c r="BJ1" s="8"/>
      <c r="BK1" s="8"/>
      <c r="BL1" s="8"/>
      <c r="BM1" s="8"/>
      <c r="BN1" s="9"/>
      <c r="BO1" s="6" t="str">
        <f>"Semaine "&amp;INT((INT(COLUMN()-4)/7))+1</f>
        <v>Semaine 10</v>
      </c>
      <c r="BP1" s="8"/>
      <c r="BQ1" s="8"/>
      <c r="BR1" s="8"/>
      <c r="BS1" s="8"/>
      <c r="BT1" s="8"/>
      <c r="BU1" s="9"/>
      <c r="BV1" s="6" t="str">
        <f>"Semaine "&amp;INT((INT(COLUMN()-4)/7))+1</f>
        <v>Semaine 11</v>
      </c>
      <c r="BW1" s="8"/>
      <c r="BX1" s="8"/>
      <c r="BY1" s="8"/>
      <c r="BZ1" s="8"/>
      <c r="CA1" s="8"/>
      <c r="CB1" s="9"/>
      <c r="CC1" s="6" t="str">
        <f>"Semaine "&amp;INT((INT(COLUMN()-4)/7))+1</f>
        <v>Semaine 12</v>
      </c>
      <c r="CD1" s="8"/>
      <c r="CE1" s="8"/>
      <c r="CF1" s="8"/>
      <c r="CG1" s="8"/>
      <c r="CH1" s="8"/>
      <c r="CI1" s="9"/>
    </row>
    <row r="2" spans="1:87">
      <c r="D2" s="7">
        <f>B1</f>
        <v>42736</v>
      </c>
      <c r="E2" s="7">
        <f t="shared" ref="E2:Q2" si="0">E3</f>
        <v>42737</v>
      </c>
      <c r="F2" s="7">
        <f t="shared" si="0"/>
        <v>42738</v>
      </c>
      <c r="G2" s="7">
        <f t="shared" si="0"/>
        <v>42739</v>
      </c>
      <c r="H2" s="7">
        <f t="shared" si="0"/>
        <v>42740</v>
      </c>
      <c r="I2" s="7">
        <f t="shared" si="0"/>
        <v>42741</v>
      </c>
      <c r="J2" s="7">
        <f t="shared" si="0"/>
        <v>42742</v>
      </c>
      <c r="K2" s="7">
        <f t="shared" si="0"/>
        <v>42743</v>
      </c>
      <c r="L2" s="7">
        <f t="shared" si="0"/>
        <v>42744</v>
      </c>
      <c r="M2" s="7">
        <f t="shared" si="0"/>
        <v>42745</v>
      </c>
      <c r="N2" s="7">
        <f t="shared" si="0"/>
        <v>42746</v>
      </c>
      <c r="O2" s="7">
        <f t="shared" si="0"/>
        <v>42747</v>
      </c>
      <c r="P2" s="7">
        <f t="shared" si="0"/>
        <v>42748</v>
      </c>
      <c r="Q2" s="7">
        <f t="shared" si="0"/>
        <v>42749</v>
      </c>
      <c r="R2" s="7">
        <f t="shared" ref="R2" si="1">R3</f>
        <v>42750</v>
      </c>
      <c r="S2" s="7">
        <f t="shared" ref="S2" si="2">S3</f>
        <v>42751</v>
      </c>
      <c r="T2" s="7">
        <f t="shared" ref="T2" si="3">T3</f>
        <v>42752</v>
      </c>
      <c r="U2" s="7">
        <f t="shared" ref="U2" si="4">U3</f>
        <v>42753</v>
      </c>
      <c r="V2" s="7">
        <f t="shared" ref="V2" si="5">V3</f>
        <v>42754</v>
      </c>
      <c r="W2" s="7">
        <f t="shared" ref="W2" si="6">W3</f>
        <v>42755</v>
      </c>
      <c r="X2" s="7">
        <f t="shared" ref="X2" si="7">X3</f>
        <v>42756</v>
      </c>
      <c r="Y2" s="7">
        <f t="shared" ref="Y2" si="8">Y3</f>
        <v>42757</v>
      </c>
      <c r="Z2" s="7">
        <f t="shared" ref="Z2" si="9">Z3</f>
        <v>42758</v>
      </c>
      <c r="AA2" s="7">
        <f t="shared" ref="AA2" si="10">AA3</f>
        <v>42759</v>
      </c>
      <c r="AB2" s="7">
        <f t="shared" ref="AB2" si="11">AB3</f>
        <v>42760</v>
      </c>
      <c r="AC2" s="7">
        <f t="shared" ref="AC2" si="12">AC3</f>
        <v>42761</v>
      </c>
      <c r="AD2" s="7">
        <f t="shared" ref="AD2" si="13">AD3</f>
        <v>42762</v>
      </c>
      <c r="AE2" s="7">
        <f t="shared" ref="AE2" si="14">AE3</f>
        <v>42763</v>
      </c>
      <c r="AF2" s="7">
        <f t="shared" ref="AF2" si="15">AF3</f>
        <v>42764</v>
      </c>
      <c r="AG2" s="7">
        <f t="shared" ref="AG2" si="16">AG3</f>
        <v>42765</v>
      </c>
      <c r="AH2" s="7">
        <f t="shared" ref="AH2" si="17">AH3</f>
        <v>42766</v>
      </c>
      <c r="AI2" s="7">
        <f t="shared" ref="AI2" si="18">AI3</f>
        <v>42767</v>
      </c>
      <c r="AJ2" s="7">
        <f t="shared" ref="AJ2" si="19">AJ3</f>
        <v>42768</v>
      </c>
      <c r="AK2" s="7">
        <f t="shared" ref="AK2" si="20">AK3</f>
        <v>42769</v>
      </c>
      <c r="AL2" s="7">
        <f t="shared" ref="AL2" si="21">AL3</f>
        <v>42770</v>
      </c>
      <c r="AM2" s="7">
        <f t="shared" ref="AM2" si="22">AM3</f>
        <v>42771</v>
      </c>
      <c r="AN2" s="7">
        <f t="shared" ref="AN2" si="23">AN3</f>
        <v>42772</v>
      </c>
      <c r="AO2" s="7">
        <f t="shared" ref="AO2" si="24">AO3</f>
        <v>42773</v>
      </c>
      <c r="AP2" s="7">
        <f t="shared" ref="AP2" si="25">AP3</f>
        <v>42774</v>
      </c>
      <c r="AQ2" s="7">
        <f t="shared" ref="AQ2" si="26">AQ3</f>
        <v>42775</v>
      </c>
      <c r="AR2" s="7">
        <f t="shared" ref="AR2" si="27">AR3</f>
        <v>42776</v>
      </c>
      <c r="AS2" s="7">
        <f t="shared" ref="AS2" si="28">AS3</f>
        <v>42777</v>
      </c>
      <c r="AT2" s="7">
        <f>AT3</f>
        <v>42778</v>
      </c>
      <c r="AU2" s="7">
        <f t="shared" ref="AU2" si="29">AU3</f>
        <v>42779</v>
      </c>
      <c r="AV2" s="7">
        <f t="shared" ref="AV2" si="30">AV3</f>
        <v>42780</v>
      </c>
      <c r="AW2" s="7">
        <f t="shared" ref="AW2" si="31">AW3</f>
        <v>42781</v>
      </c>
      <c r="AX2" s="7">
        <f t="shared" ref="AX2" si="32">AX3</f>
        <v>42782</v>
      </c>
      <c r="AY2" s="7">
        <f t="shared" ref="AY2" si="33">AY3</f>
        <v>42783</v>
      </c>
      <c r="AZ2" s="7">
        <f t="shared" ref="AZ2" si="34">AZ3</f>
        <v>42784</v>
      </c>
      <c r="BA2" s="7">
        <f t="shared" ref="BA2" si="35">BA3</f>
        <v>42785</v>
      </c>
      <c r="BB2" s="7">
        <f t="shared" ref="BB2" si="36">BB3</f>
        <v>42786</v>
      </c>
      <c r="BC2" s="7">
        <f t="shared" ref="BC2" si="37">BC3</f>
        <v>42787</v>
      </c>
      <c r="BD2" s="7">
        <f t="shared" ref="BD2" si="38">BD3</f>
        <v>42788</v>
      </c>
      <c r="BE2" s="7">
        <f t="shared" ref="BE2" si="39">BE3</f>
        <v>42789</v>
      </c>
      <c r="BF2" s="7">
        <f t="shared" ref="BF2" si="40">BF3</f>
        <v>42790</v>
      </c>
      <c r="BG2" s="7">
        <f t="shared" ref="BG2" si="41">BG3</f>
        <v>42791</v>
      </c>
      <c r="BH2" s="7">
        <f t="shared" ref="BH2" si="42">BH3</f>
        <v>42792</v>
      </c>
      <c r="BI2" s="7">
        <f t="shared" ref="BI2" si="43">BI3</f>
        <v>42793</v>
      </c>
      <c r="BJ2" s="7">
        <f t="shared" ref="BJ2" si="44">BJ3</f>
        <v>42794</v>
      </c>
      <c r="BK2" s="7">
        <f t="shared" ref="BK2" si="45">BK3</f>
        <v>42795</v>
      </c>
      <c r="BL2" s="7">
        <f t="shared" ref="BL2" si="46">BL3</f>
        <v>42796</v>
      </c>
      <c r="BM2" s="7">
        <f t="shared" ref="BM2" si="47">BM3</f>
        <v>42797</v>
      </c>
      <c r="BN2" s="7">
        <f t="shared" ref="BN2" si="48">BN3</f>
        <v>42798</v>
      </c>
      <c r="BO2" s="7">
        <f t="shared" ref="BO2" si="49">BO3</f>
        <v>42799</v>
      </c>
      <c r="BP2" s="7">
        <f t="shared" ref="BP2" si="50">BP3</f>
        <v>42800</v>
      </c>
      <c r="BQ2" s="7">
        <f t="shared" ref="BQ2" si="51">BQ3</f>
        <v>42801</v>
      </c>
      <c r="BR2" s="7">
        <f t="shared" ref="BR2" si="52">BR3</f>
        <v>42802</v>
      </c>
      <c r="BS2" s="7">
        <f t="shared" ref="BS2" si="53">BS3</f>
        <v>42803</v>
      </c>
      <c r="BT2" s="7">
        <f t="shared" ref="BT2" si="54">BT3</f>
        <v>42804</v>
      </c>
      <c r="BU2" s="7">
        <f t="shared" ref="BU2" si="55">BU3</f>
        <v>42805</v>
      </c>
      <c r="BV2" s="7">
        <f t="shared" ref="BV2" si="56">BV3</f>
        <v>42806</v>
      </c>
      <c r="BW2" s="7">
        <f t="shared" ref="BW2" si="57">BW3</f>
        <v>42807</v>
      </c>
      <c r="BX2" s="7">
        <f t="shared" ref="BX2" si="58">BX3</f>
        <v>42808</v>
      </c>
      <c r="BY2" s="7">
        <f t="shared" ref="BY2" si="59">BY3</f>
        <v>42809</v>
      </c>
      <c r="BZ2" s="7">
        <f t="shared" ref="BZ2" si="60">BZ3</f>
        <v>42810</v>
      </c>
      <c r="CA2" s="7">
        <f t="shared" ref="CA2" si="61">CA3</f>
        <v>42811</v>
      </c>
      <c r="CB2" s="7">
        <f t="shared" ref="CB2" si="62">CB3</f>
        <v>42812</v>
      </c>
      <c r="CC2" s="7">
        <f t="shared" ref="CC2" si="63">CC3</f>
        <v>42813</v>
      </c>
      <c r="CD2" s="7">
        <f t="shared" ref="CD2" si="64">CD3</f>
        <v>42814</v>
      </c>
      <c r="CE2" s="7">
        <f t="shared" ref="CE2" si="65">CE3</f>
        <v>42815</v>
      </c>
      <c r="CF2" s="7">
        <f t="shared" ref="CF2" si="66">CF3</f>
        <v>42816</v>
      </c>
      <c r="CG2" s="7">
        <f t="shared" ref="CG2" si="67">CG3</f>
        <v>42817</v>
      </c>
      <c r="CH2" s="7">
        <f t="shared" ref="CH2" si="68">CH3</f>
        <v>42818</v>
      </c>
      <c r="CI2" s="7">
        <f t="shared" ref="CI2" si="69">CI3</f>
        <v>42819</v>
      </c>
    </row>
    <row r="3" spans="1:87">
      <c r="B3" s="11" t="s">
        <v>5</v>
      </c>
      <c r="C3" s="11" t="s">
        <v>9</v>
      </c>
      <c r="D3" s="5">
        <f>B1</f>
        <v>42736</v>
      </c>
      <c r="E3" s="5">
        <f>B1+1</f>
        <v>42737</v>
      </c>
      <c r="F3" s="5">
        <f t="shared" ref="F3:Q3" si="70">E3+1</f>
        <v>42738</v>
      </c>
      <c r="G3" s="5">
        <f t="shared" si="70"/>
        <v>42739</v>
      </c>
      <c r="H3" s="5">
        <f t="shared" si="70"/>
        <v>42740</v>
      </c>
      <c r="I3" s="5">
        <f t="shared" si="70"/>
        <v>42741</v>
      </c>
      <c r="J3" s="5">
        <f t="shared" si="70"/>
        <v>42742</v>
      </c>
      <c r="K3" s="5">
        <f t="shared" si="70"/>
        <v>42743</v>
      </c>
      <c r="L3" s="5">
        <f t="shared" si="70"/>
        <v>42744</v>
      </c>
      <c r="M3" s="5">
        <f t="shared" si="70"/>
        <v>42745</v>
      </c>
      <c r="N3" s="5">
        <f t="shared" si="70"/>
        <v>42746</v>
      </c>
      <c r="O3" s="5">
        <f t="shared" si="70"/>
        <v>42747</v>
      </c>
      <c r="P3" s="5">
        <f t="shared" si="70"/>
        <v>42748</v>
      </c>
      <c r="Q3" s="5">
        <f t="shared" si="70"/>
        <v>42749</v>
      </c>
      <c r="R3" s="5">
        <f t="shared" ref="R3:AS3" si="71">Q3+1</f>
        <v>42750</v>
      </c>
      <c r="S3" s="5">
        <f t="shared" si="71"/>
        <v>42751</v>
      </c>
      <c r="T3" s="5">
        <f t="shared" si="71"/>
        <v>42752</v>
      </c>
      <c r="U3" s="5">
        <f t="shared" si="71"/>
        <v>42753</v>
      </c>
      <c r="V3" s="5">
        <f t="shared" si="71"/>
        <v>42754</v>
      </c>
      <c r="W3" s="5">
        <f t="shared" si="71"/>
        <v>42755</v>
      </c>
      <c r="X3" s="5">
        <f t="shared" si="71"/>
        <v>42756</v>
      </c>
      <c r="Y3" s="5">
        <f t="shared" si="71"/>
        <v>42757</v>
      </c>
      <c r="Z3" s="5">
        <f t="shared" si="71"/>
        <v>42758</v>
      </c>
      <c r="AA3" s="5">
        <f t="shared" si="71"/>
        <v>42759</v>
      </c>
      <c r="AB3" s="5">
        <f t="shared" si="71"/>
        <v>42760</v>
      </c>
      <c r="AC3" s="5">
        <f t="shared" si="71"/>
        <v>42761</v>
      </c>
      <c r="AD3" s="5">
        <f t="shared" si="71"/>
        <v>42762</v>
      </c>
      <c r="AE3" s="5">
        <f t="shared" si="71"/>
        <v>42763</v>
      </c>
      <c r="AF3" s="5">
        <f t="shared" si="71"/>
        <v>42764</v>
      </c>
      <c r="AG3" s="5">
        <f t="shared" si="71"/>
        <v>42765</v>
      </c>
      <c r="AH3" s="5">
        <f t="shared" si="71"/>
        <v>42766</v>
      </c>
      <c r="AI3" s="5">
        <f t="shared" si="71"/>
        <v>42767</v>
      </c>
      <c r="AJ3" s="5">
        <f t="shared" si="71"/>
        <v>42768</v>
      </c>
      <c r="AK3" s="5">
        <f t="shared" si="71"/>
        <v>42769</v>
      </c>
      <c r="AL3" s="5">
        <f t="shared" si="71"/>
        <v>42770</v>
      </c>
      <c r="AM3" s="5">
        <f t="shared" si="71"/>
        <v>42771</v>
      </c>
      <c r="AN3" s="5">
        <f t="shared" si="71"/>
        <v>42772</v>
      </c>
      <c r="AO3" s="5">
        <f t="shared" si="71"/>
        <v>42773</v>
      </c>
      <c r="AP3" s="5">
        <f t="shared" si="71"/>
        <v>42774</v>
      </c>
      <c r="AQ3" s="5">
        <f t="shared" si="71"/>
        <v>42775</v>
      </c>
      <c r="AR3" s="5">
        <f t="shared" si="71"/>
        <v>42776</v>
      </c>
      <c r="AS3" s="5">
        <f t="shared" si="71"/>
        <v>42777</v>
      </c>
      <c r="AT3" s="5">
        <f>AS3+1</f>
        <v>42778</v>
      </c>
      <c r="AU3" s="5">
        <f>AT3+1</f>
        <v>42779</v>
      </c>
      <c r="AV3" s="5">
        <f t="shared" ref="AV3:CI3" si="72">AU3+1</f>
        <v>42780</v>
      </c>
      <c r="AW3" s="5">
        <f t="shared" si="72"/>
        <v>42781</v>
      </c>
      <c r="AX3" s="5">
        <f t="shared" si="72"/>
        <v>42782</v>
      </c>
      <c r="AY3" s="5">
        <f t="shared" si="72"/>
        <v>42783</v>
      </c>
      <c r="AZ3" s="5">
        <f t="shared" si="72"/>
        <v>42784</v>
      </c>
      <c r="BA3" s="5">
        <f t="shared" si="72"/>
        <v>42785</v>
      </c>
      <c r="BB3" s="5">
        <f t="shared" si="72"/>
        <v>42786</v>
      </c>
      <c r="BC3" s="5">
        <f t="shared" si="72"/>
        <v>42787</v>
      </c>
      <c r="BD3" s="5">
        <f t="shared" si="72"/>
        <v>42788</v>
      </c>
      <c r="BE3" s="5">
        <f t="shared" si="72"/>
        <v>42789</v>
      </c>
      <c r="BF3" s="5">
        <f t="shared" si="72"/>
        <v>42790</v>
      </c>
      <c r="BG3" s="5">
        <f t="shared" si="72"/>
        <v>42791</v>
      </c>
      <c r="BH3" s="5">
        <f t="shared" si="72"/>
        <v>42792</v>
      </c>
      <c r="BI3" s="5">
        <f t="shared" si="72"/>
        <v>42793</v>
      </c>
      <c r="BJ3" s="5">
        <f t="shared" si="72"/>
        <v>42794</v>
      </c>
      <c r="BK3" s="5">
        <f t="shared" si="72"/>
        <v>42795</v>
      </c>
      <c r="BL3" s="5">
        <f t="shared" si="72"/>
        <v>42796</v>
      </c>
      <c r="BM3" s="5">
        <f t="shared" si="72"/>
        <v>42797</v>
      </c>
      <c r="BN3" s="5">
        <f t="shared" si="72"/>
        <v>42798</v>
      </c>
      <c r="BO3" s="5">
        <f t="shared" si="72"/>
        <v>42799</v>
      </c>
      <c r="BP3" s="5">
        <f t="shared" si="72"/>
        <v>42800</v>
      </c>
      <c r="BQ3" s="5">
        <f t="shared" si="72"/>
        <v>42801</v>
      </c>
      <c r="BR3" s="5">
        <f t="shared" si="72"/>
        <v>42802</v>
      </c>
      <c r="BS3" s="5">
        <f t="shared" si="72"/>
        <v>42803</v>
      </c>
      <c r="BT3" s="5">
        <f t="shared" si="72"/>
        <v>42804</v>
      </c>
      <c r="BU3" s="5">
        <f t="shared" si="72"/>
        <v>42805</v>
      </c>
      <c r="BV3" s="5">
        <f t="shared" si="72"/>
        <v>42806</v>
      </c>
      <c r="BW3" s="5">
        <f t="shared" si="72"/>
        <v>42807</v>
      </c>
      <c r="BX3" s="5">
        <f t="shared" si="72"/>
        <v>42808</v>
      </c>
      <c r="BY3" s="5">
        <f t="shared" si="72"/>
        <v>42809</v>
      </c>
      <c r="BZ3" s="5">
        <f t="shared" si="72"/>
        <v>42810</v>
      </c>
      <c r="CA3" s="5">
        <f t="shared" si="72"/>
        <v>42811</v>
      </c>
      <c r="CB3" s="5">
        <f t="shared" si="72"/>
        <v>42812</v>
      </c>
      <c r="CC3" s="5">
        <f t="shared" si="72"/>
        <v>42813</v>
      </c>
      <c r="CD3" s="5">
        <f t="shared" si="72"/>
        <v>42814</v>
      </c>
      <c r="CE3" s="5">
        <f t="shared" si="72"/>
        <v>42815</v>
      </c>
      <c r="CF3" s="5">
        <f t="shared" si="72"/>
        <v>42816</v>
      </c>
      <c r="CG3" s="5">
        <f t="shared" si="72"/>
        <v>42817</v>
      </c>
      <c r="CH3" s="5">
        <f t="shared" si="72"/>
        <v>42818</v>
      </c>
      <c r="CI3" s="5">
        <f t="shared" si="72"/>
        <v>42819</v>
      </c>
    </row>
    <row r="4" spans="1:87">
      <c r="A4" t="s">
        <v>0</v>
      </c>
      <c r="B4" t="s">
        <v>6</v>
      </c>
      <c r="C4" t="s">
        <v>10</v>
      </c>
      <c r="D4" s="2" t="s">
        <v>12</v>
      </c>
      <c r="E4" s="2" t="s">
        <v>15</v>
      </c>
      <c r="F4" s="2" t="s">
        <v>16</v>
      </c>
      <c r="G4" s="2" t="s">
        <v>16</v>
      </c>
      <c r="H4" s="2" t="s">
        <v>16</v>
      </c>
      <c r="I4" s="2" t="s">
        <v>16</v>
      </c>
      <c r="J4" s="2" t="s">
        <v>12</v>
      </c>
      <c r="K4" s="2"/>
      <c r="L4" s="2"/>
      <c r="M4" s="2"/>
      <c r="N4" s="2"/>
      <c r="O4" s="1"/>
      <c r="P4" s="1"/>
      <c r="Q4" s="1"/>
      <c r="R4" s="3"/>
      <c r="S4" s="3"/>
      <c r="T4" s="3"/>
      <c r="U4" s="3"/>
      <c r="V4" s="1"/>
      <c r="W4" s="1"/>
      <c r="X4" s="1"/>
      <c r="Y4" s="3"/>
      <c r="Z4" s="3"/>
      <c r="AA4" s="3"/>
      <c r="AB4" s="3"/>
      <c r="AC4" s="1"/>
      <c r="AD4" s="1"/>
      <c r="AE4" s="1"/>
      <c r="AF4" s="3"/>
      <c r="AG4" s="3"/>
      <c r="AH4" s="3"/>
      <c r="AI4" s="3"/>
      <c r="AJ4" s="1"/>
      <c r="AK4" s="1"/>
      <c r="AL4" s="1"/>
      <c r="AM4" s="3"/>
      <c r="AN4" s="3"/>
      <c r="AO4" s="3"/>
      <c r="AP4" s="3"/>
      <c r="AQ4" s="1"/>
      <c r="AR4" s="1"/>
      <c r="AS4" s="1"/>
      <c r="AT4" s="3" t="s">
        <v>12</v>
      </c>
      <c r="AU4" s="3" t="s">
        <v>15</v>
      </c>
      <c r="AV4" s="3" t="s">
        <v>16</v>
      </c>
      <c r="AW4" s="3" t="s">
        <v>16</v>
      </c>
      <c r="AX4" s="3" t="s">
        <v>16</v>
      </c>
      <c r="AY4" s="3" t="s">
        <v>16</v>
      </c>
      <c r="AZ4" s="3" t="s">
        <v>12</v>
      </c>
      <c r="BA4" s="3"/>
      <c r="BB4" s="3"/>
      <c r="BC4" s="3"/>
      <c r="BD4" s="3"/>
      <c r="BE4" s="1"/>
      <c r="BF4" s="1"/>
      <c r="BG4" s="1"/>
      <c r="BH4" s="3"/>
      <c r="BI4" s="3"/>
      <c r="BJ4" s="3"/>
      <c r="BK4" s="3"/>
      <c r="BL4" s="1"/>
      <c r="BM4" s="1"/>
      <c r="BN4" s="1"/>
      <c r="BO4" s="3"/>
      <c r="BP4" s="3"/>
      <c r="BQ4" s="3"/>
      <c r="BR4" s="3"/>
      <c r="BS4" s="1"/>
      <c r="BT4" s="1"/>
      <c r="BU4" s="1"/>
      <c r="BV4" s="3"/>
      <c r="BW4" s="3"/>
      <c r="BX4" s="3"/>
      <c r="BY4" s="3"/>
      <c r="BZ4" s="1"/>
      <c r="CA4" s="1"/>
      <c r="CB4" s="1"/>
      <c r="CC4" s="3"/>
      <c r="CD4" s="3"/>
      <c r="CE4" s="3"/>
      <c r="CF4" s="3"/>
      <c r="CG4" s="1"/>
      <c r="CH4" s="1"/>
      <c r="CI4" s="1"/>
    </row>
    <row r="5" spans="1:87">
      <c r="A5" t="s">
        <v>1</v>
      </c>
      <c r="B5" t="s">
        <v>7</v>
      </c>
      <c r="C5" t="s">
        <v>10</v>
      </c>
      <c r="D5" s="2" t="s">
        <v>12</v>
      </c>
      <c r="E5" s="2" t="s">
        <v>15</v>
      </c>
      <c r="F5" s="2" t="s">
        <v>15</v>
      </c>
      <c r="G5" s="2" t="s">
        <v>15</v>
      </c>
      <c r="H5" s="2" t="s">
        <v>15</v>
      </c>
      <c r="I5" s="2" t="s">
        <v>15</v>
      </c>
      <c r="J5" s="2" t="s">
        <v>12</v>
      </c>
      <c r="K5" s="2"/>
      <c r="L5" s="2"/>
      <c r="M5" s="2"/>
      <c r="N5" s="2"/>
      <c r="O5" s="1"/>
      <c r="P5" s="1"/>
      <c r="Q5" s="1"/>
      <c r="R5" s="3"/>
      <c r="S5" s="3"/>
      <c r="T5" s="3"/>
      <c r="U5" s="3"/>
      <c r="V5" s="1"/>
      <c r="W5" s="1"/>
      <c r="X5" s="1"/>
      <c r="Y5" s="3"/>
      <c r="Z5" s="3"/>
      <c r="AA5" s="3"/>
      <c r="AB5" s="3"/>
      <c r="AC5" s="1"/>
      <c r="AD5" s="1"/>
      <c r="AE5" s="1"/>
      <c r="AF5" s="3"/>
      <c r="AG5" s="3"/>
      <c r="AH5" s="3"/>
      <c r="AI5" s="3"/>
      <c r="AJ5" s="1"/>
      <c r="AK5" s="1"/>
      <c r="AL5" s="1"/>
      <c r="AM5" s="3"/>
      <c r="AN5" s="3"/>
      <c r="AO5" s="3"/>
      <c r="AP5" s="3"/>
      <c r="AQ5" s="1"/>
      <c r="AR5" s="1"/>
      <c r="AS5" s="1"/>
      <c r="AT5" s="3" t="s">
        <v>12</v>
      </c>
      <c r="AU5" s="3" t="s">
        <v>15</v>
      </c>
      <c r="AV5" s="3" t="s">
        <v>15</v>
      </c>
      <c r="AW5" s="3" t="s">
        <v>15</v>
      </c>
      <c r="AX5" s="3" t="s">
        <v>15</v>
      </c>
      <c r="AY5" s="3" t="s">
        <v>15</v>
      </c>
      <c r="AZ5" s="3" t="s">
        <v>12</v>
      </c>
      <c r="BA5" s="3"/>
      <c r="BB5" s="3"/>
      <c r="BC5" s="3"/>
      <c r="BD5" s="3"/>
      <c r="BE5" s="1"/>
      <c r="BF5" s="1"/>
      <c r="BG5" s="1"/>
      <c r="BH5" s="3"/>
      <c r="BI5" s="3"/>
      <c r="BJ5" s="3"/>
      <c r="BK5" s="3"/>
      <c r="BL5" s="1"/>
      <c r="BM5" s="1"/>
      <c r="BN5" s="1"/>
      <c r="BO5" s="3"/>
      <c r="BP5" s="3"/>
      <c r="BQ5" s="3"/>
      <c r="BR5" s="3"/>
      <c r="BS5" s="1"/>
      <c r="BT5" s="1"/>
      <c r="BU5" s="1"/>
      <c r="BV5" s="3"/>
      <c r="BW5" s="3"/>
      <c r="BX5" s="3"/>
      <c r="BY5" s="3"/>
      <c r="BZ5" s="1"/>
      <c r="CA5" s="1"/>
      <c r="CB5" s="1"/>
      <c r="CC5" s="3"/>
      <c r="CD5" s="3"/>
      <c r="CE5" s="3"/>
      <c r="CF5" s="3"/>
      <c r="CG5" s="1"/>
      <c r="CH5" s="1"/>
      <c r="CI5" s="1"/>
    </row>
    <row r="6" spans="1:87">
      <c r="A6" t="s">
        <v>8</v>
      </c>
      <c r="B6" t="s">
        <v>6</v>
      </c>
      <c r="C6" t="s">
        <v>11</v>
      </c>
      <c r="D6" s="2" t="s">
        <v>12</v>
      </c>
      <c r="E6" s="2" t="s">
        <v>15</v>
      </c>
      <c r="F6" s="2" t="s">
        <v>15</v>
      </c>
      <c r="G6" s="2" t="s">
        <v>15</v>
      </c>
      <c r="H6" s="2" t="s">
        <v>15</v>
      </c>
      <c r="I6" s="2" t="s">
        <v>15</v>
      </c>
      <c r="J6" s="2" t="s">
        <v>12</v>
      </c>
      <c r="K6" s="2"/>
      <c r="L6" s="2"/>
      <c r="M6" s="2"/>
      <c r="N6" s="2"/>
      <c r="O6" s="1"/>
      <c r="P6" s="1"/>
      <c r="Q6" s="1"/>
      <c r="R6" s="3"/>
      <c r="S6" s="3"/>
      <c r="T6" s="3"/>
      <c r="U6" s="3"/>
      <c r="V6" s="1"/>
      <c r="W6" s="1"/>
      <c r="X6" s="1"/>
      <c r="Y6" s="3"/>
      <c r="Z6" s="3"/>
      <c r="AA6" s="3"/>
      <c r="AB6" s="3"/>
      <c r="AC6" s="1"/>
      <c r="AD6" s="1"/>
      <c r="AE6" s="1"/>
      <c r="AF6" s="3"/>
      <c r="AG6" s="3"/>
      <c r="AH6" s="3"/>
      <c r="AI6" s="3"/>
      <c r="AJ6" s="1"/>
      <c r="AK6" s="1"/>
      <c r="AL6" s="1"/>
      <c r="AM6" s="3"/>
      <c r="AN6" s="3"/>
      <c r="AO6" s="3"/>
      <c r="AP6" s="3"/>
      <c r="AQ6" s="1"/>
      <c r="AR6" s="1"/>
      <c r="AS6" s="1"/>
      <c r="AT6" s="3" t="s">
        <v>12</v>
      </c>
      <c r="AU6" s="3" t="s">
        <v>15</v>
      </c>
      <c r="AV6" s="3" t="s">
        <v>15</v>
      </c>
      <c r="AW6" s="3" t="s">
        <v>15</v>
      </c>
      <c r="AX6" s="3" t="s">
        <v>15</v>
      </c>
      <c r="AY6" s="3" t="s">
        <v>15</v>
      </c>
      <c r="AZ6" s="3" t="s">
        <v>12</v>
      </c>
      <c r="BA6" s="3"/>
      <c r="BB6" s="3"/>
      <c r="BC6" s="3"/>
      <c r="BD6" s="3"/>
      <c r="BE6" s="1"/>
      <c r="BF6" s="1"/>
      <c r="BG6" s="1"/>
      <c r="BH6" s="3"/>
      <c r="BI6" s="3"/>
      <c r="BJ6" s="3"/>
      <c r="BK6" s="3"/>
      <c r="BL6" s="1"/>
      <c r="BM6" s="1"/>
      <c r="BN6" s="1"/>
      <c r="BO6" s="3"/>
      <c r="BP6" s="3"/>
      <c r="BQ6" s="3"/>
      <c r="BR6" s="3"/>
      <c r="BS6" s="1"/>
      <c r="BT6" s="1"/>
      <c r="BU6" s="1"/>
      <c r="BV6" s="3"/>
      <c r="BW6" s="3"/>
      <c r="BX6" s="3"/>
      <c r="BY6" s="3"/>
      <c r="BZ6" s="1"/>
      <c r="CA6" s="1"/>
      <c r="CB6" s="1"/>
      <c r="CC6" s="3"/>
      <c r="CD6" s="3"/>
      <c r="CE6" s="3"/>
      <c r="CF6" s="3"/>
      <c r="CG6" s="1"/>
      <c r="CH6" s="1"/>
      <c r="CI6" s="1"/>
    </row>
    <row r="7" spans="1:87">
      <c r="A7" t="s">
        <v>13</v>
      </c>
      <c r="B7" t="s">
        <v>14</v>
      </c>
      <c r="C7" t="s">
        <v>10</v>
      </c>
      <c r="D7" s="2" t="s">
        <v>15</v>
      </c>
      <c r="E7" s="2" t="s">
        <v>12</v>
      </c>
      <c r="F7" s="2" t="s">
        <v>15</v>
      </c>
      <c r="G7" s="2" t="s">
        <v>15</v>
      </c>
      <c r="H7" s="2" t="s">
        <v>15</v>
      </c>
      <c r="I7" s="2" t="s">
        <v>15</v>
      </c>
      <c r="J7" s="2"/>
      <c r="K7" s="2"/>
      <c r="L7" s="2"/>
      <c r="M7" s="2"/>
      <c r="N7" s="2"/>
      <c r="O7" s="1"/>
      <c r="P7" s="1"/>
      <c r="Q7" s="1"/>
      <c r="R7" s="3"/>
      <c r="S7" s="3"/>
      <c r="T7" s="3"/>
      <c r="U7" s="3"/>
      <c r="V7" s="1"/>
      <c r="W7" s="1"/>
      <c r="X7" s="1"/>
      <c r="Y7" s="3"/>
      <c r="Z7" s="3"/>
      <c r="AA7" s="3"/>
      <c r="AB7" s="3"/>
      <c r="AC7" s="1"/>
      <c r="AD7" s="1"/>
      <c r="AE7" s="1"/>
      <c r="AF7" s="3"/>
      <c r="AG7" s="3"/>
      <c r="AH7" s="3"/>
      <c r="AI7" s="3"/>
      <c r="AJ7" s="1"/>
      <c r="AK7" s="1"/>
      <c r="AL7" s="1"/>
      <c r="AM7" s="3"/>
      <c r="AN7" s="3"/>
      <c r="AO7" s="3"/>
      <c r="AP7" s="3"/>
      <c r="AQ7" s="1"/>
      <c r="AR7" s="1"/>
      <c r="AS7" s="1"/>
      <c r="AT7" s="3" t="s">
        <v>15</v>
      </c>
      <c r="AU7" s="3" t="s">
        <v>12</v>
      </c>
      <c r="AV7" s="3" t="s">
        <v>15</v>
      </c>
      <c r="AW7" s="3" t="s">
        <v>15</v>
      </c>
      <c r="AX7" s="3" t="s">
        <v>15</v>
      </c>
      <c r="AY7" s="3" t="s">
        <v>15</v>
      </c>
      <c r="AZ7" s="3"/>
      <c r="BA7" s="3"/>
      <c r="BB7" s="3"/>
      <c r="BC7" s="3"/>
      <c r="BD7" s="3"/>
      <c r="BE7" s="1"/>
      <c r="BF7" s="1"/>
      <c r="BG7" s="1"/>
      <c r="BH7" s="3"/>
      <c r="BI7" s="3"/>
      <c r="BJ7" s="3"/>
      <c r="BK7" s="3"/>
      <c r="BL7" s="1"/>
      <c r="BM7" s="1"/>
      <c r="BN7" s="1"/>
      <c r="BO7" s="3"/>
      <c r="BP7" s="3"/>
      <c r="BQ7" s="3"/>
      <c r="BR7" s="3"/>
      <c r="BS7" s="1"/>
      <c r="BT7" s="1"/>
      <c r="BU7" s="1"/>
      <c r="BV7" s="3"/>
      <c r="BW7" s="3"/>
      <c r="BX7" s="3"/>
      <c r="BY7" s="3"/>
      <c r="BZ7" s="1"/>
      <c r="CA7" s="1"/>
      <c r="CB7" s="1"/>
      <c r="CC7" s="3"/>
      <c r="CD7" s="3"/>
      <c r="CE7" s="3"/>
      <c r="CF7" s="3"/>
      <c r="CG7" s="1"/>
      <c r="CH7" s="1"/>
      <c r="CI7" s="1"/>
    </row>
    <row r="8" spans="1:87">
      <c r="A8" s="10" t="s">
        <v>18</v>
      </c>
      <c r="B8" t="s">
        <v>7</v>
      </c>
      <c r="C8" t="s">
        <v>11</v>
      </c>
      <c r="D8" s="3" t="s">
        <v>12</v>
      </c>
      <c r="E8" s="3" t="s">
        <v>15</v>
      </c>
      <c r="F8" s="3" t="s">
        <v>15</v>
      </c>
      <c r="G8" s="3" t="s">
        <v>15</v>
      </c>
      <c r="H8" s="3" t="s">
        <v>15</v>
      </c>
      <c r="I8" s="3" t="s">
        <v>15</v>
      </c>
      <c r="J8" s="3" t="s">
        <v>12</v>
      </c>
      <c r="K8" s="3"/>
      <c r="L8" s="3"/>
      <c r="M8" s="3"/>
      <c r="N8" s="3"/>
      <c r="O8" s="1"/>
      <c r="P8" s="1"/>
      <c r="Q8" s="1"/>
      <c r="R8" s="3"/>
      <c r="S8" s="3"/>
      <c r="T8" s="3"/>
      <c r="U8" s="3"/>
      <c r="V8" s="1"/>
      <c r="W8" s="1"/>
      <c r="X8" s="1"/>
      <c r="Y8" s="3"/>
      <c r="Z8" s="3"/>
      <c r="AA8" s="3"/>
      <c r="AB8" s="3"/>
      <c r="AC8" s="1"/>
      <c r="AD8" s="1"/>
      <c r="AE8" s="1"/>
      <c r="AF8" s="3"/>
      <c r="AG8" s="3"/>
      <c r="AH8" s="3"/>
      <c r="AI8" s="3"/>
      <c r="AJ8" s="1"/>
      <c r="AK8" s="1"/>
      <c r="AL8" s="1"/>
      <c r="AM8" s="3"/>
      <c r="AN8" s="3"/>
      <c r="AO8" s="3"/>
      <c r="AP8" s="3"/>
      <c r="AQ8" s="1"/>
      <c r="AR8" s="1"/>
      <c r="AS8" s="1"/>
      <c r="AT8" s="3" t="s">
        <v>12</v>
      </c>
      <c r="AU8" s="3" t="s">
        <v>15</v>
      </c>
      <c r="AV8" s="3" t="s">
        <v>15</v>
      </c>
      <c r="AW8" s="3" t="s">
        <v>15</v>
      </c>
      <c r="AX8" s="3" t="s">
        <v>15</v>
      </c>
      <c r="AY8" s="3" t="s">
        <v>15</v>
      </c>
      <c r="AZ8" s="3" t="s">
        <v>12</v>
      </c>
      <c r="BA8" s="3"/>
      <c r="BB8" s="3"/>
      <c r="BC8" s="3"/>
      <c r="BD8" s="3"/>
      <c r="BE8" s="1"/>
      <c r="BF8" s="1"/>
      <c r="BG8" s="1"/>
      <c r="BH8" s="3"/>
      <c r="BI8" s="3"/>
      <c r="BJ8" s="3"/>
      <c r="BK8" s="3"/>
      <c r="BL8" s="1"/>
      <c r="BM8" s="1"/>
      <c r="BN8" s="1"/>
      <c r="BO8" s="3"/>
      <c r="BP8" s="3"/>
      <c r="BQ8" s="3"/>
      <c r="BR8" s="3"/>
      <c r="BS8" s="1"/>
      <c r="BT8" s="1"/>
      <c r="BU8" s="1"/>
      <c r="BV8" s="3"/>
      <c r="BW8" s="3"/>
      <c r="BX8" s="3"/>
      <c r="BY8" s="3"/>
      <c r="BZ8" s="1"/>
      <c r="CA8" s="1"/>
      <c r="CB8" s="1"/>
      <c r="CC8" s="3"/>
      <c r="CD8" s="3"/>
      <c r="CE8" s="3"/>
      <c r="CF8" s="3"/>
      <c r="CG8" s="1"/>
      <c r="CH8" s="1"/>
      <c r="CI8" s="1"/>
    </row>
    <row r="10" spans="1:87">
      <c r="D10" s="1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Planning</vt:lpstr>
      <vt:lpstr>Présence entreprise</vt:lpstr>
    </vt:vector>
  </TitlesOfParts>
  <Company>STEF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Jouin</dc:creator>
  <cp:lastModifiedBy>Carim</cp:lastModifiedBy>
  <dcterms:created xsi:type="dcterms:W3CDTF">2017-08-21T15:53:27Z</dcterms:created>
  <dcterms:modified xsi:type="dcterms:W3CDTF">2017-08-22T13:09:34Z</dcterms:modified>
</cp:coreProperties>
</file>