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645" yWindow="1185" windowWidth="21720" windowHeight="13620" tabRatio="500"/>
  </bookViews>
  <sheets>
    <sheet name="Fiche recette" sheetId="1" r:id="rId1"/>
    <sheet name="Plage de données" sheetId="2" r:id="rId2"/>
  </sheets>
  <definedNames>
    <definedName name="Plats">'Plage de données'!$B$2:$E$2</definedName>
  </definedNames>
  <calcPr calcId="125725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3" i="1" a="1"/>
  <c r="A13"/>
  <c r="A12" a="1"/>
  <c r="A12"/>
  <c r="A11" a="1"/>
  <c r="A11"/>
  <c r="A10" a="1"/>
  <c r="A10"/>
  <c r="A9" a="1"/>
  <c r="A9"/>
  <c r="A8" a="1"/>
  <c r="A8"/>
  <c r="A7" a="1"/>
  <c r="A7"/>
  <c r="A6" a="1"/>
  <c r="A6"/>
  <c r="A5" a="1"/>
  <c r="A5"/>
  <c r="A4" a="1"/>
  <c r="A4"/>
  <c r="B13" a="1"/>
  <c r="B13"/>
  <c r="B12" a="1"/>
  <c r="B12"/>
  <c r="B11" a="1"/>
  <c r="B11"/>
  <c r="B10" a="1"/>
  <c r="B10"/>
  <c r="B9" a="1"/>
  <c r="B9"/>
  <c r="B8" a="1"/>
  <c r="B8"/>
  <c r="B7" a="1"/>
  <c r="B7"/>
  <c r="B6" a="1"/>
  <c r="B6"/>
  <c r="B5" a="1"/>
  <c r="B5"/>
  <c r="B4" a="1"/>
  <c r="B4"/>
  <c r="D13" a="1"/>
  <c r="D13"/>
  <c r="D12" a="1"/>
  <c r="D12"/>
  <c r="D11" a="1"/>
  <c r="D11"/>
  <c r="D16" a="1"/>
  <c r="D16"/>
  <c r="D15" a="1"/>
  <c r="D15"/>
  <c r="D14" a="1"/>
  <c r="D14"/>
</calcChain>
</file>

<file path=xl/sharedStrings.xml><?xml version="1.0" encoding="utf-8"?>
<sst xmlns="http://schemas.openxmlformats.org/spreadsheetml/2006/main" count="22" uniqueCount="20">
  <si>
    <t>Ingrédients</t>
  </si>
  <si>
    <t>Salade</t>
  </si>
  <si>
    <t>Carotte</t>
  </si>
  <si>
    <t>Tomate</t>
  </si>
  <si>
    <t>Maïs</t>
  </si>
  <si>
    <t>Oignon</t>
  </si>
  <si>
    <t>Persil</t>
  </si>
  <si>
    <t>Salade de Carotte</t>
  </si>
  <si>
    <t>Ail</t>
  </si>
  <si>
    <t>Sel et poivre</t>
  </si>
  <si>
    <t>Vinaigrette</t>
  </si>
  <si>
    <t>Salade de Thon</t>
  </si>
  <si>
    <t>Thon conserve</t>
  </si>
  <si>
    <t>Nom du plat</t>
  </si>
  <si>
    <t>Quantité</t>
  </si>
  <si>
    <t>Liste déroulante</t>
  </si>
  <si>
    <t>" Quand je choisis la recette, j'aimerais que le tableau d'ingrédients et quantité se remplissent automatiquement à partir de la plage de donnée</t>
  </si>
  <si>
    <t>Salade de Tomate</t>
  </si>
  <si>
    <t>Salade de Maïs</t>
  </si>
  <si>
    <r>
      <t xml:space="preserve">et bien sûr en incluant </t>
    </r>
    <r>
      <rPr>
        <b/>
        <sz val="12"/>
        <color theme="1"/>
        <rFont val="Calibri"/>
        <family val="2"/>
        <scheme val="minor"/>
      </rPr>
      <t>uniquement</t>
    </r>
    <r>
      <rPr>
        <sz val="12"/>
        <color theme="1"/>
        <rFont val="Calibri"/>
        <family val="2"/>
        <scheme val="minor"/>
      </rPr>
      <t xml:space="preserve"> les ingrédients que l'on retrouve dans la recette. Merci</t>
    </r>
  </si>
</sst>
</file>

<file path=xl/styles.xml><?xml version="1.0" encoding="utf-8"?>
<styleSheet xmlns="http://schemas.openxmlformats.org/spreadsheetml/2006/main">
  <fonts count="6">
    <font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3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/>
    <xf numFmtId="0" fontId="0" fillId="2" borderId="0" xfId="0" applyFill="1"/>
    <xf numFmtId="0" fontId="1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Continuous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5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63500</xdr:colOff>
      <xdr:row>0</xdr:row>
      <xdr:rowOff>355600</xdr:rowOff>
    </xdr:from>
    <xdr:to>
      <xdr:col>6</xdr:col>
      <xdr:colOff>0</xdr:colOff>
      <xdr:row>2</xdr:row>
      <xdr:rowOff>88900</xdr:rowOff>
    </xdr:to>
    <xdr:cxnSp macro="">
      <xdr:nvCxnSpPr>
        <xdr:cNvPr id="3" name="Connecteur droit avec flèche 2"/>
        <xdr:cNvCxnSpPr/>
      </xdr:nvCxnSpPr>
      <xdr:spPr>
        <a:xfrm flipH="1" flipV="1">
          <a:off x="4191000" y="355600"/>
          <a:ext cx="762000" cy="3048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6"/>
  <sheetViews>
    <sheetView tabSelected="1" workbookViewId="0"/>
  </sheetViews>
  <sheetFormatPr defaultColWidth="11" defaultRowHeight="15.75"/>
  <cols>
    <col min="1" max="1" width="12.625" style="10" customWidth="1"/>
    <col min="2" max="2" width="11" style="10"/>
    <col min="7" max="7" width="14.125" bestFit="1" customWidth="1"/>
  </cols>
  <sheetData>
    <row r="1" spans="1:7" ht="28.5">
      <c r="A1" s="8" t="s">
        <v>11</v>
      </c>
      <c r="B1" s="8"/>
      <c r="C1" s="8"/>
      <c r="D1" s="8"/>
      <c r="E1" s="8"/>
    </row>
    <row r="3" spans="1:7">
      <c r="A3" s="11" t="s">
        <v>0</v>
      </c>
      <c r="B3" s="11" t="s">
        <v>14</v>
      </c>
      <c r="G3" s="5" t="s">
        <v>15</v>
      </c>
    </row>
    <row r="4" spans="1:7">
      <c r="A4" s="9" t="str">
        <f t="array" aca="1" ref="A4" ca="1">IFERROR(IF(ROWS($4:4)&lt;=COUNTA(OFFSET('Plage de données'!$A$1,2,MATCH($A$1,Plats,0)):OFFSET('Plage de données'!$A$1,11,MATCH($A$1,Plats,0))),INDEX(OFFSET('Plage de données'!$A$1,2,0):OFFSET('Plage de données'!$A$1,11,0),SMALL(IF(OFFSET('Plage de données'!$A$1,2,MATCH($A$1,Plats,0)):OFFSET('Plage de données'!$A$1,11,MATCH($A$1,Plats,0))&gt;0,ROW(OFFSET('Plage de données'!$A$1,2,MATCH($A$1,Plats,0)):OFFSET('Plage de données'!$A$1,11,MATCH($A$1,Plats,0)))-MIN(ROW(OFFSET('Plage de données'!$A$1,2,MATCH($A$1,Plats,0)):OFFSET('Plage de données'!$A$1,11,MATCH($A$1,Plats,0))))+1),ROWS($4:4))),""),"")</f>
        <v>Salade</v>
      </c>
      <c r="B4" s="9">
        <f t="array" aca="1" ref="B4" ca="1">IFERROR(IF(ROWS($4:4)&lt;=COUNTA(OFFSET('Plage de données'!$A$1,2,MATCH($A$1,Plats,0)):OFFSET('Plage de données'!$A$1,11,MATCH($A$1,Plats,0))),INDEX(OFFSET('Plage de données'!$A$1,2,MATCH($A$1,Plats,0)):OFFSET('Plage de données'!$A$1,11,MATCH($A$1,Plats,0)),SMALL(IF(OFFSET('Plage de données'!$A$1,2,MATCH($A$1,Plats,0)):OFFSET('Plage de données'!$A$1,11,MATCH($A$1,Plats,0))&gt;0,ROW(OFFSET('Plage de données'!$A$1,2,MATCH($A$1,Plats,0)):OFFSET('Plage de données'!$A$1,11,MATCH($A$1,Plats,0)))-MIN(ROW(OFFSET('Plage de données'!$A$1,2,MATCH($A$1,Plats,0)):OFFSET('Plage de données'!$A$1,11,MATCH($A$1,Plats,0))))+1),ROWS($4:4))),""),"")</f>
        <v>340</v>
      </c>
    </row>
    <row r="5" spans="1:7">
      <c r="A5" s="9" t="str">
        <f t="array" aca="1" ref="A5" ca="1">IFERROR(IF(ROWS($4:5)&lt;=COUNTA(OFFSET('Plage de données'!$A$1,2,MATCH($A$1,Plats,0)):OFFSET('Plage de données'!$A$1,11,MATCH($A$1,Plats,0))),INDEX(OFFSET('Plage de données'!$A$1,2,0):OFFSET('Plage de données'!$A$1,11,0),SMALL(IF(OFFSET('Plage de données'!$A$1,2,MATCH($A$1,Plats,0)):OFFSET('Plage de données'!$A$1,11,MATCH($A$1,Plats,0))&gt;0,ROW(OFFSET('Plage de données'!$A$1,2,MATCH($A$1,Plats,0)):OFFSET('Plage de données'!$A$1,11,MATCH($A$1,Plats,0)))-MIN(ROW(OFFSET('Plage de données'!$A$1,2,MATCH($A$1,Plats,0)):OFFSET('Plage de données'!$A$1,11,MATCH($A$1,Plats,0))))+1),ROWS($4:5))),""),"")</f>
        <v>Tomate</v>
      </c>
      <c r="B5" s="9">
        <f t="array" aca="1" ref="B5" ca="1">IFERROR(IF(ROWS($4:5)&lt;=COUNTA(OFFSET('Plage de données'!$A$1,2,MATCH($A$1,Plats,0)):OFFSET('Plage de données'!$A$1,11,MATCH($A$1,Plats,0))),INDEX(OFFSET('Plage de données'!$A$1,2,MATCH($A$1,Plats,0)):OFFSET('Plage de données'!$A$1,11,MATCH($A$1,Plats,0)),SMALL(IF(OFFSET('Plage de données'!$A$1,2,MATCH($A$1,Plats,0)):OFFSET('Plage de données'!$A$1,11,MATCH($A$1,Plats,0))&gt;0,ROW(OFFSET('Plage de données'!$A$1,2,MATCH($A$1,Plats,0)):OFFSET('Plage de données'!$A$1,11,MATCH($A$1,Plats,0)))-MIN(ROW(OFFSET('Plage de données'!$A$1,2,MATCH($A$1,Plats,0)):OFFSET('Plage de données'!$A$1,11,MATCH($A$1,Plats,0))))+1),ROWS($4:5))),""),"")</f>
        <v>54</v>
      </c>
      <c r="D5" t="s">
        <v>16</v>
      </c>
    </row>
    <row r="6" spans="1:7">
      <c r="A6" s="9" t="str">
        <f t="array" aca="1" ref="A6" ca="1">IFERROR(IF(ROWS($4:6)&lt;=COUNTA(OFFSET('Plage de données'!$A$1,2,MATCH($A$1,Plats,0)):OFFSET('Plage de données'!$A$1,11,MATCH($A$1,Plats,0))),INDEX(OFFSET('Plage de données'!$A$1,2,0):OFFSET('Plage de données'!$A$1,11,0),SMALL(IF(OFFSET('Plage de données'!$A$1,2,MATCH($A$1,Plats,0)):OFFSET('Plage de données'!$A$1,11,MATCH($A$1,Plats,0))&gt;0,ROW(OFFSET('Plage de données'!$A$1,2,MATCH($A$1,Plats,0)):OFFSET('Plage de données'!$A$1,11,MATCH($A$1,Plats,0)))-MIN(ROW(OFFSET('Plage de données'!$A$1,2,MATCH($A$1,Plats,0)):OFFSET('Plage de données'!$A$1,11,MATCH($A$1,Plats,0))))+1),ROWS($4:6))),""),"")</f>
        <v>Maïs</v>
      </c>
      <c r="B6" s="9">
        <f t="array" aca="1" ref="B6" ca="1">IFERROR(IF(ROWS($4:6)&lt;=COUNTA(OFFSET('Plage de données'!$A$1,2,MATCH($A$1,Plats,0)):OFFSET('Plage de données'!$A$1,11,MATCH($A$1,Plats,0))),INDEX(OFFSET('Plage de données'!$A$1,2,MATCH($A$1,Plats,0)):OFFSET('Plage de données'!$A$1,11,MATCH($A$1,Plats,0)),SMALL(IF(OFFSET('Plage de données'!$A$1,2,MATCH($A$1,Plats,0)):OFFSET('Plage de données'!$A$1,11,MATCH($A$1,Plats,0))&gt;0,ROW(OFFSET('Plage de données'!$A$1,2,MATCH($A$1,Plats,0)):OFFSET('Plage de données'!$A$1,11,MATCH($A$1,Plats,0)))-MIN(ROW(OFFSET('Plage de données'!$A$1,2,MATCH($A$1,Plats,0)):OFFSET('Plage de données'!$A$1,11,MATCH($A$1,Plats,0))))+1),ROWS($4:6))),""),"")</f>
        <v>34</v>
      </c>
      <c r="D6" t="s">
        <v>19</v>
      </c>
    </row>
    <row r="7" spans="1:7">
      <c r="A7" s="9" t="str">
        <f t="array" aca="1" ref="A7" ca="1">IFERROR(IF(ROWS($4:7)&lt;=COUNTA(OFFSET('Plage de données'!$A$1,2,MATCH($A$1,Plats,0)):OFFSET('Plage de données'!$A$1,11,MATCH($A$1,Plats,0))),INDEX(OFFSET('Plage de données'!$A$1,2,0):OFFSET('Plage de données'!$A$1,11,0),SMALL(IF(OFFSET('Plage de données'!$A$1,2,MATCH($A$1,Plats,0)):OFFSET('Plage de données'!$A$1,11,MATCH($A$1,Plats,0))&gt;0,ROW(OFFSET('Plage de données'!$A$1,2,MATCH($A$1,Plats,0)):OFFSET('Plage de données'!$A$1,11,MATCH($A$1,Plats,0)))-MIN(ROW(OFFSET('Plage de données'!$A$1,2,MATCH($A$1,Plats,0)):OFFSET('Plage de données'!$A$1,11,MATCH($A$1,Plats,0))))+1),ROWS($4:7))),""),"")</f>
        <v>Oignon</v>
      </c>
      <c r="B7" s="9">
        <f t="array" aca="1" ref="B7" ca="1">IFERROR(IF(ROWS($4:7)&lt;=COUNTA(OFFSET('Plage de données'!$A$1,2,MATCH($A$1,Plats,0)):OFFSET('Plage de données'!$A$1,11,MATCH($A$1,Plats,0))),INDEX(OFFSET('Plage de données'!$A$1,2,MATCH($A$1,Plats,0)):OFFSET('Plage de données'!$A$1,11,MATCH($A$1,Plats,0)),SMALL(IF(OFFSET('Plage de données'!$A$1,2,MATCH($A$1,Plats,0)):OFFSET('Plage de données'!$A$1,11,MATCH($A$1,Plats,0))&gt;0,ROW(OFFSET('Plage de données'!$A$1,2,MATCH($A$1,Plats,0)):OFFSET('Plage de données'!$A$1,11,MATCH($A$1,Plats,0)))-MIN(ROW(OFFSET('Plage de données'!$A$1,2,MATCH($A$1,Plats,0)):OFFSET('Plage de données'!$A$1,11,MATCH($A$1,Plats,0))))+1),ROWS($4:7))),""),"")</f>
        <v>65</v>
      </c>
    </row>
    <row r="8" spans="1:7">
      <c r="A8" s="9" t="str">
        <f t="array" aca="1" ref="A8" ca="1">IFERROR(IF(ROWS($4:8)&lt;=COUNTA(OFFSET('Plage de données'!$A$1,2,MATCH($A$1,Plats,0)):OFFSET('Plage de données'!$A$1,11,MATCH($A$1,Plats,0))),INDEX(OFFSET('Plage de données'!$A$1,2,0):OFFSET('Plage de données'!$A$1,11,0),SMALL(IF(OFFSET('Plage de données'!$A$1,2,MATCH($A$1,Plats,0)):OFFSET('Plage de données'!$A$1,11,MATCH($A$1,Plats,0))&gt;0,ROW(OFFSET('Plage de données'!$A$1,2,MATCH($A$1,Plats,0)):OFFSET('Plage de données'!$A$1,11,MATCH($A$1,Plats,0)))-MIN(ROW(OFFSET('Plage de données'!$A$1,2,MATCH($A$1,Plats,0)):OFFSET('Plage de données'!$A$1,11,MATCH($A$1,Plats,0))))+1),ROWS($4:8))),""),"")</f>
        <v>Persil</v>
      </c>
      <c r="B8" s="9">
        <f t="array" aca="1" ref="B8" ca="1">IFERROR(IF(ROWS($4:8)&lt;=COUNTA(OFFSET('Plage de données'!$A$1,2,MATCH($A$1,Plats,0)):OFFSET('Plage de données'!$A$1,11,MATCH($A$1,Plats,0))),INDEX(OFFSET('Plage de données'!$A$1,2,MATCH($A$1,Plats,0)):OFFSET('Plage de données'!$A$1,11,MATCH($A$1,Plats,0)),SMALL(IF(OFFSET('Plage de données'!$A$1,2,MATCH($A$1,Plats,0)):OFFSET('Plage de données'!$A$1,11,MATCH($A$1,Plats,0))&gt;0,ROW(OFFSET('Plage de données'!$A$1,2,MATCH($A$1,Plats,0)):OFFSET('Plage de données'!$A$1,11,MATCH($A$1,Plats,0)))-MIN(ROW(OFFSET('Plage de données'!$A$1,2,MATCH($A$1,Plats,0)):OFFSET('Plage de données'!$A$1,11,MATCH($A$1,Plats,0))))+1),ROWS($4:8))),""),"")</f>
        <v>32</v>
      </c>
    </row>
    <row r="9" spans="1:7">
      <c r="A9" s="9" t="str">
        <f t="array" aca="1" ref="A9" ca="1">IFERROR(IF(ROWS($4:9)&lt;=COUNTA(OFFSET('Plage de données'!$A$1,2,MATCH($A$1,Plats,0)):OFFSET('Plage de données'!$A$1,11,MATCH($A$1,Plats,0))),INDEX(OFFSET('Plage de données'!$A$1,2,0):OFFSET('Plage de données'!$A$1,11,0),SMALL(IF(OFFSET('Plage de données'!$A$1,2,MATCH($A$1,Plats,0)):OFFSET('Plage de données'!$A$1,11,MATCH($A$1,Plats,0))&gt;0,ROW(OFFSET('Plage de données'!$A$1,2,MATCH($A$1,Plats,0)):OFFSET('Plage de données'!$A$1,11,MATCH($A$1,Plats,0)))-MIN(ROW(OFFSET('Plage de données'!$A$1,2,MATCH($A$1,Plats,0)):OFFSET('Plage de données'!$A$1,11,MATCH($A$1,Plats,0))))+1),ROWS($4:9))),""),"")</f>
        <v>Sel et poivre</v>
      </c>
      <c r="B9" s="9">
        <f t="array" aca="1" ref="B9" ca="1">IFERROR(IF(ROWS($4:9)&lt;=COUNTA(OFFSET('Plage de données'!$A$1,2,MATCH($A$1,Plats,0)):OFFSET('Plage de données'!$A$1,11,MATCH($A$1,Plats,0))),INDEX(OFFSET('Plage de données'!$A$1,2,MATCH($A$1,Plats,0)):OFFSET('Plage de données'!$A$1,11,MATCH($A$1,Plats,0)),SMALL(IF(OFFSET('Plage de données'!$A$1,2,MATCH($A$1,Plats,0)):OFFSET('Plage de données'!$A$1,11,MATCH($A$1,Plats,0))&gt;0,ROW(OFFSET('Plage de données'!$A$1,2,MATCH($A$1,Plats,0)):OFFSET('Plage de données'!$A$1,11,MATCH($A$1,Plats,0)))-MIN(ROW(OFFSET('Plage de données'!$A$1,2,MATCH($A$1,Plats,0)):OFFSET('Plage de données'!$A$1,11,MATCH($A$1,Plats,0))))+1),ROWS($4:9))),""),"")</f>
        <v>76</v>
      </c>
    </row>
    <row r="10" spans="1:7">
      <c r="A10" s="9" t="str">
        <f t="array" aca="1" ref="A10" ca="1">IFERROR(IF(ROWS($4:10)&lt;=COUNTA(OFFSET('Plage de données'!$A$1,2,MATCH($A$1,Plats,0)):OFFSET('Plage de données'!$A$1,11,MATCH($A$1,Plats,0))),INDEX(OFFSET('Plage de données'!$A$1,2,0):OFFSET('Plage de données'!$A$1,11,0),SMALL(IF(OFFSET('Plage de données'!$A$1,2,MATCH($A$1,Plats,0)):OFFSET('Plage de données'!$A$1,11,MATCH($A$1,Plats,0))&gt;0,ROW(OFFSET('Plage de données'!$A$1,2,MATCH($A$1,Plats,0)):OFFSET('Plage de données'!$A$1,11,MATCH($A$1,Plats,0)))-MIN(ROW(OFFSET('Plage de données'!$A$1,2,MATCH($A$1,Plats,0)):OFFSET('Plage de données'!$A$1,11,MATCH($A$1,Plats,0))))+1),ROWS($4:10))),""),"")</f>
        <v>Vinaigrette</v>
      </c>
      <c r="B10" s="9">
        <f t="array" aca="1" ref="B10" ca="1">IFERROR(IF(ROWS($4:10)&lt;=COUNTA(OFFSET('Plage de données'!$A$1,2,MATCH($A$1,Plats,0)):OFFSET('Plage de données'!$A$1,11,MATCH($A$1,Plats,0))),INDEX(OFFSET('Plage de données'!$A$1,2,MATCH($A$1,Plats,0)):OFFSET('Plage de données'!$A$1,11,MATCH($A$1,Plats,0)),SMALL(IF(OFFSET('Plage de données'!$A$1,2,MATCH($A$1,Plats,0)):OFFSET('Plage de données'!$A$1,11,MATCH($A$1,Plats,0))&gt;0,ROW(OFFSET('Plage de données'!$A$1,2,MATCH($A$1,Plats,0)):OFFSET('Plage de données'!$A$1,11,MATCH($A$1,Plats,0)))-MIN(ROW(OFFSET('Plage de données'!$A$1,2,MATCH($A$1,Plats,0)):OFFSET('Plage de données'!$A$1,11,MATCH($A$1,Plats,0))))+1),ROWS($4:10))),""),"")</f>
        <v>43</v>
      </c>
    </row>
    <row r="11" spans="1:7">
      <c r="A11" s="9" t="str">
        <f t="array" aca="1" ref="A11" ca="1">IFERROR(IF(ROWS($4:11)&lt;=COUNTA(OFFSET('Plage de données'!$A$1,2,MATCH($A$1,Plats,0)):OFFSET('Plage de données'!$A$1,11,MATCH($A$1,Plats,0))),INDEX(OFFSET('Plage de données'!$A$1,2,0):OFFSET('Plage de données'!$A$1,11,0),SMALL(IF(OFFSET('Plage de données'!$A$1,2,MATCH($A$1,Plats,0)):OFFSET('Plage de données'!$A$1,11,MATCH($A$1,Plats,0))&gt;0,ROW(OFFSET('Plage de données'!$A$1,2,MATCH($A$1,Plats,0)):OFFSET('Plage de données'!$A$1,11,MATCH($A$1,Plats,0)))-MIN(ROW(OFFSET('Plage de données'!$A$1,2,MATCH($A$1,Plats,0)):OFFSET('Plage de données'!$A$1,11,MATCH($A$1,Plats,0))))+1),ROWS($4:11))),""),"")</f>
        <v>Thon conserve</v>
      </c>
      <c r="B11" s="9">
        <f t="array" aca="1" ref="B11" ca="1">IFERROR(IF(ROWS($4:11)&lt;=COUNTA(OFFSET('Plage de données'!$A$1,2,MATCH($A$1,Plats,0)):OFFSET('Plage de données'!$A$1,11,MATCH($A$1,Plats,0))),INDEX(OFFSET('Plage de données'!$A$1,2,MATCH($A$1,Plats,0)):OFFSET('Plage de données'!$A$1,11,MATCH($A$1,Plats,0)),SMALL(IF(OFFSET('Plage de données'!$A$1,2,MATCH($A$1,Plats,0)):OFFSET('Plage de données'!$A$1,11,MATCH($A$1,Plats,0))&gt;0,ROW(OFFSET('Plage de données'!$A$1,2,MATCH($A$1,Plats,0)):OFFSET('Plage de données'!$A$1,11,MATCH($A$1,Plats,0)))-MIN(ROW(OFFSET('Plage de données'!$A$1,2,MATCH($A$1,Plats,0)):OFFSET('Plage de données'!$A$1,11,MATCH($A$1,Plats,0))))+1),ROWS($4:11))),""),"")</f>
        <v>123</v>
      </c>
      <c r="D11" t="str">
        <f t="array" ref="D11">IFERROR(IF(ROWS($4:11)&lt;=COUNTA('Plage de données'!$B$3:$B$12),INDEX('Plage de données'!$B$3:$B$12,SMALL(IF('Plage de données'!$B$3:$B$12&gt;0,ROW($B$3:$B$12)-MIN(ROW('Plage de données'!$B$3:$B$12))+1),ROWS($4:11))),""),"")</f>
        <v/>
      </c>
    </row>
    <row r="12" spans="1:7">
      <c r="A12" s="9" t="str">
        <f t="array" aca="1" ref="A12" ca="1">IFERROR(IF(ROWS($4:12)&lt;=COUNTA(OFFSET('Plage de données'!$A$1,2,MATCH($A$1,Plats,0)):OFFSET('Plage de données'!$A$1,11,MATCH($A$1,Plats,0))),INDEX(OFFSET('Plage de données'!$A$1,2,0):OFFSET('Plage de données'!$A$1,11,0),SMALL(IF(OFFSET('Plage de données'!$A$1,2,MATCH($A$1,Plats,0)):OFFSET('Plage de données'!$A$1,11,MATCH($A$1,Plats,0))&gt;0,ROW(OFFSET('Plage de données'!$A$1,2,MATCH($A$1,Plats,0)):OFFSET('Plage de données'!$A$1,11,MATCH($A$1,Plats,0)))-MIN(ROW(OFFSET('Plage de données'!$A$1,2,MATCH($A$1,Plats,0)):OFFSET('Plage de données'!$A$1,11,MATCH($A$1,Plats,0))))+1),ROWS($4:12))),""),"")</f>
        <v/>
      </c>
      <c r="B12" s="9" t="str">
        <f t="array" aca="1" ref="B12" ca="1">IFERROR(IF(ROWS($4:12)&lt;=COUNTA(OFFSET('Plage de données'!$A$1,2,MATCH($A$1,Plats,0)):OFFSET('Plage de données'!$A$1,11,MATCH($A$1,Plats,0))),INDEX(OFFSET('Plage de données'!$A$1,2,MATCH($A$1,Plats,0)):OFFSET('Plage de données'!$A$1,11,MATCH($A$1,Plats,0)),SMALL(IF(OFFSET('Plage de données'!$A$1,2,MATCH($A$1,Plats,0)):OFFSET('Plage de données'!$A$1,11,MATCH($A$1,Plats,0))&gt;0,ROW(OFFSET('Plage de données'!$A$1,2,MATCH($A$1,Plats,0)):OFFSET('Plage de données'!$A$1,11,MATCH($A$1,Plats,0)))-MIN(ROW(OFFSET('Plage de données'!$A$1,2,MATCH($A$1,Plats,0)):OFFSET('Plage de données'!$A$1,11,MATCH($A$1,Plats,0))))+1),ROWS($4:12))),""),"")</f>
        <v/>
      </c>
      <c r="D12" t="str">
        <f t="array" ref="D12">IFERROR(IF(ROWS($4:12)&lt;=COUNTA('Plage de données'!$B$3:$B$12),INDEX('Plage de données'!$B$3:$B$12,SMALL(IF('Plage de données'!$B$3:$B$12&gt;0,ROW($B$3:$B$12)-MIN(ROW('Plage de données'!$B$3:$B$12))+1),ROWS($4:12))),""),"")</f>
        <v/>
      </c>
    </row>
    <row r="13" spans="1:7">
      <c r="A13" s="9" t="str">
        <f t="array" aca="1" ref="A13" ca="1">IFERROR(IF(ROWS($4:13)&lt;=COUNTA(OFFSET('Plage de données'!$A$1,2,MATCH($A$1,Plats,0)):OFFSET('Plage de données'!$A$1,11,MATCH($A$1,Plats,0))),INDEX(OFFSET('Plage de données'!$A$1,2,0):OFFSET('Plage de données'!$A$1,11,0),SMALL(IF(OFFSET('Plage de données'!$A$1,2,MATCH($A$1,Plats,0)):OFFSET('Plage de données'!$A$1,11,MATCH($A$1,Plats,0))&gt;0,ROW(OFFSET('Plage de données'!$A$1,2,MATCH($A$1,Plats,0)):OFFSET('Plage de données'!$A$1,11,MATCH($A$1,Plats,0)))-MIN(ROW(OFFSET('Plage de données'!$A$1,2,MATCH($A$1,Plats,0)):OFFSET('Plage de données'!$A$1,11,MATCH($A$1,Plats,0))))+1),ROWS($4:13))),""),"")</f>
        <v/>
      </c>
      <c r="B13" s="9" t="str">
        <f t="array" aca="1" ref="B13" ca="1">IFERROR(IF(ROWS($4:13)&lt;=COUNTA(OFFSET('Plage de données'!$A$1,2,MATCH($A$1,Plats,0)):OFFSET('Plage de données'!$A$1,11,MATCH($A$1,Plats,0))),INDEX(OFFSET('Plage de données'!$A$1,2,MATCH($A$1,Plats,0)):OFFSET('Plage de données'!$A$1,11,MATCH($A$1,Plats,0)),SMALL(IF(OFFSET('Plage de données'!$A$1,2,MATCH($A$1,Plats,0)):OFFSET('Plage de données'!$A$1,11,MATCH($A$1,Plats,0))&gt;0,ROW(OFFSET('Plage de données'!$A$1,2,MATCH($A$1,Plats,0)):OFFSET('Plage de données'!$A$1,11,MATCH($A$1,Plats,0)))-MIN(ROW(OFFSET('Plage de données'!$A$1,2,MATCH($A$1,Plats,0)):OFFSET('Plage de données'!$A$1,11,MATCH($A$1,Plats,0))))+1),ROWS($4:13))),""),"")</f>
        <v/>
      </c>
      <c r="D13" t="str">
        <f t="array" ref="D13">IFERROR(IF(ROWS($4:13)&lt;=COUNTA('Plage de données'!$B$3:$B$12),INDEX('Plage de données'!$B$3:$B$12,SMALL(IF('Plage de données'!$B$3:$B$12&gt;0,ROW($B$3:$B$12)-MIN(ROW('Plage de données'!$B$3:$B$12))+1),ROWS($4:13))),""),"")</f>
        <v/>
      </c>
    </row>
    <row r="14" spans="1:7">
      <c r="D14" t="str">
        <f t="array" aca="1" ref="D14" ca="1">IF(ROWS($4:14)&lt;=COUNTA(B12:B22),INDEX(B12:B22,SMALL(IF(B12:B22&gt;0,ROW(B12:B22)-MIN(ROW(B12:B22))+1),ROWS($4:14))),"")</f>
        <v/>
      </c>
    </row>
    <row r="15" spans="1:7">
      <c r="D15" t="str">
        <f t="array" aca="1" ref="D15" ca="1">IF(ROWS($4:15)&lt;=COUNTA(B13:B23),INDEX(B13:B23,SMALL(IF(B13:B23&gt;0,ROW(B13:B23)-MIN(ROW(B13:B23))+1),ROWS($4:15))),"")</f>
        <v/>
      </c>
    </row>
    <row r="16" spans="1:7">
      <c r="D16" t="str">
        <f t="array" ref="D16">IF(ROWS($4:16)&lt;=COUNTA(B14:B24),INDEX(B14:B24,SMALL(IF(B14:B24&gt;0,ROW(B14:B24)-MIN(ROW(B14:B24))+1),ROWS($4:16))),"")</f>
        <v/>
      </c>
    </row>
  </sheetData>
  <dataValidations count="1">
    <dataValidation type="list" allowBlank="1" showInputMessage="1" showErrorMessage="1" sqref="A1">
      <formula1>Plats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'Plage de données'!$B$2:$E$2</xm:f>
          </x14:formula1>
          <xm:sqref>A1:E1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F12"/>
  <sheetViews>
    <sheetView workbookViewId="0">
      <selection activeCell="B3" sqref="B3"/>
    </sheetView>
  </sheetViews>
  <sheetFormatPr defaultColWidth="11" defaultRowHeight="15.75"/>
  <cols>
    <col min="1" max="1" width="13.375" bestFit="1" customWidth="1"/>
    <col min="2" max="6" width="18.125" bestFit="1" customWidth="1"/>
  </cols>
  <sheetData>
    <row r="1" spans="1:6" ht="26.25">
      <c r="A1" s="7" t="s">
        <v>0</v>
      </c>
      <c r="B1" s="6" t="s">
        <v>13</v>
      </c>
      <c r="C1" s="6"/>
      <c r="D1" s="6"/>
      <c r="E1" s="6"/>
    </row>
    <row r="2" spans="1:6" ht="21" customHeight="1">
      <c r="A2" s="7"/>
      <c r="B2" s="2" t="s">
        <v>7</v>
      </c>
      <c r="C2" s="2" t="s">
        <v>17</v>
      </c>
      <c r="D2" s="2" t="s">
        <v>18</v>
      </c>
      <c r="E2" s="2" t="s">
        <v>11</v>
      </c>
      <c r="F2" s="1"/>
    </row>
    <row r="3" spans="1:6">
      <c r="A3" s="3" t="s">
        <v>1</v>
      </c>
      <c r="B3" s="4">
        <v>200</v>
      </c>
      <c r="C3" s="4">
        <v>400</v>
      </c>
      <c r="D3" s="4">
        <v>0</v>
      </c>
      <c r="E3" s="4">
        <v>340</v>
      </c>
    </row>
    <row r="4" spans="1:6">
      <c r="A4" s="3" t="s">
        <v>2</v>
      </c>
      <c r="B4" s="4">
        <v>120</v>
      </c>
      <c r="C4" s="4">
        <v>50</v>
      </c>
      <c r="D4" s="4">
        <v>65</v>
      </c>
      <c r="E4" s="4">
        <v>0</v>
      </c>
    </row>
    <row r="5" spans="1:6">
      <c r="A5" s="3" t="s">
        <v>3</v>
      </c>
      <c r="B5" s="4">
        <v>0</v>
      </c>
      <c r="C5" s="4">
        <v>400</v>
      </c>
      <c r="D5" s="4">
        <v>25</v>
      </c>
      <c r="E5" s="4">
        <v>54</v>
      </c>
    </row>
    <row r="6" spans="1:6">
      <c r="A6" s="3" t="s">
        <v>4</v>
      </c>
      <c r="B6" s="4">
        <v>33</v>
      </c>
      <c r="C6" s="4">
        <v>22</v>
      </c>
      <c r="D6" s="4">
        <v>80</v>
      </c>
      <c r="E6" s="4">
        <v>34</v>
      </c>
    </row>
    <row r="7" spans="1:6">
      <c r="A7" s="3" t="s">
        <v>5</v>
      </c>
      <c r="B7" s="4">
        <v>0</v>
      </c>
      <c r="C7" s="4">
        <v>23</v>
      </c>
      <c r="D7" s="4">
        <v>34</v>
      </c>
      <c r="E7" s="4">
        <v>65</v>
      </c>
    </row>
    <row r="8" spans="1:6">
      <c r="A8" s="3" t="s">
        <v>6</v>
      </c>
      <c r="B8" s="4">
        <v>54</v>
      </c>
      <c r="C8" s="4">
        <v>66</v>
      </c>
      <c r="D8" s="4">
        <v>22</v>
      </c>
      <c r="E8" s="4">
        <v>32</v>
      </c>
    </row>
    <row r="9" spans="1:6">
      <c r="A9" s="3" t="s">
        <v>8</v>
      </c>
      <c r="B9" s="4">
        <v>42</v>
      </c>
      <c r="C9" s="4">
        <v>43</v>
      </c>
      <c r="D9" s="4">
        <v>65</v>
      </c>
      <c r="E9" s="4">
        <v>0</v>
      </c>
    </row>
    <row r="10" spans="1:6">
      <c r="A10" s="3" t="s">
        <v>9</v>
      </c>
      <c r="B10" s="4">
        <v>54</v>
      </c>
      <c r="C10" s="4">
        <v>67</v>
      </c>
      <c r="D10" s="4">
        <v>0</v>
      </c>
      <c r="E10" s="4">
        <v>76</v>
      </c>
    </row>
    <row r="11" spans="1:6">
      <c r="A11" s="3" t="s">
        <v>10</v>
      </c>
      <c r="B11" s="4">
        <v>87</v>
      </c>
      <c r="C11" s="4">
        <v>66</v>
      </c>
      <c r="D11" s="4">
        <v>54</v>
      </c>
      <c r="E11" s="4">
        <v>43</v>
      </c>
    </row>
    <row r="12" spans="1:6">
      <c r="A12" s="3" t="s">
        <v>12</v>
      </c>
      <c r="B12" s="4">
        <v>0</v>
      </c>
      <c r="C12" s="4">
        <v>0</v>
      </c>
      <c r="D12" s="4">
        <v>0</v>
      </c>
      <c r="E12" s="4">
        <v>123</v>
      </c>
    </row>
  </sheetData>
  <mergeCells count="2">
    <mergeCell ref="B1:E1"/>
    <mergeCell ref="A1:A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Fiche recette</vt:lpstr>
      <vt:lpstr>Plage de données</vt:lpstr>
      <vt:lpstr>Plats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Carim</cp:lastModifiedBy>
  <dcterms:created xsi:type="dcterms:W3CDTF">2018-01-21T20:15:35Z</dcterms:created>
  <dcterms:modified xsi:type="dcterms:W3CDTF">2018-01-21T21:35:33Z</dcterms:modified>
</cp:coreProperties>
</file>