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30" windowWidth="18795" windowHeight="12015" activeTab="2"/>
  </bookViews>
  <sheets>
    <sheet name="Juin" sheetId="2" r:id="rId1"/>
    <sheet name="Août" sheetId="1" r:id="rId2"/>
    <sheet name="Soldes" sheetId="3" r:id="rId3"/>
  </sheets>
  <externalReferences>
    <externalReference r:id="rId4"/>
  </externalReferences>
  <definedNames>
    <definedName name="Catégories_Août_Joint">'[1]Août CJ'!$E$8:$F$717</definedName>
    <definedName name="Catégories_Août_Mr">'[1]Août Mr'!$E$8:$F$605</definedName>
    <definedName name="Catégories_Avril_Joint">'[1]Avril CJ'!$E$8:$F$732</definedName>
    <definedName name="Catégories_Avril_Mr">'[1]Avril Mr'!$E$8:$F$732</definedName>
    <definedName name="Catégories_Décembre_Joint">'[1]Décembre CJ'!$E$8:$F$732</definedName>
    <definedName name="Catégories_Décembre_Mr">'[1]Décembre Mr'!$E$8:$F$732</definedName>
    <definedName name="Catégories_entrée">'[1]Gérer vos catégories'!$B$8:$I$8</definedName>
    <definedName name="Catégories_Février_Joint">'[1]Février CJ'!$E$8:$F$732</definedName>
    <definedName name="Catégories_Février_Mr">'[1]Février Mr'!$E$8:$F$732</definedName>
    <definedName name="Catégories_Janvier_Joint">'[1]Janvier CJ'!$E$8:$F$732</definedName>
    <definedName name="Catégories_Janvier_Mr">'[1]Janvier Mr'!$E$8:$F$732</definedName>
    <definedName name="Catégories_Juillet_Joint">'[1]Juillet CJ'!$E$8:$F$732</definedName>
    <definedName name="Catégories_Juillet_Mr" localSheetId="0">Juin!#REF!</definedName>
    <definedName name="Catégories_Juillet_Mr">Août!#REF!</definedName>
    <definedName name="Catégories_Juin_Joint">'[1]Juin CJ'!$E$8:$F$732</definedName>
    <definedName name="Catégories_Juin_Mr">'[1]Juin Mr'!$E$8:$F$732</definedName>
    <definedName name="Catégories_Mai_Joint">'[1]Mai CJ'!$E$8:$F$732</definedName>
    <definedName name="Catégories_Mai_Mr">'[1]Mai Mr'!$E$8:$F$732</definedName>
    <definedName name="Catégories_Mars_Joint">'[1]Mars CJ'!$E$8:$F$732</definedName>
    <definedName name="Catégories_Mars_Mr">'[1]Mars Mr'!$E$8:$F$732</definedName>
    <definedName name="Catégories_Novembre_Joint">'[1]Novembre CJ'!$E$8:$F$732</definedName>
    <definedName name="Catégories_Novembre_Mr">'[1]Novembre Mr'!$E$8:$F$732</definedName>
    <definedName name="Catégories_Octobre_Joint">'[1]Octobre CJ'!$G$11</definedName>
    <definedName name="Catégories_Octobre_Mr">'[1]Octobre Mr'!$E$8:$F$732</definedName>
    <definedName name="Catégories_Septembre_Joint">'[1]Septembre CJ'!$E$8:$F$732</definedName>
    <definedName name="Catégories_Septembre_Mr">'[1]Septembre Mr'!$E$8:$F$729</definedName>
    <definedName name="Catégories_sortie">'[1]Gérer vos catégories'!$B$16:$T$16</definedName>
    <definedName name="Crédit">[1]Config!$D$13:$D$25</definedName>
    <definedName name="Crédits_Août_Joint">'[1]Août CJ'!$N$8:$N$717</definedName>
    <definedName name="Crédits_Août_Mr">'[1]Août Mr'!$N$8:$N$605</definedName>
    <definedName name="Crédits_Août_TX">'[1]Août TX'!$N$8:$N$732</definedName>
    <definedName name="Crédits_Avril_Joint">'[1]Avril CJ'!$N$8:$N$732</definedName>
    <definedName name="Crédits_Avril_Mr">'[1]Avril Mr'!$N$8:$N$732</definedName>
    <definedName name="Crédits_Avril_TX">'[1]Avril TX'!$N$8:$N$732</definedName>
    <definedName name="Crédits_Décembre_Joint">'[1]Décembre CJ'!$N$8:$N$732</definedName>
    <definedName name="Crédits_Décembre_Mr">'[1]Décembre Mr'!$N$8:$N$732</definedName>
    <definedName name="Crédits_Décembre_TX">'[1]Décembre TX'!$N$8:$N$732</definedName>
    <definedName name="Crédits_Février_Joint">'[1]Février CJ'!$N$8:$N$732</definedName>
    <definedName name="Crédits_Février_Mr">'[1]Février Mr'!$N$8:$N$732</definedName>
    <definedName name="Crédits_Février_TX">'[1]Février TX'!$N$8:$N$732</definedName>
    <definedName name="Crédits_Janvier_Joint">'[1]Janvier CJ'!$N$8:$N$732</definedName>
    <definedName name="Crédits_Janvier_Mr">'[1]Janvier Mr'!$N$8:$N$732</definedName>
    <definedName name="Crédits_Janvier_TX">'[1]Janvier TX'!$N$8:$N$732</definedName>
    <definedName name="Crédits_Juillet_Joint">'[1]Juillet CJ'!$N$8:$N$732</definedName>
    <definedName name="Crédits_Juillet_Mr" localSheetId="0">Juin!$E$7:$E$717</definedName>
    <definedName name="Crédits_Juillet_Mr">Août!$E$7:$E$730</definedName>
    <definedName name="Crédits_Juillet_TX">'[1]Juillet TX'!$N$8:$N$732</definedName>
    <definedName name="Crédits_Juin_Joint">'[1]Juin CJ'!$N$8:$N$732</definedName>
    <definedName name="Crédits_Juin_Mr">'[1]Juin Mr'!$N$8:$N$732</definedName>
    <definedName name="Crédits_Juin_TX">'[1]Juin TX'!$N$8:$N$732</definedName>
    <definedName name="Crédits_Mai_Joint">'[1]Mai CJ'!$N$8:$N$732</definedName>
    <definedName name="Crédits_Mai_Mr">'[1]Mai Mr'!$N$8:$N$732</definedName>
    <definedName name="Crédits_Mai_TX">'[1]Mai TX'!$N$8:$N$732</definedName>
    <definedName name="Crédits_Mars_Joint">'[1]Mars CJ'!$N$8:$N$732</definedName>
    <definedName name="Crédits_Mars_Mr">'[1]Mars Mr'!$N$8:$N$732</definedName>
    <definedName name="Crédits_Mars_TX">'[1]Mars TX'!$N$8:$N$732</definedName>
    <definedName name="Crédits_Novembre_Joint">'[1]Novembre CJ'!$N$8:$N$732</definedName>
    <definedName name="Crédits_Novembre_Mr">'[1]Novembre Mr'!$N$8:$N$732</definedName>
    <definedName name="Crédits_Novembre_TX">'[1]Novembre TX'!$N$8:$N$732</definedName>
    <definedName name="Crédits_Octobre_Joint">'[1]Octobre CJ'!$N$8:$N$732</definedName>
    <definedName name="Crédits_Octobre_Mr">'[1]Octobre Mr'!$N$8:$N$732</definedName>
    <definedName name="Crédits_Octobre_TX">'[1]Octobre TX'!$N$8:$N$732</definedName>
    <definedName name="Crédits_Septembre_Joint">'[1]Septembre CJ'!$N$8:$N$732</definedName>
    <definedName name="Crédits_Septembre_Mr">'[1]Septembre Mr'!$N$8:$N$729</definedName>
    <definedName name="Crédits_Septembre_TX">'[1]Septembre TX'!$N$8:$N$732</definedName>
    <definedName name="Débit">[1]Config!$E$13:$E$35</definedName>
    <definedName name="Débits_Août_Joint">'[1]Août CJ'!$O$8:$O$717</definedName>
    <definedName name="Débits_Août_Mr">'[1]Août Mr'!$O$8:$O$605</definedName>
    <definedName name="Débits_Août_TX">'[1]Août TX'!$O$8:$O$732</definedName>
    <definedName name="Débits_Avril_Joint">'[1]Avril CJ'!$O$8:$O$732</definedName>
    <definedName name="Débits_Avril_Mr">'[1]Avril Mr'!$O$8:$O$732</definedName>
    <definedName name="Débits_Avril_TX">'[1]Avril TX'!$O$8:$O$732</definedName>
    <definedName name="Débits_Décembre_Joint">'[1]Décembre CJ'!$O$8:$O$732</definedName>
    <definedName name="Débits_Décembre_Mr">'[1]Décembre Mr'!$O$8:$O$732</definedName>
    <definedName name="Débits_Décembre_TX">'[1]Décembre TX'!$O$8:$O$732</definedName>
    <definedName name="Débits_Février_Joint">'[1]Février CJ'!$O$8:$O$732</definedName>
    <definedName name="Débits_Février_Mr">'[1]Février Mr'!$O$8:$O$732</definedName>
    <definedName name="Débits_Février_TX">'[1]Février TX'!$O$8:$O$732</definedName>
    <definedName name="Débits_Janvier_Joint">'[1]Janvier CJ'!$O$8:$O$732</definedName>
    <definedName name="Débits_Janvier_Mr">'[1]Janvier Mr'!$O$8:$O$732</definedName>
    <definedName name="Débits_Janvier_TX">'[1]Janvier TX'!$O$8:$O$732</definedName>
    <definedName name="Débits_Juillet_Joint">'[1]Juillet CJ'!$O$8:$O$732</definedName>
    <definedName name="Débits_Juillet_Mr" localSheetId="0">Juin!$F$7:$F$717</definedName>
    <definedName name="Débits_Juillet_Mr">Août!$F$7:$F$730</definedName>
    <definedName name="Débits_Juillet_TX">'[1]Juillet TX'!$O$8:$O$732</definedName>
    <definedName name="Débits_Juin_Joint">'[1]Juin CJ'!$O$8:$O$732</definedName>
    <definedName name="Débits_Juin_Mr">'[1]Juin Mr'!$O$8:$O$732</definedName>
    <definedName name="Débits_Juin_TX">'[1]Juin TX'!$O$8:$O$732</definedName>
    <definedName name="Débits_Mai_Joint">'[1]Mai CJ'!$O$8:$O$732</definedName>
    <definedName name="Débits_Mai_Mr">'[1]Mai Mr'!$O$8:$O$732</definedName>
    <definedName name="Débits_Mai_TX">'[1]Mai TX'!$O$8:$O$732</definedName>
    <definedName name="Débits_Mars_Joint">'[1]Mars CJ'!$O$8:$O$732</definedName>
    <definedName name="Débits_Mars_Mr">'[1]Mars Mr'!$O$8:$O$732</definedName>
    <definedName name="Débits_Mars_TX">'[1]Mars TX'!$O$8:$O$732</definedName>
    <definedName name="Débits_novembre_Joint">'[1]Novembre CJ'!$O$8:$O$732</definedName>
    <definedName name="Débits_Novembre_Mr">'[1]Novembre Mr'!$O$8:$O$732</definedName>
    <definedName name="Débits_Novembre_TX">'[1]Novembre TX'!$O$8:$O$732</definedName>
    <definedName name="Débits_Octobre_Joint">'[1]Octobre CJ'!$O$8:$O$732</definedName>
    <definedName name="Débits_Octobre_Mr">'[1]Octobre Mr'!$O$8:$O$732</definedName>
    <definedName name="Débits_Octobre_TX">'[1]Octobre TX'!$O$8:$O$732</definedName>
    <definedName name="Débits_Septembre_Joint">'[1]Septembre CJ'!$O$8:$O$732</definedName>
    <definedName name="Débits_Septembre_Mr">'[1]Septembre Mr'!$O$8:$O$729</definedName>
    <definedName name="Débits_Septembre_TX">'[1]Septembre TX'!$O$8:$O$732</definedName>
    <definedName name="SS_Catégories_Août_Joint">'[1]Août CJ'!$G$8:$H$717</definedName>
    <definedName name="SS_Catégories_Août_TX">'[1]Août TX'!$G$8:$H$732</definedName>
    <definedName name="SS_Catégories_Avril_Joint">'[1]Avril CJ'!$G$8:$H$732</definedName>
    <definedName name="SS_Catégories_Avril_TX">'[1]Avril TX'!$G$8:$H$732</definedName>
    <definedName name="SS_Catégories_Décembre_Joint">'[1]Décembre CJ'!$G$8:$H$732</definedName>
    <definedName name="SS_Catégories_Décembre_TX">'[1]Décembre TX'!$G$8:$H$732</definedName>
    <definedName name="SS_Catégories_Février_Joint">'[1]Février CJ'!$G$8:$H$732</definedName>
    <definedName name="SS_Catégories_Février_Mr">'[1]Février Mr'!$G$8:$H$732</definedName>
    <definedName name="SS_Catégories_Février_TX">'[1]Février TX'!$E$8:$F$732</definedName>
    <definedName name="SS_Catégories_Janvier_Joint">'[1]Janvier CJ'!$G$8:$H$732</definedName>
    <definedName name="SS_Catégories_Janvier_TX">'[1]Janvier TX'!$G$8:$H$732</definedName>
    <definedName name="SS_Catégories_Juillet_Joint">'[1]Juillet CJ'!$G$8:$H$732</definedName>
    <definedName name="SS_Catégories_Juillet_Mr" localSheetId="0">Juin!#REF!</definedName>
    <definedName name="SS_Catégories_Juillet_Mr">Août!#REF!</definedName>
    <definedName name="SS_Catégories_Juillet_TX">'[1]Juillet TX'!$G$8:$H$732</definedName>
    <definedName name="SS_Catégories_Juin_Joint">'[1]Juin CJ'!$G$8:$H$732</definedName>
    <definedName name="SS_Catégories_Juin_TX">'[1]Juin TX'!$G$8:$H$732</definedName>
    <definedName name="SS_Catégories_Mai_Joint">'[1]Mai CJ'!$G$8:$H$732</definedName>
    <definedName name="SS_Catégories_Mai_TX">'[1]Mai TX'!$G$8:$H$732</definedName>
    <definedName name="SS_Catégories_Mars_Joint">'[1]Mars CJ'!$G$8:$H$732</definedName>
    <definedName name="SS_Catégories_Mars_TX">'[1]Mars TX'!$G$8:$H$732</definedName>
    <definedName name="SS_Catégories_Novembre_Joint">'[1]Novembre CJ'!$G$8:$H$732</definedName>
    <definedName name="SS_Catégories_Novembre_TX">'[1]Novembre TX'!$G$8:$H$732</definedName>
    <definedName name="SS_Catégories_Octobre_Joint">'[1]Octobre CJ'!$G$8:$H$732</definedName>
    <definedName name="SS_Catégories_Octobre_TX">'[1]Octobre TX'!$G$8:$H$732</definedName>
    <definedName name="SS_Catégories_Septembre_Joint">'[1]Septembre CJ'!$G$8:$H$732</definedName>
    <definedName name="SS_Catégories_Septembre_TX">'[1]Septembre TX'!$G$8:$H$732</definedName>
    <definedName name="Tiré?">[1]Config!$E$3:$E$4</definedName>
  </definedNames>
  <calcPr calcId="125725" concurrentCalc="0"/>
</workbook>
</file>

<file path=xl/calcChain.xml><?xml version="1.0" encoding="utf-8"?>
<calcChain xmlns="http://schemas.openxmlformats.org/spreadsheetml/2006/main">
  <c r="G20" i="3"/>
  <c r="G14"/>
  <c r="G16"/>
  <c r="G18"/>
  <c r="E20"/>
  <c r="E14"/>
  <c r="E16"/>
  <c r="E18"/>
  <c r="F5" i="2"/>
  <c r="E5"/>
  <c r="G13" i="3"/>
  <c r="E13"/>
  <c r="D3" i="1"/>
</calcChain>
</file>

<file path=xl/sharedStrings.xml><?xml version="1.0" encoding="utf-8"?>
<sst xmlns="http://schemas.openxmlformats.org/spreadsheetml/2006/main" count="17" uniqueCount="14">
  <si>
    <t>Date</t>
  </si>
  <si>
    <t>Crédit</t>
  </si>
  <si>
    <t>Débit</t>
  </si>
  <si>
    <t>J'ai besoin de faire le solde de toutes les lignes qui ont pour date une date inférieure au 23 du mois mais ne sait pas comment procéder</t>
  </si>
  <si>
    <t>Juin</t>
  </si>
  <si>
    <t>Août</t>
  </si>
  <si>
    <t>Soldes au 23</t>
  </si>
  <si>
    <t>les soldes des mois s'ajustent …</t>
  </si>
  <si>
    <t>Juillet</t>
  </si>
  <si>
    <t># lignes par mois</t>
  </si>
  <si>
    <t>Montants</t>
  </si>
  <si>
    <t>Total Crédits</t>
  </si>
  <si>
    <t>Total Débits</t>
  </si>
  <si>
    <t>En remplaçant le 23 par le 18, dans la cellule D12,</t>
  </si>
</sst>
</file>

<file path=xl/styles.xml><?xml version="1.0" encoding="utf-8"?>
<styleSheet xmlns="http://schemas.openxmlformats.org/spreadsheetml/2006/main">
  <numFmts count="10">
    <numFmt numFmtId="164" formatCode="_-* #,##0.00\ &quot;€&quot;_-;\-* #,##0.00\ &quot;€&quot;_-;_-* &quot;-&quot;??\ &quot;€&quot;_-;_-@_-"/>
    <numFmt numFmtId="165" formatCode="#,##0.0\ &quot;€&quot;"/>
    <numFmt numFmtId="166" formatCode="#,##0.00\ &quot;€&quot;"/>
    <numFmt numFmtId="167" formatCode="#,##0.00;\-#,##0.00;&quot;&quot;"/>
    <numFmt numFmtId="168" formatCode="#,##0.00;\-#,##0.00;\-"/>
    <numFmt numFmtId="169" formatCode="_-* #,##0.00\ [$€]_-;\-* #,##0.00\ [$€]_-;_-* &quot;-&quot;??\ [$€]_-;_-@_-"/>
    <numFmt numFmtId="170" formatCode="#,##0.00;\-#,##0.00;\-\ "/>
    <numFmt numFmtId="171" formatCode="_(* #,##0.00_);_(* \(#,##0.00\);_(* &quot;-&quot;??_);_(@_)"/>
    <numFmt numFmtId="172" formatCode="_(&quot;$&quot;* #,##0.00_);_(&quot;$&quot;* \(#,##0.00\);_(&quot;$&quot;* &quot;-&quot;??_);_(@_)"/>
    <numFmt numFmtId="173" formatCode="[$€-413]\ #,##0.00_-"/>
  </numFmts>
  <fonts count="32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0"/>
      <name val="Calibri"/>
      <family val="2"/>
    </font>
    <font>
      <sz val="10"/>
      <color indexed="9"/>
      <name val="Arial"/>
      <family val="2"/>
    </font>
    <font>
      <sz val="11"/>
      <color indexed="50"/>
      <name val="Calibri"/>
      <family val="2"/>
    </font>
    <font>
      <sz val="11"/>
      <color indexed="53"/>
      <name val="Calibri"/>
      <family val="2"/>
    </font>
    <font>
      <sz val="11"/>
      <color indexed="36"/>
      <name val="Calibri"/>
      <family val="2"/>
    </font>
    <font>
      <u/>
      <sz val="10"/>
      <color indexed="12"/>
      <name val="Arial"/>
      <family val="2"/>
    </font>
    <font>
      <sz val="11"/>
      <color indexed="59"/>
      <name val="Calibri"/>
      <family val="2"/>
    </font>
    <font>
      <sz val="1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18"/>
      <name val="Cambria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color rgb="FF273D49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272727"/>
      <name val="Calibri"/>
      <family val="2"/>
      <scheme val="minor"/>
    </font>
    <font>
      <b/>
      <sz val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7" borderId="4" applyNumberFormat="0" applyAlignment="0" applyProtection="0"/>
    <xf numFmtId="167" fontId="8" fillId="18" borderId="5" applyFont="0" applyFill="0" applyBorder="0" applyAlignment="0" applyProtection="0">
      <alignment wrapText="1"/>
    </xf>
    <xf numFmtId="168" fontId="8" fillId="18" borderId="5" applyFont="0" applyFill="0" applyBorder="0" applyAlignment="0" applyProtection="0">
      <alignment wrapText="1"/>
    </xf>
    <xf numFmtId="0" fontId="9" fillId="0" borderId="6" applyNumberFormat="0" applyFill="0" applyAlignment="0" applyProtection="0"/>
    <xf numFmtId="0" fontId="1" fillId="6" borderId="7" applyNumberFormat="0" applyFont="0" applyAlignment="0" applyProtection="0"/>
    <xf numFmtId="0" fontId="10" fillId="12" borderId="4" applyNumberFormat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3" fillId="6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0" applyNumberFormat="0" applyBorder="0" applyAlignment="0" applyProtection="0"/>
    <xf numFmtId="0" fontId="16" fillId="17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21" borderId="13" applyNumberFormat="0" applyAlignment="0" applyProtection="0"/>
    <xf numFmtId="172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0" xfId="0" applyFont="1" applyFill="1" applyBorder="1"/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/>
    </xf>
    <xf numFmtId="166" fontId="1" fillId="2" borderId="3" xfId="0" applyNumberFormat="1" applyFont="1" applyFill="1" applyBorder="1"/>
    <xf numFmtId="166" fontId="1" fillId="2" borderId="3" xfId="0" applyNumberFormat="1" applyFont="1" applyFill="1" applyBorder="1" applyAlignment="1">
      <alignment horizontal="center"/>
    </xf>
    <xf numFmtId="166" fontId="1" fillId="2" borderId="3" xfId="0" applyNumberFormat="1" applyFont="1" applyFill="1" applyBorder="1" applyProtection="1">
      <protection locked="0"/>
    </xf>
    <xf numFmtId="14" fontId="1" fillId="2" borderId="0" xfId="0" applyNumberFormat="1" applyFont="1" applyFill="1" applyBorder="1" applyAlignment="1">
      <alignment vertical="center" wrapText="1"/>
    </xf>
    <xf numFmtId="165" fontId="1" fillId="2" borderId="0" xfId="0" applyNumberFormat="1" applyFont="1" applyFill="1" applyBorder="1" applyAlignment="1">
      <alignment vertical="center" wrapText="1"/>
    </xf>
    <xf numFmtId="173" fontId="1" fillId="2" borderId="0" xfId="0" applyNumberFormat="1" applyFont="1" applyFill="1" applyBorder="1" applyAlignment="1">
      <alignment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6" fillId="0" borderId="0" xfId="0" applyFont="1"/>
    <xf numFmtId="0" fontId="0" fillId="0" borderId="0" xfId="0" quotePrefix="1"/>
    <xf numFmtId="173" fontId="27" fillId="22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166" fontId="1" fillId="2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Alignment="1"/>
    <xf numFmtId="166" fontId="1" fillId="2" borderId="0" xfId="0" applyNumberFormat="1" applyFont="1" applyFill="1"/>
    <xf numFmtId="0" fontId="27" fillId="0" borderId="0" xfId="0" applyFont="1" applyAlignment="1">
      <alignment horizontal="center"/>
    </xf>
  </cellXfs>
  <cellStyles count="5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BMilliers" xfId="27"/>
    <cellStyle name="cBMilliers-" xfId="28"/>
    <cellStyle name="Cellule liée 2" xfId="29"/>
    <cellStyle name="Commentaire 2" xfId="30"/>
    <cellStyle name="Entrée 2" xfId="31"/>
    <cellStyle name="Euro" xfId="32"/>
    <cellStyle name="Euro 2" xfId="33"/>
    <cellStyle name="Insatisfaisant 2" xfId="34"/>
    <cellStyle name="Lien hypertexte 2" xfId="35"/>
    <cellStyle name="Milliers 2" xfId="36"/>
    <cellStyle name="Milliers 3" xfId="37"/>
    <cellStyle name="Monétaire 2" xfId="38"/>
    <cellStyle name="Neutre 2" xfId="39"/>
    <cellStyle name="Normal" xfId="0" builtinId="0"/>
    <cellStyle name="Normal 2" xfId="40"/>
    <cellStyle name="Normal 3" xfId="41"/>
    <cellStyle name="Normal 4" xfId="42"/>
    <cellStyle name="Pourcentage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  <cellStyle name="Währung" xfId="55"/>
  </cellStyles>
  <dxfs count="4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 macro="[1]!Retour_Perso_Mr"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 macro="[1]!Retour_Perso_Mr"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s%20compt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énéral"/>
      <sheetName val="Accueil"/>
      <sheetName val="Décembre CJ"/>
      <sheetName val="Novembre CJ"/>
      <sheetName val="Octobre CJ"/>
      <sheetName val="Septembre CJ"/>
      <sheetName val="Août CJ"/>
      <sheetName val="Mai CJ"/>
      <sheetName val="Juillet CJ"/>
      <sheetName val="Perso Mr"/>
      <sheetName val="Prêt Appartement"/>
      <sheetName val="LDD CQ"/>
      <sheetName val="LDD AF"/>
      <sheetName val="Gérer vos catégories"/>
      <sheetName val="Config"/>
      <sheetName val="Livret A AF"/>
      <sheetName val="Assurance Vie AF"/>
      <sheetName val="RIB CJ"/>
      <sheetName val="RIB Mme"/>
      <sheetName val="RIB Mr"/>
      <sheetName val="recap par type"/>
      <sheetName val="Décembre Mr"/>
      <sheetName val="Novembre Mr"/>
      <sheetName val="Octobre Mr"/>
      <sheetName val="Septembre Mr"/>
      <sheetName val="Août Mr"/>
      <sheetName val="Juillet Mr"/>
      <sheetName val="Juin Mr"/>
      <sheetName val="Mai Mr"/>
      <sheetName val="Janvier Mr"/>
      <sheetName val="Mars Mr"/>
      <sheetName val="Février Mr"/>
      <sheetName val="Avril Mr"/>
      <sheetName val="Salaire Mr"/>
      <sheetName val="Salaire Mme"/>
      <sheetName val="Evolution Salaire Mr"/>
      <sheetName val="Comptes de Mr"/>
      <sheetName val="Gérer Comptes Mr"/>
      <sheetName val="Gérer Comptes Joint"/>
      <sheetName val="Infos Mr"/>
      <sheetName val="Evolution Salaire Mme"/>
      <sheetName val="Récap 2014 Perso Mr"/>
      <sheetName val="Evolution Salaire Mr et Mme"/>
      <sheetName val="Salaire Mr et Mme"/>
      <sheetName val="RTT &amp; JF Mr"/>
      <sheetName val="Congés Payés Mr"/>
      <sheetName val="Créer et Modifier Prêts"/>
      <sheetName val="Accès aux prêts"/>
      <sheetName val="Prêt Appart"/>
      <sheetName val="Charges de Copropriété"/>
      <sheetName val="Dossier Médical"/>
      <sheetName val="Nôtre Patrimoine"/>
      <sheetName val="Récap de Mr"/>
      <sheetName val="Rmbt Carine"/>
      <sheetName val="Impôts Revenu"/>
      <sheetName val="IR 2006"/>
      <sheetName val="IR 2007"/>
      <sheetName val="IR 2008"/>
      <sheetName val="IR 2009"/>
      <sheetName val="IR 2010"/>
      <sheetName val="IR 2011"/>
      <sheetName val="IR 2012"/>
      <sheetName val="IR 2013"/>
      <sheetName val="IR 2014"/>
      <sheetName val="Prêt Combles"/>
      <sheetName val="Taxes Foncière"/>
      <sheetName val="Taxes Habitation"/>
      <sheetName val="Infos Mme"/>
      <sheetName val="Infos Enfant 1"/>
      <sheetName val="Evolution Taxes Habitation"/>
      <sheetName val="Evolution Taxes Foncière"/>
      <sheetName val="Prêt Ext Combles"/>
      <sheetName val="Compte Joint"/>
      <sheetName val="Feuil2"/>
      <sheetName val="Compte Taxe"/>
      <sheetName val="Janvier TX"/>
      <sheetName val="Février TX"/>
      <sheetName val="Mars TX"/>
      <sheetName val="Avril TX"/>
      <sheetName val="Mai TX"/>
      <sheetName val="Décembre TX"/>
      <sheetName val="Novembre TX"/>
      <sheetName val="Octobre TX"/>
      <sheetName val="Septembre TX"/>
      <sheetName val="Juin TX"/>
      <sheetName val="Juillet TX"/>
      <sheetName val="Août TX"/>
      <sheetName val="Juin CJ"/>
      <sheetName val="Janvier CJ"/>
      <sheetName val="Février CJ"/>
      <sheetName val="Mars CJ"/>
      <sheetName val="Avril CJ"/>
      <sheetName val="Virement automatique Mr"/>
      <sheetName val="Prélèvement automatique Mr"/>
      <sheetName val="Prélèvement automatique Joint"/>
      <sheetName val="nos comptes"/>
    </sheetNames>
    <definedNames>
      <definedName name="Retour_Perso_Mr"/>
    </defined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E8" t="str">
            <v>Habitation</v>
          </cell>
          <cell r="G8" t="str">
            <v>Prêt Appart</v>
          </cell>
          <cell r="N8">
            <v>433</v>
          </cell>
        </row>
        <row r="9">
          <cell r="E9" t="str">
            <v>Habitation</v>
          </cell>
          <cell r="G9" t="str">
            <v>Prêt Combles</v>
          </cell>
          <cell r="N9">
            <v>396</v>
          </cell>
        </row>
        <row r="10">
          <cell r="E10" t="str">
            <v>Habitation</v>
          </cell>
          <cell r="G10" t="str">
            <v>Prêt Ext Combes</v>
          </cell>
          <cell r="N10">
            <v>204</v>
          </cell>
        </row>
        <row r="11">
          <cell r="E11" t="str">
            <v>AjoutRmbt</v>
          </cell>
          <cell r="G11" t="str">
            <v>Dépenses Mois</v>
          </cell>
          <cell r="N11">
            <v>722.5</v>
          </cell>
        </row>
        <row r="12">
          <cell r="E12" t="str">
            <v>Habitation</v>
          </cell>
          <cell r="G12" t="str">
            <v>EDF/GDF</v>
          </cell>
          <cell r="N12">
            <v>56</v>
          </cell>
        </row>
        <row r="13">
          <cell r="E13" t="str">
            <v>AjoutRmbt</v>
          </cell>
          <cell r="G13" t="str">
            <v>Ajout CJ</v>
          </cell>
          <cell r="N13">
            <v>50</v>
          </cell>
        </row>
        <row r="14">
          <cell r="E14" t="str">
            <v>AjoutRmbt</v>
          </cell>
          <cell r="G14" t="str">
            <v>Ajout CJ</v>
          </cell>
          <cell r="N14">
            <v>100</v>
          </cell>
        </row>
        <row r="15">
          <cell r="E15" t="str">
            <v>Recettes CJ</v>
          </cell>
          <cell r="G15" t="str">
            <v>Vir Appart CF</v>
          </cell>
          <cell r="N15">
            <v>889</v>
          </cell>
          <cell r="O15">
            <v>0</v>
          </cell>
        </row>
        <row r="16">
          <cell r="E16" t="str">
            <v>Recettes CJ</v>
          </cell>
          <cell r="G16" t="str">
            <v>Ajout CF</v>
          </cell>
          <cell r="N16">
            <v>722.5</v>
          </cell>
        </row>
        <row r="17">
          <cell r="E17" t="str">
            <v>Banque</v>
          </cell>
          <cell r="G17" t="str">
            <v>Frais débiteur</v>
          </cell>
          <cell r="O17">
            <v>19.71</v>
          </cell>
        </row>
        <row r="18">
          <cell r="E18" t="str">
            <v>Abonnement</v>
          </cell>
          <cell r="G18" t="str">
            <v>Bouygues</v>
          </cell>
          <cell r="O18">
            <v>45.6</v>
          </cell>
        </row>
        <row r="19">
          <cell r="E19" t="str">
            <v>Habitation</v>
          </cell>
          <cell r="G19" t="str">
            <v>Prêt Appart</v>
          </cell>
          <cell r="O19">
            <v>722.48</v>
          </cell>
        </row>
        <row r="20">
          <cell r="E20" t="str">
            <v>Habitation</v>
          </cell>
          <cell r="G20" t="str">
            <v>Prêt Combles</v>
          </cell>
          <cell r="O20">
            <v>792.2</v>
          </cell>
        </row>
        <row r="21">
          <cell r="E21" t="str">
            <v>Habitation</v>
          </cell>
          <cell r="G21" t="str">
            <v>Prêt Ext Combles</v>
          </cell>
          <cell r="O21">
            <v>408.67</v>
          </cell>
        </row>
        <row r="22">
          <cell r="E22" t="str">
            <v>Prestations</v>
          </cell>
          <cell r="G22" t="str">
            <v>CAF</v>
          </cell>
          <cell r="N22">
            <v>174.37</v>
          </cell>
        </row>
        <row r="23">
          <cell r="E23" t="str">
            <v>Habitation</v>
          </cell>
          <cell r="G23" t="str">
            <v>EDF/GDF</v>
          </cell>
          <cell r="N23">
            <v>56</v>
          </cell>
        </row>
        <row r="24">
          <cell r="E24" t="str">
            <v>Habitation</v>
          </cell>
          <cell r="G24" t="str">
            <v>EDF/GDF</v>
          </cell>
          <cell r="O24">
            <v>112.48</v>
          </cell>
        </row>
        <row r="25">
          <cell r="E25" t="str">
            <v>Banque</v>
          </cell>
          <cell r="G25" t="str">
            <v>Mensualité Réservéa</v>
          </cell>
          <cell r="N25">
            <v>0</v>
          </cell>
          <cell r="O25">
            <v>300</v>
          </cell>
        </row>
        <row r="26">
          <cell r="E26" t="str">
            <v>Recettes CJ</v>
          </cell>
          <cell r="G26" t="str">
            <v>Ajout CF</v>
          </cell>
          <cell r="N26">
            <v>50</v>
          </cell>
          <cell r="O26">
            <v>0</v>
          </cell>
        </row>
        <row r="27">
          <cell r="E27" t="str">
            <v>Banque</v>
          </cell>
          <cell r="G27" t="str">
            <v xml:space="preserve">Retrait </v>
          </cell>
          <cell r="N27">
            <v>0</v>
          </cell>
          <cell r="O27">
            <v>50</v>
          </cell>
        </row>
        <row r="28">
          <cell r="E28" t="str">
            <v>Banque</v>
          </cell>
          <cell r="G28" t="str">
            <v>Prêt Expresso</v>
          </cell>
          <cell r="N28">
            <v>0</v>
          </cell>
          <cell r="O28">
            <v>410.17</v>
          </cell>
        </row>
        <row r="29">
          <cell r="E29" t="str">
            <v>Banque</v>
          </cell>
          <cell r="G29" t="str">
            <v xml:space="preserve">Retrait </v>
          </cell>
          <cell r="N29">
            <v>0</v>
          </cell>
          <cell r="O29">
            <v>50</v>
          </cell>
        </row>
        <row r="30">
          <cell r="E30" t="str">
            <v>Autres Revenus</v>
          </cell>
          <cell r="G30" t="str">
            <v>Réservéa</v>
          </cell>
          <cell r="N30">
            <v>600</v>
          </cell>
          <cell r="O30">
            <v>0</v>
          </cell>
        </row>
        <row r="31">
          <cell r="E31" t="str">
            <v>Cartes</v>
          </cell>
          <cell r="G31" t="str">
            <v>Débit Carte Premier</v>
          </cell>
          <cell r="N31">
            <v>0</v>
          </cell>
          <cell r="O31">
            <v>1447.9</v>
          </cell>
        </row>
      </sheetData>
      <sheetData sheetId="7"/>
      <sheetData sheetId="8">
        <row r="8">
          <cell r="E8" t="str">
            <v>Habitation</v>
          </cell>
          <cell r="G8" t="str">
            <v>EDF/GDF</v>
          </cell>
          <cell r="N8">
            <v>56</v>
          </cell>
          <cell r="O8">
            <v>0</v>
          </cell>
        </row>
        <row r="9">
          <cell r="E9" t="str">
            <v>Habitation</v>
          </cell>
          <cell r="G9" t="str">
            <v>Prêt Appart</v>
          </cell>
          <cell r="N9">
            <v>433</v>
          </cell>
          <cell r="O9">
            <v>0</v>
          </cell>
        </row>
        <row r="10">
          <cell r="E10" t="str">
            <v>Habitation</v>
          </cell>
          <cell r="G10" t="str">
            <v>Prêt Combles</v>
          </cell>
          <cell r="N10">
            <v>396</v>
          </cell>
          <cell r="O10">
            <v>0</v>
          </cell>
        </row>
        <row r="11">
          <cell r="E11" t="str">
            <v>Habitation</v>
          </cell>
          <cell r="G11" t="str">
            <v>Prêt Ext Combes</v>
          </cell>
          <cell r="N11">
            <v>204</v>
          </cell>
          <cell r="O11">
            <v>0</v>
          </cell>
        </row>
        <row r="12">
          <cell r="E12" t="str">
            <v>Habitation</v>
          </cell>
          <cell r="G12" t="str">
            <v>Charges de Copro</v>
          </cell>
          <cell r="N12">
            <v>185</v>
          </cell>
          <cell r="O12">
            <v>0</v>
          </cell>
        </row>
        <row r="13">
          <cell r="E13" t="str">
            <v>AjoutRmbt</v>
          </cell>
          <cell r="G13" t="str">
            <v>Rmbt Réservéa</v>
          </cell>
          <cell r="N13">
            <v>200</v>
          </cell>
          <cell r="O13">
            <v>0</v>
          </cell>
        </row>
        <row r="14">
          <cell r="E14" t="str">
            <v>Autres Revenus</v>
          </cell>
          <cell r="G14" t="str">
            <v>Chèque</v>
          </cell>
          <cell r="N14">
            <v>50</v>
          </cell>
          <cell r="O14">
            <v>0</v>
          </cell>
        </row>
        <row r="15">
          <cell r="E15" t="str">
            <v>Enfant</v>
          </cell>
          <cell r="G15" t="str">
            <v>Livres Enfant</v>
          </cell>
          <cell r="N15">
            <v>0</v>
          </cell>
          <cell r="O15">
            <v>12.9</v>
          </cell>
        </row>
        <row r="16">
          <cell r="E16" t="str">
            <v>Banque</v>
          </cell>
          <cell r="G16" t="str">
            <v>Frais débiteur</v>
          </cell>
          <cell r="N16">
            <v>0</v>
          </cell>
          <cell r="O16">
            <v>1.83</v>
          </cell>
        </row>
        <row r="17">
          <cell r="E17" t="str">
            <v>Recettes CJ</v>
          </cell>
          <cell r="G17" t="str">
            <v>Vir Appart CF</v>
          </cell>
          <cell r="N17">
            <v>889</v>
          </cell>
          <cell r="O17">
            <v>0</v>
          </cell>
        </row>
        <row r="18">
          <cell r="E18" t="str">
            <v>Cartes</v>
          </cell>
          <cell r="G18" t="str">
            <v>Débit Carte Premier</v>
          </cell>
          <cell r="N18">
            <v>0</v>
          </cell>
          <cell r="O18">
            <v>2152.19</v>
          </cell>
        </row>
        <row r="19">
          <cell r="E19" t="str">
            <v>Cartes</v>
          </cell>
          <cell r="G19" t="str">
            <v>Retrait Carte Premier</v>
          </cell>
          <cell r="N19">
            <v>0</v>
          </cell>
          <cell r="O19">
            <v>100</v>
          </cell>
        </row>
        <row r="20">
          <cell r="E20" t="str">
            <v>Cartes</v>
          </cell>
          <cell r="G20" t="str">
            <v>Retrait Carte Premier</v>
          </cell>
          <cell r="N20">
            <v>0</v>
          </cell>
          <cell r="O20">
            <v>100</v>
          </cell>
        </row>
        <row r="21">
          <cell r="E21" t="str">
            <v>Abonnement</v>
          </cell>
          <cell r="G21" t="str">
            <v>Numericable</v>
          </cell>
          <cell r="N21">
            <v>0</v>
          </cell>
          <cell r="O21">
            <v>45.6</v>
          </cell>
        </row>
        <row r="22">
          <cell r="E22" t="str">
            <v>Habitation</v>
          </cell>
          <cell r="G22" t="str">
            <v>Prêt Appart</v>
          </cell>
          <cell r="N22">
            <v>0</v>
          </cell>
          <cell r="O22">
            <v>722.48</v>
          </cell>
        </row>
        <row r="23">
          <cell r="E23" t="str">
            <v>Habitation</v>
          </cell>
          <cell r="G23" t="str">
            <v>Prêt Combles</v>
          </cell>
          <cell r="N23">
            <v>0</v>
          </cell>
          <cell r="O23">
            <v>792.2</v>
          </cell>
        </row>
        <row r="24">
          <cell r="E24" t="str">
            <v>Habitation</v>
          </cell>
          <cell r="G24" t="str">
            <v>Prêt Ext Combles</v>
          </cell>
          <cell r="N24">
            <v>0</v>
          </cell>
          <cell r="O24">
            <v>408.67</v>
          </cell>
        </row>
        <row r="25">
          <cell r="E25" t="str">
            <v>Prestations</v>
          </cell>
          <cell r="G25" t="str">
            <v>CAF</v>
          </cell>
          <cell r="N25">
            <v>174.37</v>
          </cell>
          <cell r="O25">
            <v>0</v>
          </cell>
        </row>
        <row r="26">
          <cell r="E26" t="str">
            <v>Autres Revenus</v>
          </cell>
          <cell r="G26" t="str">
            <v>Virement</v>
          </cell>
          <cell r="N26">
            <v>2300</v>
          </cell>
          <cell r="O26">
            <v>0</v>
          </cell>
        </row>
        <row r="27">
          <cell r="E27" t="str">
            <v>Recettes CJ</v>
          </cell>
          <cell r="G27" t="str">
            <v>EDF/GDF</v>
          </cell>
          <cell r="N27">
            <v>56</v>
          </cell>
          <cell r="O27">
            <v>0</v>
          </cell>
        </row>
        <row r="28">
          <cell r="E28" t="str">
            <v>Cartes</v>
          </cell>
          <cell r="G28" t="str">
            <v>Retrait Carte Premier</v>
          </cell>
          <cell r="N28">
            <v>0</v>
          </cell>
          <cell r="O28">
            <v>100</v>
          </cell>
        </row>
        <row r="29">
          <cell r="E29" t="str">
            <v>Habitation</v>
          </cell>
          <cell r="G29" t="str">
            <v>EDF/GDF</v>
          </cell>
          <cell r="N29">
            <v>0</v>
          </cell>
          <cell r="O29">
            <v>112.48</v>
          </cell>
        </row>
        <row r="30">
          <cell r="E30" t="str">
            <v>Banque</v>
          </cell>
          <cell r="G30" t="str">
            <v>Mensualité Réservéa</v>
          </cell>
          <cell r="N30">
            <v>0</v>
          </cell>
          <cell r="O30">
            <v>300</v>
          </cell>
        </row>
        <row r="31">
          <cell r="E31" t="str">
            <v>ImpôtsRmbt</v>
          </cell>
          <cell r="G31" t="str">
            <v>Impôt Revenu</v>
          </cell>
          <cell r="N31">
            <v>2001</v>
          </cell>
          <cell r="O31">
            <v>0</v>
          </cell>
        </row>
        <row r="32">
          <cell r="E32" t="str">
            <v>Recettes CJ</v>
          </cell>
          <cell r="G32" t="str">
            <v>Impôt Revenu</v>
          </cell>
          <cell r="N32">
            <v>200</v>
          </cell>
          <cell r="O32">
            <v>0</v>
          </cell>
        </row>
        <row r="33">
          <cell r="E33" t="str">
            <v>Banque</v>
          </cell>
          <cell r="G33" t="str">
            <v>Prêt Expresso</v>
          </cell>
          <cell r="N33">
            <v>0</v>
          </cell>
          <cell r="O33">
            <v>410.17</v>
          </cell>
        </row>
        <row r="34">
          <cell r="E34" t="str">
            <v>AjoutRmbt</v>
          </cell>
          <cell r="G34" t="str">
            <v>Rmbt Réservéa</v>
          </cell>
          <cell r="N34">
            <v>0</v>
          </cell>
          <cell r="O34">
            <v>200</v>
          </cell>
        </row>
        <row r="35">
          <cell r="E35" t="str">
            <v>AjoutRmbt</v>
          </cell>
          <cell r="G35" t="str">
            <v>Rmbt Réservéa</v>
          </cell>
          <cell r="N35">
            <v>0</v>
          </cell>
          <cell r="O35">
            <v>200</v>
          </cell>
        </row>
        <row r="36">
          <cell r="E36" t="str">
            <v>AjoutRmbt</v>
          </cell>
          <cell r="G36" t="str">
            <v>Rmbt Réservéa</v>
          </cell>
          <cell r="N36">
            <v>0</v>
          </cell>
          <cell r="O36">
            <v>1400</v>
          </cell>
        </row>
        <row r="37">
          <cell r="E37" t="str">
            <v>Autres Revenus</v>
          </cell>
          <cell r="G37" t="str">
            <v>Réservéa</v>
          </cell>
          <cell r="N37">
            <v>185</v>
          </cell>
          <cell r="O37">
            <v>0</v>
          </cell>
        </row>
        <row r="38">
          <cell r="E38" t="str">
            <v>Habitation</v>
          </cell>
          <cell r="G38" t="str">
            <v>Charges de Copro</v>
          </cell>
          <cell r="N38">
            <v>0</v>
          </cell>
          <cell r="O38">
            <v>418.19</v>
          </cell>
        </row>
        <row r="39">
          <cell r="E39" t="str">
            <v>AjoutRmbt</v>
          </cell>
          <cell r="G39" t="str">
            <v>Ajout CJ</v>
          </cell>
          <cell r="N39">
            <v>20</v>
          </cell>
          <cell r="O39">
            <v>0</v>
          </cell>
        </row>
        <row r="40">
          <cell r="E40" t="str">
            <v>AjoutRmbt</v>
          </cell>
          <cell r="G40" t="str">
            <v>Ajout CJ</v>
          </cell>
          <cell r="N40">
            <v>269</v>
          </cell>
          <cell r="O40">
            <v>0</v>
          </cell>
        </row>
        <row r="41">
          <cell r="E41" t="str">
            <v>AjoutRmbt</v>
          </cell>
          <cell r="G41" t="str">
            <v>Ajout CJ</v>
          </cell>
          <cell r="N41">
            <v>30</v>
          </cell>
          <cell r="O41">
            <v>0</v>
          </cell>
        </row>
        <row r="42">
          <cell r="E42" t="str">
            <v>Enfant</v>
          </cell>
          <cell r="G42" t="str">
            <v>Nounou / Crèche</v>
          </cell>
          <cell r="N42">
            <v>821.65</v>
          </cell>
        </row>
        <row r="43">
          <cell r="E43" t="str">
            <v>Enfant</v>
          </cell>
          <cell r="G43" t="str">
            <v>Nounou / Crèche</v>
          </cell>
          <cell r="O43">
            <v>821.65</v>
          </cell>
        </row>
        <row r="44">
          <cell r="E44" t="str">
            <v>Enfant</v>
          </cell>
          <cell r="G44" t="str">
            <v>Nounou / Crèche</v>
          </cell>
          <cell r="N44">
            <v>80</v>
          </cell>
        </row>
        <row r="45">
          <cell r="E45" t="str">
            <v>Impôts</v>
          </cell>
          <cell r="G45" t="str">
            <v>Ursaff</v>
          </cell>
          <cell r="O45">
            <v>268.83</v>
          </cell>
        </row>
        <row r="46">
          <cell r="E46" t="str">
            <v>Santé</v>
          </cell>
          <cell r="G46" t="str">
            <v>Pharmacie</v>
          </cell>
          <cell r="O46">
            <v>20.88</v>
          </cell>
        </row>
        <row r="47">
          <cell r="E47" t="str">
            <v>Enfant</v>
          </cell>
          <cell r="G47" t="str">
            <v>Livres Enfant</v>
          </cell>
          <cell r="O47">
            <v>12.9</v>
          </cell>
        </row>
        <row r="48">
          <cell r="E48" t="str">
            <v>Banque</v>
          </cell>
          <cell r="G48" t="str">
            <v xml:space="preserve">Retrait </v>
          </cell>
          <cell r="N48">
            <v>0</v>
          </cell>
          <cell r="O48">
            <v>100</v>
          </cell>
        </row>
      </sheetData>
      <sheetData sheetId="9"/>
      <sheetData sheetId="10"/>
      <sheetData sheetId="11"/>
      <sheetData sheetId="12"/>
      <sheetData sheetId="13">
        <row r="8">
          <cell r="B8" t="str">
            <v>Salaire</v>
          </cell>
          <cell r="C8" t="str">
            <v>Autres Revenus</v>
          </cell>
          <cell r="D8" t="str">
            <v>ImpôtsRmbt</v>
          </cell>
          <cell r="E8" t="str">
            <v>Rmbt Santé</v>
          </cell>
          <cell r="F8" t="str">
            <v>Autres Rmbts</v>
          </cell>
          <cell r="G8" t="str">
            <v>Prestations</v>
          </cell>
          <cell r="H8" t="str">
            <v>Recettes CJ</v>
          </cell>
          <cell r="I8" t="str">
            <v>Ajout Habitation</v>
          </cell>
        </row>
        <row r="16">
          <cell r="B16" t="str">
            <v>Achat</v>
          </cell>
          <cell r="C16" t="str">
            <v>Abonnement</v>
          </cell>
          <cell r="D16" t="str">
            <v>AjoutRmbt</v>
          </cell>
          <cell r="E16" t="str">
            <v>Alimentation</v>
          </cell>
          <cell r="F16" t="str">
            <v>Animaux</v>
          </cell>
          <cell r="G16" t="str">
            <v>Assurance</v>
          </cell>
          <cell r="H16" t="str">
            <v>Banque</v>
          </cell>
          <cell r="I16" t="str">
            <v>Cadeaux</v>
          </cell>
          <cell r="J16" t="str">
            <v>Cartes</v>
          </cell>
          <cell r="K16" t="str">
            <v>Enfant</v>
          </cell>
          <cell r="L16" t="str">
            <v>Habitation</v>
          </cell>
          <cell r="M16" t="str">
            <v>Impôts</v>
          </cell>
          <cell r="N16" t="str">
            <v>Santé</v>
          </cell>
          <cell r="O16" t="str">
            <v>Soins</v>
          </cell>
          <cell r="P16" t="str">
            <v>Sortie</v>
          </cell>
          <cell r="Q16" t="str">
            <v>Retraite</v>
          </cell>
          <cell r="R16" t="str">
            <v>Travail</v>
          </cell>
          <cell r="S16" t="str">
            <v>Transport</v>
          </cell>
          <cell r="T16" t="str">
            <v>Vacances</v>
          </cell>
        </row>
      </sheetData>
      <sheetData sheetId="14">
        <row r="3">
          <cell r="E3" t="str">
            <v>Rapproché</v>
          </cell>
        </row>
        <row r="4">
          <cell r="E4" t="str">
            <v>A suivre</v>
          </cell>
        </row>
        <row r="13">
          <cell r="D13" t="str">
            <v>Dépôt de chéque</v>
          </cell>
          <cell r="E13" t="str">
            <v>Carte Bleue</v>
          </cell>
        </row>
        <row r="14">
          <cell r="D14" t="str">
            <v>Cpt Mr -&gt; Cpt Joint</v>
          </cell>
          <cell r="E14" t="str">
            <v>Carte Visa Premier</v>
          </cell>
        </row>
        <row r="15">
          <cell r="D15" t="str">
            <v>Cpt Mme -&gt; Cpt Joint</v>
          </cell>
          <cell r="E15" t="str">
            <v>Chèque</v>
          </cell>
        </row>
        <row r="16">
          <cell r="D16" t="str">
            <v>Cpt Mme -&gt;Cpt TX</v>
          </cell>
          <cell r="E16" t="str">
            <v>Prèlevement</v>
          </cell>
        </row>
        <row r="17">
          <cell r="D17" t="str">
            <v>Cpt TX -&gt; Cpt Joint</v>
          </cell>
          <cell r="E17" t="str">
            <v>Retrait d'espèces</v>
          </cell>
        </row>
        <row r="18">
          <cell r="D18" t="str">
            <v>&lt;-  Vir Cpt Joint</v>
          </cell>
          <cell r="E18" t="str">
            <v>Cpt Mr -&gt; Cpt Joint</v>
          </cell>
        </row>
        <row r="19">
          <cell r="D19" t="str">
            <v>&lt;- Vir Cpt Taxe</v>
          </cell>
          <cell r="E19" t="str">
            <v>Cpt Mr-&gt;Cpt Taxe</v>
          </cell>
        </row>
        <row r="20">
          <cell r="D20" t="str">
            <v>&lt;- Vir Cpt Mme</v>
          </cell>
          <cell r="E20" t="str">
            <v>Cpt Mme -&gt; Cpt Joint</v>
          </cell>
        </row>
        <row r="21">
          <cell r="D21" t="str">
            <v>&lt;- Vir Externe</v>
          </cell>
          <cell r="E21" t="str">
            <v>Cpt Mme -&gt; Cpt Taxe</v>
          </cell>
        </row>
        <row r="22">
          <cell r="D22" t="str">
            <v>&lt;- Vir Cpt Mr</v>
          </cell>
          <cell r="E22" t="str">
            <v>Cpt Joint -&gt; Cpt Taxe</v>
          </cell>
        </row>
        <row r="23">
          <cell r="D23" t="str">
            <v>&lt;- Vir Cpt LDD Mr</v>
          </cell>
          <cell r="E23" t="str">
            <v>Cpt Mr-&gt; Cpt Réservéa</v>
          </cell>
        </row>
        <row r="24">
          <cell r="D24" t="str">
            <v>&lt;- Vir Cpt LDD Mme</v>
          </cell>
          <cell r="E24" t="str">
            <v>Cpt Mme -&gt; Cpt Réservéa</v>
          </cell>
        </row>
        <row r="25">
          <cell r="D25" t="str">
            <v>&lt;- Vir IGR</v>
          </cell>
          <cell r="E25" t="str">
            <v>Cpt Joint -&gt; Cpt Réservéa</v>
          </cell>
        </row>
        <row r="26">
          <cell r="E26" t="str">
            <v>Cpt TX -&gt; Compte Joint</v>
          </cell>
        </row>
        <row r="27">
          <cell r="E27" t="str">
            <v>-&gt; Vir Externe</v>
          </cell>
        </row>
        <row r="28">
          <cell r="E28" t="str">
            <v>-&gt; Vir Papa&amp;Maman</v>
          </cell>
        </row>
        <row r="29">
          <cell r="E29" t="str">
            <v>-&gt; Vir Cpt Perso</v>
          </cell>
        </row>
        <row r="30">
          <cell r="E30" t="str">
            <v>-&gt; Vir Cpt Joint</v>
          </cell>
        </row>
        <row r="31">
          <cell r="E31" t="str">
            <v>-&gt; Vir Cpt Mme</v>
          </cell>
        </row>
        <row r="32">
          <cell r="E32" t="str">
            <v>-&gt; Vir Cpt Mr</v>
          </cell>
        </row>
        <row r="33">
          <cell r="E33" t="str">
            <v>-&gt; Vir Copro</v>
          </cell>
        </row>
        <row r="34">
          <cell r="E34" t="str">
            <v>-&gt; Vir Cpt Taxe</v>
          </cell>
        </row>
        <row r="35">
          <cell r="E35" t="str">
            <v>-&gt; Vir Cpt LDD Mr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8">
          <cell r="E8" t="str">
            <v>Enfant</v>
          </cell>
          <cell r="N8">
            <v>0</v>
          </cell>
          <cell r="O8">
            <v>14</v>
          </cell>
        </row>
        <row r="9">
          <cell r="E9" t="str">
            <v>Enfant</v>
          </cell>
          <cell r="N9">
            <v>0</v>
          </cell>
          <cell r="O9">
            <v>14</v>
          </cell>
        </row>
        <row r="10">
          <cell r="E10" t="str">
            <v>Enfant</v>
          </cell>
          <cell r="N10">
            <v>14</v>
          </cell>
          <cell r="O10">
            <v>0</v>
          </cell>
        </row>
      </sheetData>
      <sheetData sheetId="25">
        <row r="8">
          <cell r="E8" t="str">
            <v>Travail</v>
          </cell>
          <cell r="N8">
            <v>0</v>
          </cell>
          <cell r="O8">
            <v>20</v>
          </cell>
        </row>
        <row r="9">
          <cell r="E9" t="str">
            <v>Vacances</v>
          </cell>
          <cell r="N9">
            <v>0</v>
          </cell>
          <cell r="O9">
            <v>83</v>
          </cell>
        </row>
        <row r="10">
          <cell r="E10" t="str">
            <v>Santé</v>
          </cell>
          <cell r="N10">
            <v>0</v>
          </cell>
          <cell r="O10">
            <v>150</v>
          </cell>
        </row>
        <row r="11">
          <cell r="E11" t="str">
            <v>Enfant</v>
          </cell>
          <cell r="N11">
            <v>0</v>
          </cell>
          <cell r="O11">
            <v>14</v>
          </cell>
        </row>
        <row r="12">
          <cell r="E12" t="str">
            <v>Rmbt Santé</v>
          </cell>
          <cell r="N12">
            <v>109.75</v>
          </cell>
          <cell r="O12">
            <v>0</v>
          </cell>
        </row>
        <row r="13">
          <cell r="E13" t="str">
            <v>Impôts</v>
          </cell>
          <cell r="N13">
            <v>0</v>
          </cell>
          <cell r="O13">
            <v>300</v>
          </cell>
        </row>
        <row r="14">
          <cell r="E14" t="str">
            <v>Habitation</v>
          </cell>
          <cell r="N14">
            <v>0</v>
          </cell>
          <cell r="O14">
            <v>433</v>
          </cell>
        </row>
        <row r="15">
          <cell r="E15" t="str">
            <v>Habitation</v>
          </cell>
          <cell r="N15">
            <v>0</v>
          </cell>
          <cell r="O15">
            <v>396</v>
          </cell>
        </row>
        <row r="16">
          <cell r="E16" t="str">
            <v>Habitation</v>
          </cell>
          <cell r="N16">
            <v>0</v>
          </cell>
          <cell r="O16">
            <v>204</v>
          </cell>
        </row>
        <row r="17">
          <cell r="E17" t="str">
            <v>Transport</v>
          </cell>
          <cell r="N17">
            <v>0</v>
          </cell>
          <cell r="O17">
            <v>81.900000000000006</v>
          </cell>
        </row>
        <row r="18">
          <cell r="E18" t="str">
            <v>AjoutRmbt</v>
          </cell>
          <cell r="N18">
            <v>0</v>
          </cell>
          <cell r="O18">
            <v>722.5</v>
          </cell>
        </row>
        <row r="19">
          <cell r="E19" t="str">
            <v>Impôts</v>
          </cell>
          <cell r="N19">
            <v>0</v>
          </cell>
          <cell r="O19">
            <v>70.959999999999994</v>
          </cell>
        </row>
        <row r="20">
          <cell r="E20" t="str">
            <v>Habitation</v>
          </cell>
          <cell r="N20">
            <v>0</v>
          </cell>
          <cell r="O20">
            <v>87.05</v>
          </cell>
        </row>
        <row r="21">
          <cell r="E21" t="str">
            <v>Banque</v>
          </cell>
          <cell r="N21">
            <v>0</v>
          </cell>
          <cell r="O21">
            <v>20</v>
          </cell>
        </row>
        <row r="22">
          <cell r="E22" t="str">
            <v>AjoutRmbt</v>
          </cell>
          <cell r="N22">
            <v>0</v>
          </cell>
          <cell r="O22">
            <v>400</v>
          </cell>
        </row>
        <row r="23">
          <cell r="E23" t="str">
            <v>Habitation</v>
          </cell>
          <cell r="N23">
            <v>0</v>
          </cell>
          <cell r="O23">
            <v>56</v>
          </cell>
        </row>
        <row r="24">
          <cell r="E24" t="str">
            <v>Abonnement</v>
          </cell>
          <cell r="N24">
            <v>0</v>
          </cell>
          <cell r="O24">
            <v>15.29</v>
          </cell>
        </row>
        <row r="25">
          <cell r="E25" t="str">
            <v>AjoutRmbt</v>
          </cell>
          <cell r="N25">
            <v>0</v>
          </cell>
          <cell r="O25">
            <v>50</v>
          </cell>
        </row>
        <row r="26">
          <cell r="E26" t="str">
            <v>Rmbt Santé</v>
          </cell>
          <cell r="N26">
            <v>73.91</v>
          </cell>
          <cell r="O26">
            <v>0</v>
          </cell>
        </row>
        <row r="27">
          <cell r="E27" t="str">
            <v>Rmbt Santé</v>
          </cell>
          <cell r="N27">
            <v>37.5</v>
          </cell>
          <cell r="O27">
            <v>0</v>
          </cell>
        </row>
        <row r="28">
          <cell r="E28" t="str">
            <v>Rmbt Santé</v>
          </cell>
          <cell r="N28">
            <v>84.59</v>
          </cell>
          <cell r="O28">
            <v>0</v>
          </cell>
        </row>
        <row r="29">
          <cell r="E29" t="str">
            <v>Salaire</v>
          </cell>
          <cell r="N29">
            <v>2452.21</v>
          </cell>
          <cell r="O29">
            <v>0</v>
          </cell>
        </row>
        <row r="32">
          <cell r="E32" t="str">
            <v>Solde précédent</v>
          </cell>
        </row>
        <row r="34">
          <cell r="E34" t="str">
            <v>Solde au 23</v>
          </cell>
        </row>
        <row r="35">
          <cell r="E35" t="str">
            <v>Credit</v>
          </cell>
        </row>
        <row r="36">
          <cell r="E36" t="str">
            <v>débit</v>
          </cell>
        </row>
      </sheetData>
      <sheetData sheetId="26"/>
      <sheetData sheetId="27">
        <row r="8">
          <cell r="E8" t="str">
            <v>Salaire</v>
          </cell>
          <cell r="N8">
            <v>2452.21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8">
          <cell r="G8" t="str">
            <v>Nounou / Crèche</v>
          </cell>
          <cell r="N8">
            <v>0</v>
          </cell>
          <cell r="O8">
            <v>671.65</v>
          </cell>
        </row>
      </sheetData>
      <sheetData sheetId="85">
        <row r="8">
          <cell r="G8" t="str">
            <v>Taxes Hab et Fonc</v>
          </cell>
          <cell r="N8">
            <v>70.959999999999994</v>
          </cell>
          <cell r="O8">
            <v>0</v>
          </cell>
        </row>
        <row r="9">
          <cell r="G9" t="str">
            <v>Charges de Copro</v>
          </cell>
          <cell r="N9">
            <v>87.05</v>
          </cell>
          <cell r="O9">
            <v>0</v>
          </cell>
        </row>
        <row r="10">
          <cell r="G10" t="str">
            <v>Impôt Revenu</v>
          </cell>
          <cell r="N10">
            <v>300</v>
          </cell>
          <cell r="O10">
            <v>0</v>
          </cell>
        </row>
        <row r="11">
          <cell r="G11" t="str">
            <v>Impôt Revenu</v>
          </cell>
          <cell r="N11">
            <v>300</v>
          </cell>
          <cell r="O11">
            <v>0</v>
          </cell>
        </row>
        <row r="12">
          <cell r="G12" t="str">
            <v>Charges de Copro</v>
          </cell>
          <cell r="N12">
            <v>87.05</v>
          </cell>
          <cell r="O12">
            <v>0</v>
          </cell>
        </row>
        <row r="13">
          <cell r="G13" t="str">
            <v>Taxes Hab et Fonc</v>
          </cell>
          <cell r="N13">
            <v>70.959999999999994</v>
          </cell>
          <cell r="O13">
            <v>0</v>
          </cell>
        </row>
        <row r="14">
          <cell r="G14" t="str">
            <v>Rmbt Réservéa</v>
          </cell>
          <cell r="O14">
            <v>185</v>
          </cell>
        </row>
        <row r="15">
          <cell r="G15" t="str">
            <v>Nounou / Crèche</v>
          </cell>
          <cell r="N15">
            <v>0</v>
          </cell>
          <cell r="O15">
            <v>821.65</v>
          </cell>
        </row>
        <row r="16">
          <cell r="G16" t="str">
            <v>Nounou / Crèche</v>
          </cell>
          <cell r="N16">
            <v>0</v>
          </cell>
          <cell r="O16">
            <v>80</v>
          </cell>
        </row>
      </sheetData>
      <sheetData sheetId="86">
        <row r="8">
          <cell r="G8" t="str">
            <v>Impôt Revenu</v>
          </cell>
          <cell r="N8">
            <v>300</v>
          </cell>
        </row>
        <row r="9">
          <cell r="G9" t="str">
            <v>Taxes Hab et Fonc</v>
          </cell>
          <cell r="N9">
            <v>70.959999999999994</v>
          </cell>
        </row>
        <row r="10">
          <cell r="G10" t="str">
            <v>Charges de Copro</v>
          </cell>
          <cell r="N10">
            <v>87.05</v>
          </cell>
        </row>
        <row r="11">
          <cell r="G11" t="str">
            <v>Charges de Copro</v>
          </cell>
          <cell r="N11">
            <v>87.05</v>
          </cell>
          <cell r="O11">
            <v>0</v>
          </cell>
        </row>
        <row r="12">
          <cell r="G12" t="str">
            <v>Impôt Revenu</v>
          </cell>
          <cell r="N12">
            <v>300</v>
          </cell>
          <cell r="O12">
            <v>0</v>
          </cell>
        </row>
        <row r="13">
          <cell r="G13" t="str">
            <v>Taxes Hab et Fonc</v>
          </cell>
          <cell r="N13">
            <v>70.959999999999994</v>
          </cell>
          <cell r="O13">
            <v>0</v>
          </cell>
        </row>
        <row r="14">
          <cell r="G14" t="str">
            <v>Ajout CJ</v>
          </cell>
          <cell r="N14">
            <v>0</v>
          </cell>
          <cell r="O14">
            <v>100</v>
          </cell>
        </row>
      </sheetData>
      <sheetData sheetId="87">
        <row r="8">
          <cell r="E8" t="str">
            <v>Enfant</v>
          </cell>
          <cell r="G8" t="str">
            <v>Nounou / Crèche</v>
          </cell>
          <cell r="N8">
            <v>671.65</v>
          </cell>
        </row>
        <row r="9">
          <cell r="E9" t="str">
            <v>Enfant</v>
          </cell>
          <cell r="G9" t="str">
            <v>Nounou / Crèche</v>
          </cell>
          <cell r="N9">
            <v>0</v>
          </cell>
          <cell r="O9">
            <v>671.65</v>
          </cell>
        </row>
        <row r="10">
          <cell r="E10" t="str">
            <v>Impôts</v>
          </cell>
          <cell r="G10" t="str">
            <v>Ursaff</v>
          </cell>
          <cell r="N10">
            <v>0</v>
          </cell>
          <cell r="O10">
            <v>134.41</v>
          </cell>
        </row>
        <row r="11">
          <cell r="E11" t="str">
            <v>Enfant</v>
          </cell>
          <cell r="G11" t="str">
            <v>Livres Enfant</v>
          </cell>
          <cell r="N11">
            <v>0</v>
          </cell>
          <cell r="O11">
            <v>12.9</v>
          </cell>
        </row>
        <row r="12">
          <cell r="E12" t="str">
            <v>Cartes</v>
          </cell>
          <cell r="G12" t="str">
            <v>Retrait Carte Premier</v>
          </cell>
          <cell r="N12">
            <v>0</v>
          </cell>
          <cell r="O12">
            <v>80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657"/>
  <sheetViews>
    <sheetView topLeftCell="B4" zoomScale="90" workbookViewId="0">
      <selection activeCell="F9" sqref="F9"/>
    </sheetView>
  </sheetViews>
  <sheetFormatPr defaultColWidth="11.42578125" defaultRowHeight="12.75"/>
  <cols>
    <col min="1" max="1" width="6.5703125" style="2" hidden="1" customWidth="1"/>
    <col min="2" max="2" width="12.85546875" style="2" customWidth="1"/>
    <col min="3" max="3" width="7.7109375" style="2" customWidth="1"/>
    <col min="4" max="4" width="12.85546875" style="2" customWidth="1"/>
    <col min="5" max="5" width="14.140625" style="2" customWidth="1"/>
    <col min="6" max="6" width="13.85546875" style="2" customWidth="1"/>
    <col min="7" max="7" width="12.85546875" style="2" customWidth="1"/>
    <col min="8" max="16384" width="11.42578125" style="2"/>
  </cols>
  <sheetData>
    <row r="1" spans="1:14" ht="12.75" customHeight="1">
      <c r="A1" s="1"/>
      <c r="B1" s="1"/>
      <c r="C1" s="1"/>
      <c r="D1" s="1"/>
      <c r="E1" s="1"/>
      <c r="F1" s="1"/>
      <c r="G1" s="1"/>
    </row>
    <row r="2" spans="1:14" ht="13.5" customHeight="1">
      <c r="A2" s="1"/>
      <c r="B2" s="1"/>
      <c r="C2" s="1"/>
      <c r="D2" s="1"/>
      <c r="E2" s="1"/>
      <c r="F2" s="1"/>
      <c r="G2" s="1"/>
    </row>
    <row r="3" spans="1:14" ht="26.25" customHeight="1">
      <c r="A3" s="1"/>
      <c r="B3" s="1"/>
      <c r="C3" s="1"/>
      <c r="E3" s="1"/>
      <c r="F3" s="1"/>
      <c r="G3" s="1"/>
    </row>
    <row r="5" spans="1:14" ht="13.5" thickBot="1">
      <c r="E5" s="25">
        <f>SUM(E7:E28)</f>
        <v>520.81999999999994</v>
      </c>
      <c r="F5" s="25">
        <f>SUM(F7:F28)</f>
        <v>1243.77</v>
      </c>
    </row>
    <row r="6" spans="1:14" ht="24.75" customHeight="1" thickBot="1">
      <c r="D6" s="3" t="s">
        <v>0</v>
      </c>
      <c r="E6" s="4" t="s">
        <v>1</v>
      </c>
      <c r="F6" s="4" t="s">
        <v>2</v>
      </c>
    </row>
    <row r="7" spans="1:14" s="5" customFormat="1" ht="21" customHeight="1" thickTop="1" thickBot="1">
      <c r="D7" s="6">
        <v>41792</v>
      </c>
      <c r="E7" s="7">
        <v>95.6</v>
      </c>
      <c r="F7" s="8">
        <v>0</v>
      </c>
    </row>
    <row r="8" spans="1:14" s="5" customFormat="1" ht="21" customHeight="1" thickTop="1" thickBot="1">
      <c r="D8" s="6">
        <v>41792</v>
      </c>
      <c r="E8" s="7">
        <v>217.45</v>
      </c>
      <c r="F8" s="8">
        <v>0</v>
      </c>
      <c r="G8" s="12"/>
    </row>
    <row r="9" spans="1:14" s="5" customFormat="1" ht="21" customHeight="1" thickTop="1" thickBot="1">
      <c r="D9" s="6">
        <v>41792</v>
      </c>
      <c r="E9" s="8">
        <v>0</v>
      </c>
      <c r="F9" s="9">
        <v>5.6</v>
      </c>
      <c r="G9" s="12"/>
    </row>
    <row r="10" spans="1:14" s="5" customFormat="1" ht="21" customHeight="1" thickTop="1" thickBot="1">
      <c r="D10" s="6">
        <v>41792</v>
      </c>
      <c r="E10" s="8">
        <v>0</v>
      </c>
      <c r="F10" s="9">
        <v>4.99</v>
      </c>
      <c r="G10" s="12"/>
    </row>
    <row r="11" spans="1:14" s="5" customFormat="1" ht="21" customHeight="1" thickTop="1" thickBot="1">
      <c r="D11" s="6">
        <v>41792</v>
      </c>
      <c r="E11" s="8">
        <v>0</v>
      </c>
      <c r="F11" s="9">
        <v>25</v>
      </c>
      <c r="G11" s="12"/>
    </row>
    <row r="12" spans="1:14" s="5" customFormat="1" ht="21" customHeight="1" thickTop="1" thickBot="1">
      <c r="D12" s="6">
        <v>41792</v>
      </c>
      <c r="E12" s="8">
        <v>0</v>
      </c>
      <c r="F12" s="9">
        <v>18.36</v>
      </c>
      <c r="G12" s="12"/>
      <c r="I12" s="13" t="s">
        <v>3</v>
      </c>
      <c r="J12" s="13"/>
      <c r="K12" s="13"/>
      <c r="L12" s="13"/>
      <c r="M12" s="13"/>
      <c r="N12" s="13"/>
    </row>
    <row r="13" spans="1:14" s="5" customFormat="1" ht="21" customHeight="1" thickTop="1" thickBot="1">
      <c r="D13" s="6">
        <v>41792</v>
      </c>
      <c r="E13" s="8">
        <v>0</v>
      </c>
      <c r="F13" s="9">
        <v>78.16</v>
      </c>
      <c r="G13" s="12"/>
      <c r="I13" s="13"/>
      <c r="J13" s="13"/>
      <c r="K13" s="13"/>
      <c r="L13" s="13"/>
      <c r="M13" s="13"/>
      <c r="N13" s="13"/>
    </row>
    <row r="14" spans="1:14" s="5" customFormat="1" ht="21" customHeight="1" thickTop="1" thickBot="1">
      <c r="D14" s="6">
        <v>41792</v>
      </c>
      <c r="E14" s="8">
        <v>0</v>
      </c>
      <c r="F14" s="9">
        <v>20</v>
      </c>
      <c r="G14" s="12"/>
      <c r="I14" s="13"/>
      <c r="J14" s="13"/>
      <c r="K14" s="13"/>
      <c r="L14" s="13"/>
      <c r="M14" s="13"/>
      <c r="N14" s="13"/>
    </row>
    <row r="15" spans="1:14" s="5" customFormat="1" ht="21" customHeight="1" thickTop="1" thickBot="1">
      <c r="D15" s="6">
        <v>41792</v>
      </c>
      <c r="E15" s="8">
        <v>0</v>
      </c>
      <c r="F15" s="9">
        <v>260.94</v>
      </c>
      <c r="G15" s="12"/>
      <c r="I15" s="13"/>
      <c r="J15" s="13"/>
      <c r="K15" s="13"/>
      <c r="L15" s="13"/>
      <c r="M15" s="13"/>
      <c r="N15" s="13"/>
    </row>
    <row r="16" spans="1:14" s="5" customFormat="1" ht="21" customHeight="1" thickTop="1" thickBot="1">
      <c r="D16" s="6">
        <v>41792</v>
      </c>
      <c r="E16" s="8">
        <v>0</v>
      </c>
      <c r="F16" s="9">
        <v>23</v>
      </c>
      <c r="G16" s="12"/>
      <c r="I16" s="13"/>
      <c r="J16" s="13"/>
      <c r="K16" s="13"/>
      <c r="L16" s="13"/>
      <c r="M16" s="13"/>
      <c r="N16" s="13"/>
    </row>
    <row r="17" spans="4:9" s="5" customFormat="1" ht="21" customHeight="1" thickTop="1" thickBot="1">
      <c r="D17" s="6">
        <v>41792</v>
      </c>
      <c r="E17" s="8">
        <v>0</v>
      </c>
      <c r="F17" s="9">
        <v>29.99</v>
      </c>
      <c r="G17" s="12"/>
    </row>
    <row r="18" spans="4:9" s="5" customFormat="1" ht="21" customHeight="1" thickTop="1" thickBot="1">
      <c r="D18" s="6">
        <v>41792</v>
      </c>
      <c r="E18" s="8">
        <v>0</v>
      </c>
      <c r="F18" s="9">
        <v>20</v>
      </c>
      <c r="G18" s="12"/>
    </row>
    <row r="19" spans="4:9" s="5" customFormat="1" ht="21" customHeight="1" thickTop="1" thickBot="1">
      <c r="D19" s="6">
        <v>41793</v>
      </c>
      <c r="E19" s="8">
        <v>0</v>
      </c>
      <c r="F19" s="9">
        <v>260.24</v>
      </c>
      <c r="G19" s="12"/>
    </row>
    <row r="20" spans="4:9" s="5" customFormat="1" ht="21" customHeight="1" thickTop="1" thickBot="1">
      <c r="D20" s="6">
        <v>41801</v>
      </c>
      <c r="E20" s="7">
        <v>182.27</v>
      </c>
      <c r="F20" s="8">
        <v>0</v>
      </c>
      <c r="G20" s="12"/>
    </row>
    <row r="21" spans="4:9" s="5" customFormat="1" ht="21" customHeight="1" thickTop="1" thickBot="1">
      <c r="D21" s="6">
        <v>41805</v>
      </c>
      <c r="E21" s="7">
        <v>7.1</v>
      </c>
      <c r="F21" s="8">
        <v>0</v>
      </c>
      <c r="G21" s="12"/>
    </row>
    <row r="22" spans="4:9" s="5" customFormat="1" ht="21" customHeight="1" thickTop="1" thickBot="1">
      <c r="D22" s="6">
        <v>41805</v>
      </c>
      <c r="E22" s="8">
        <v>0</v>
      </c>
      <c r="F22" s="9">
        <v>15.59</v>
      </c>
      <c r="G22" s="12"/>
    </row>
    <row r="23" spans="4:9" s="5" customFormat="1" ht="21" customHeight="1" thickTop="1" thickBot="1">
      <c r="D23" s="6">
        <v>41811</v>
      </c>
      <c r="E23" s="7">
        <v>18.399999999999999</v>
      </c>
      <c r="F23" s="8">
        <v>0</v>
      </c>
      <c r="G23" s="12"/>
    </row>
    <row r="24" spans="4:9" s="5" customFormat="1" ht="21" customHeight="1" thickTop="1" thickBot="1">
      <c r="D24" s="6">
        <v>41813</v>
      </c>
      <c r="E24" s="8">
        <v>0</v>
      </c>
      <c r="F24" s="9">
        <v>30</v>
      </c>
      <c r="G24" s="12"/>
    </row>
    <row r="25" spans="4:9" s="5" customFormat="1" ht="21" customHeight="1" thickTop="1" thickBot="1">
      <c r="D25" s="6">
        <v>41821</v>
      </c>
      <c r="E25" s="8">
        <v>0</v>
      </c>
      <c r="F25" s="9">
        <v>14</v>
      </c>
      <c r="G25" s="12"/>
    </row>
    <row r="26" spans="4:9" s="5" customFormat="1" ht="21" customHeight="1" thickTop="1" thickBot="1">
      <c r="D26" s="6">
        <v>41823</v>
      </c>
      <c r="E26" s="8">
        <v>0</v>
      </c>
      <c r="F26" s="9">
        <v>300</v>
      </c>
      <c r="G26" s="12"/>
    </row>
    <row r="27" spans="4:9" s="5" customFormat="1" ht="21" customHeight="1" thickTop="1" thickBot="1">
      <c r="D27" s="6">
        <v>41823</v>
      </c>
      <c r="E27" s="8">
        <v>0</v>
      </c>
      <c r="F27" s="9">
        <v>81.900000000000006</v>
      </c>
      <c r="G27" s="12"/>
    </row>
    <row r="28" spans="4:9" s="5" customFormat="1" ht="21" customHeight="1" thickTop="1" thickBot="1">
      <c r="D28" s="6">
        <v>41829</v>
      </c>
      <c r="E28" s="8">
        <v>0</v>
      </c>
      <c r="F28" s="9">
        <v>56</v>
      </c>
      <c r="G28" s="12"/>
      <c r="H28" s="21"/>
      <c r="I28" s="12"/>
    </row>
    <row r="29" spans="4:9" s="5" customFormat="1" ht="21" customHeight="1" thickTop="1">
      <c r="D29" s="10"/>
      <c r="E29" s="11"/>
      <c r="F29" s="11"/>
    </row>
    <row r="30" spans="4:9" s="5" customFormat="1" ht="21" customHeight="1">
      <c r="D30" s="10"/>
      <c r="E30" s="11"/>
      <c r="F30" s="11"/>
    </row>
    <row r="31" spans="4:9" s="5" customFormat="1" ht="21" customHeight="1">
      <c r="D31" s="10"/>
      <c r="E31" s="11"/>
      <c r="F31" s="11"/>
    </row>
    <row r="32" spans="4:9" s="5" customFormat="1" ht="21" customHeight="1">
      <c r="D32" s="10"/>
      <c r="E32" s="11"/>
      <c r="F32" s="11"/>
    </row>
    <row r="33" spans="4:6" s="5" customFormat="1" ht="21" customHeight="1">
      <c r="D33" s="10"/>
      <c r="E33" s="11"/>
      <c r="F33" s="11"/>
    </row>
    <row r="34" spans="4:6" s="5" customFormat="1" ht="21" customHeight="1">
      <c r="D34" s="10"/>
      <c r="E34" s="11"/>
      <c r="F34" s="11"/>
    </row>
    <row r="35" spans="4:6" s="5" customFormat="1" ht="21" customHeight="1">
      <c r="D35" s="10"/>
      <c r="E35" s="11"/>
      <c r="F35" s="11"/>
    </row>
    <row r="36" spans="4:6" s="5" customFormat="1" ht="21" customHeight="1">
      <c r="D36" s="10"/>
      <c r="E36" s="11"/>
      <c r="F36" s="11"/>
    </row>
    <row r="37" spans="4:6" s="5" customFormat="1" ht="21" customHeight="1">
      <c r="D37" s="10"/>
      <c r="E37" s="11"/>
      <c r="F37" s="11"/>
    </row>
    <row r="38" spans="4:6" s="5" customFormat="1" ht="21" customHeight="1">
      <c r="D38" s="10"/>
      <c r="E38" s="11"/>
      <c r="F38" s="11"/>
    </row>
    <row r="39" spans="4:6" s="5" customFormat="1" ht="21" customHeight="1">
      <c r="D39" s="10"/>
      <c r="E39" s="11"/>
      <c r="F39" s="11"/>
    </row>
    <row r="40" spans="4:6" s="5" customFormat="1" ht="21" customHeight="1">
      <c r="D40" s="10"/>
      <c r="E40" s="11"/>
      <c r="F40" s="11"/>
    </row>
    <row r="41" spans="4:6" s="5" customFormat="1" ht="21" customHeight="1">
      <c r="D41" s="10"/>
      <c r="E41" s="11"/>
      <c r="F41" s="11"/>
    </row>
    <row r="42" spans="4:6" s="5" customFormat="1" ht="21" customHeight="1">
      <c r="D42" s="10"/>
      <c r="E42" s="11"/>
      <c r="F42" s="11"/>
    </row>
    <row r="43" spans="4:6" s="5" customFormat="1" ht="21" customHeight="1">
      <c r="D43" s="10"/>
      <c r="E43" s="11"/>
      <c r="F43" s="11"/>
    </row>
    <row r="44" spans="4:6" s="5" customFormat="1" ht="21" customHeight="1">
      <c r="D44" s="10"/>
      <c r="E44" s="11"/>
      <c r="F44" s="11"/>
    </row>
    <row r="45" spans="4:6" s="5" customFormat="1" ht="21" customHeight="1">
      <c r="D45" s="10"/>
      <c r="E45" s="11"/>
      <c r="F45" s="11"/>
    </row>
    <row r="46" spans="4:6" s="5" customFormat="1" ht="21" customHeight="1">
      <c r="D46" s="10"/>
      <c r="E46" s="11"/>
      <c r="F46" s="11"/>
    </row>
    <row r="47" spans="4:6" s="5" customFormat="1" ht="21" customHeight="1">
      <c r="D47" s="10"/>
      <c r="E47" s="11"/>
      <c r="F47" s="11"/>
    </row>
    <row r="48" spans="4:6" s="5" customFormat="1" ht="21" customHeight="1">
      <c r="D48" s="10"/>
      <c r="E48" s="11"/>
      <c r="F48" s="11"/>
    </row>
    <row r="49" spans="4:6" s="5" customFormat="1" ht="21" customHeight="1">
      <c r="D49" s="10"/>
      <c r="E49" s="11"/>
      <c r="F49" s="11"/>
    </row>
    <row r="50" spans="4:6" s="5" customFormat="1" ht="21" customHeight="1">
      <c r="D50" s="10"/>
      <c r="E50" s="11"/>
      <c r="F50" s="11"/>
    </row>
    <row r="51" spans="4:6" s="5" customFormat="1" ht="21" customHeight="1">
      <c r="D51" s="10"/>
      <c r="E51" s="11"/>
      <c r="F51" s="11"/>
    </row>
    <row r="52" spans="4:6" s="5" customFormat="1" ht="21" customHeight="1">
      <c r="D52" s="10"/>
      <c r="E52" s="11"/>
      <c r="F52" s="11"/>
    </row>
    <row r="53" spans="4:6" s="5" customFormat="1" ht="21" customHeight="1">
      <c r="D53" s="10"/>
      <c r="E53" s="11"/>
      <c r="F53" s="11"/>
    </row>
    <row r="54" spans="4:6" s="5" customFormat="1" ht="21" customHeight="1">
      <c r="D54" s="10"/>
      <c r="E54" s="11"/>
      <c r="F54" s="11"/>
    </row>
    <row r="55" spans="4:6" s="5" customFormat="1" ht="21" customHeight="1">
      <c r="D55" s="10"/>
      <c r="E55" s="11"/>
      <c r="F55" s="11"/>
    </row>
    <row r="56" spans="4:6" s="5" customFormat="1" ht="21" customHeight="1">
      <c r="D56" s="10"/>
      <c r="E56" s="11"/>
      <c r="F56" s="11"/>
    </row>
    <row r="57" spans="4:6" s="5" customFormat="1" ht="21" customHeight="1">
      <c r="D57" s="10"/>
      <c r="E57" s="11"/>
      <c r="F57" s="11"/>
    </row>
    <row r="58" spans="4:6" s="5" customFormat="1" ht="21" customHeight="1">
      <c r="D58" s="10"/>
      <c r="E58" s="11"/>
      <c r="F58" s="11"/>
    </row>
    <row r="59" spans="4:6" s="5" customFormat="1" ht="21" customHeight="1">
      <c r="D59" s="10"/>
      <c r="E59" s="11"/>
      <c r="F59" s="11"/>
    </row>
    <row r="60" spans="4:6" s="5" customFormat="1" ht="21" customHeight="1">
      <c r="D60" s="10"/>
      <c r="E60" s="11"/>
      <c r="F60" s="11"/>
    </row>
    <row r="61" spans="4:6" s="5" customFormat="1" ht="21" customHeight="1">
      <c r="D61" s="10"/>
      <c r="E61" s="11"/>
      <c r="F61" s="11"/>
    </row>
    <row r="62" spans="4:6" s="5" customFormat="1" ht="21" customHeight="1">
      <c r="D62" s="10"/>
      <c r="E62" s="11"/>
      <c r="F62" s="11"/>
    </row>
    <row r="63" spans="4:6" s="5" customFormat="1" ht="21" customHeight="1">
      <c r="D63" s="10"/>
      <c r="E63" s="11"/>
      <c r="F63" s="11"/>
    </row>
    <row r="64" spans="4:6" s="5" customFormat="1" ht="21" customHeight="1">
      <c r="D64" s="10"/>
      <c r="E64" s="11"/>
      <c r="F64" s="11"/>
    </row>
    <row r="65" spans="4:6" s="5" customFormat="1" ht="21" customHeight="1">
      <c r="D65" s="10"/>
      <c r="E65" s="11"/>
      <c r="F65" s="11"/>
    </row>
    <row r="66" spans="4:6" s="5" customFormat="1" ht="21" customHeight="1">
      <c r="D66" s="10"/>
      <c r="E66" s="11"/>
      <c r="F66" s="11"/>
    </row>
    <row r="67" spans="4:6" s="5" customFormat="1" ht="21" customHeight="1">
      <c r="D67" s="10"/>
      <c r="E67" s="11"/>
      <c r="F67" s="11"/>
    </row>
    <row r="68" spans="4:6" s="5" customFormat="1" ht="21" customHeight="1">
      <c r="D68" s="10"/>
      <c r="E68" s="11"/>
      <c r="F68" s="11"/>
    </row>
    <row r="69" spans="4:6" s="5" customFormat="1" ht="21" customHeight="1">
      <c r="D69" s="10"/>
      <c r="E69" s="11"/>
      <c r="F69" s="11"/>
    </row>
    <row r="70" spans="4:6" s="5" customFormat="1" ht="21" customHeight="1">
      <c r="D70" s="10"/>
      <c r="E70" s="11"/>
      <c r="F70" s="11"/>
    </row>
    <row r="71" spans="4:6" s="5" customFormat="1" ht="21" customHeight="1">
      <c r="D71" s="10"/>
      <c r="E71" s="11"/>
      <c r="F71" s="11"/>
    </row>
    <row r="72" spans="4:6" s="5" customFormat="1" ht="21" customHeight="1">
      <c r="D72" s="10"/>
      <c r="E72" s="11"/>
      <c r="F72" s="11"/>
    </row>
    <row r="73" spans="4:6" s="5" customFormat="1" ht="21" customHeight="1">
      <c r="D73" s="10"/>
      <c r="E73" s="11"/>
      <c r="F73" s="11"/>
    </row>
    <row r="74" spans="4:6" s="5" customFormat="1" ht="21" customHeight="1">
      <c r="D74" s="10"/>
      <c r="E74" s="11"/>
      <c r="F74" s="11"/>
    </row>
    <row r="75" spans="4:6" s="5" customFormat="1" ht="21" customHeight="1">
      <c r="D75" s="10"/>
      <c r="E75" s="11"/>
      <c r="F75" s="11"/>
    </row>
    <row r="76" spans="4:6" s="5" customFormat="1" ht="21" customHeight="1">
      <c r="D76" s="10"/>
      <c r="E76" s="11"/>
      <c r="F76" s="11"/>
    </row>
    <row r="77" spans="4:6" s="5" customFormat="1" ht="21" customHeight="1">
      <c r="D77" s="10"/>
      <c r="E77" s="11"/>
      <c r="F77" s="11"/>
    </row>
    <row r="78" spans="4:6" s="5" customFormat="1" ht="21" customHeight="1">
      <c r="D78" s="10"/>
      <c r="E78" s="11"/>
      <c r="F78" s="11"/>
    </row>
    <row r="79" spans="4:6" s="5" customFormat="1" ht="21" customHeight="1">
      <c r="D79" s="10"/>
      <c r="E79" s="11"/>
      <c r="F79" s="11"/>
    </row>
    <row r="80" spans="4:6" s="5" customFormat="1" ht="21" customHeight="1">
      <c r="D80" s="10"/>
      <c r="E80" s="11"/>
      <c r="F80" s="11"/>
    </row>
    <row r="81" spans="4:6" s="5" customFormat="1" ht="21" customHeight="1">
      <c r="D81" s="10"/>
      <c r="E81" s="11"/>
      <c r="F81" s="11"/>
    </row>
    <row r="82" spans="4:6" s="5" customFormat="1" ht="21" customHeight="1">
      <c r="D82" s="10"/>
      <c r="E82" s="11"/>
      <c r="F82" s="11"/>
    </row>
    <row r="83" spans="4:6" s="5" customFormat="1" ht="21" customHeight="1">
      <c r="D83" s="10"/>
      <c r="E83" s="11"/>
      <c r="F83" s="11"/>
    </row>
    <row r="84" spans="4:6" s="5" customFormat="1" ht="21" customHeight="1">
      <c r="D84" s="10"/>
      <c r="E84" s="11"/>
      <c r="F84" s="11"/>
    </row>
    <row r="85" spans="4:6" s="5" customFormat="1" ht="21" customHeight="1">
      <c r="D85" s="10"/>
      <c r="E85" s="11"/>
      <c r="F85" s="11"/>
    </row>
    <row r="86" spans="4:6" s="5" customFormat="1" ht="21" customHeight="1">
      <c r="D86" s="10"/>
      <c r="E86" s="11"/>
      <c r="F86" s="11"/>
    </row>
    <row r="87" spans="4:6" s="5" customFormat="1" ht="21" customHeight="1">
      <c r="D87" s="10"/>
      <c r="E87" s="11"/>
      <c r="F87" s="11"/>
    </row>
    <row r="88" spans="4:6" s="5" customFormat="1" ht="21" customHeight="1">
      <c r="D88" s="10"/>
      <c r="E88" s="11"/>
      <c r="F88" s="11"/>
    </row>
    <row r="89" spans="4:6" s="5" customFormat="1" ht="21" customHeight="1">
      <c r="D89" s="10"/>
      <c r="E89" s="11"/>
      <c r="F89" s="11"/>
    </row>
    <row r="90" spans="4:6" s="5" customFormat="1" ht="21" customHeight="1">
      <c r="D90" s="10"/>
      <c r="E90" s="11"/>
      <c r="F90" s="11"/>
    </row>
    <row r="91" spans="4:6" s="5" customFormat="1" ht="21" customHeight="1">
      <c r="D91" s="10"/>
      <c r="E91" s="11"/>
      <c r="F91" s="11"/>
    </row>
    <row r="92" spans="4:6" s="5" customFormat="1" ht="21" customHeight="1">
      <c r="D92" s="10"/>
      <c r="E92" s="11"/>
      <c r="F92" s="11"/>
    </row>
    <row r="93" spans="4:6" s="5" customFormat="1" ht="21" customHeight="1">
      <c r="D93" s="10"/>
      <c r="E93" s="11"/>
      <c r="F93" s="11"/>
    </row>
    <row r="94" spans="4:6" s="5" customFormat="1" ht="21" customHeight="1">
      <c r="D94" s="10"/>
      <c r="E94" s="11"/>
      <c r="F94" s="11"/>
    </row>
    <row r="95" spans="4:6" s="5" customFormat="1" ht="21" customHeight="1">
      <c r="D95" s="10"/>
      <c r="E95" s="11"/>
      <c r="F95" s="11"/>
    </row>
    <row r="96" spans="4:6" s="5" customFormat="1" ht="21" customHeight="1">
      <c r="D96" s="10"/>
      <c r="E96" s="11"/>
      <c r="F96" s="11"/>
    </row>
    <row r="97" spans="4:6" s="5" customFormat="1" ht="21" customHeight="1">
      <c r="D97" s="10"/>
      <c r="E97" s="11"/>
      <c r="F97" s="11"/>
    </row>
    <row r="98" spans="4:6" s="5" customFormat="1" ht="21" customHeight="1">
      <c r="D98" s="10"/>
      <c r="E98" s="11"/>
      <c r="F98" s="11"/>
    </row>
    <row r="99" spans="4:6" s="5" customFormat="1" ht="21" customHeight="1">
      <c r="D99" s="10"/>
      <c r="E99" s="11"/>
      <c r="F99" s="11"/>
    </row>
    <row r="100" spans="4:6" s="5" customFormat="1" ht="21" customHeight="1">
      <c r="D100" s="10"/>
      <c r="E100" s="11"/>
      <c r="F100" s="11"/>
    </row>
    <row r="101" spans="4:6" s="5" customFormat="1" ht="21" customHeight="1">
      <c r="D101" s="10"/>
      <c r="E101" s="11"/>
      <c r="F101" s="11"/>
    </row>
    <row r="102" spans="4:6" s="5" customFormat="1" ht="21" customHeight="1">
      <c r="D102" s="10"/>
      <c r="E102" s="11"/>
      <c r="F102" s="11"/>
    </row>
    <row r="103" spans="4:6" s="5" customFormat="1" ht="21" customHeight="1">
      <c r="D103" s="10"/>
      <c r="E103" s="11"/>
      <c r="F103" s="11"/>
    </row>
    <row r="104" spans="4:6" s="5" customFormat="1" ht="21" customHeight="1">
      <c r="D104" s="10"/>
      <c r="E104" s="11"/>
      <c r="F104" s="11"/>
    </row>
    <row r="105" spans="4:6" s="5" customFormat="1" ht="21" customHeight="1">
      <c r="D105" s="10"/>
      <c r="E105" s="11"/>
      <c r="F105" s="11"/>
    </row>
    <row r="106" spans="4:6" s="5" customFormat="1" ht="21" customHeight="1">
      <c r="D106" s="10"/>
      <c r="E106" s="11"/>
      <c r="F106" s="11"/>
    </row>
    <row r="107" spans="4:6" s="5" customFormat="1" ht="21" customHeight="1">
      <c r="D107" s="10"/>
      <c r="E107" s="11"/>
      <c r="F107" s="11"/>
    </row>
    <row r="108" spans="4:6" s="5" customFormat="1" ht="21" customHeight="1">
      <c r="D108" s="10"/>
      <c r="E108" s="11"/>
      <c r="F108" s="11"/>
    </row>
    <row r="109" spans="4:6" s="5" customFormat="1" ht="21" customHeight="1">
      <c r="D109" s="10"/>
      <c r="E109" s="11"/>
      <c r="F109" s="11"/>
    </row>
    <row r="110" spans="4:6" s="5" customFormat="1" ht="21" customHeight="1">
      <c r="D110" s="10"/>
      <c r="E110" s="11"/>
      <c r="F110" s="11"/>
    </row>
    <row r="111" spans="4:6" s="5" customFormat="1" ht="21" customHeight="1">
      <c r="D111" s="10"/>
      <c r="E111" s="11"/>
      <c r="F111" s="11"/>
    </row>
    <row r="112" spans="4:6" s="5" customFormat="1" ht="21" customHeight="1">
      <c r="D112" s="10"/>
      <c r="E112" s="11"/>
      <c r="F112" s="11"/>
    </row>
    <row r="113" spans="4:6" s="5" customFormat="1" ht="21" customHeight="1">
      <c r="D113" s="10"/>
      <c r="E113" s="11"/>
      <c r="F113" s="11"/>
    </row>
    <row r="114" spans="4:6" s="5" customFormat="1" ht="21" customHeight="1">
      <c r="D114" s="10"/>
      <c r="E114" s="11"/>
      <c r="F114" s="11"/>
    </row>
    <row r="115" spans="4:6" s="5" customFormat="1" ht="21" customHeight="1">
      <c r="D115" s="10"/>
      <c r="E115" s="11"/>
      <c r="F115" s="11"/>
    </row>
    <row r="116" spans="4:6" s="5" customFormat="1" ht="21" customHeight="1">
      <c r="D116" s="10"/>
      <c r="E116" s="11"/>
      <c r="F116" s="11"/>
    </row>
    <row r="117" spans="4:6" s="5" customFormat="1" ht="21" customHeight="1">
      <c r="D117" s="10"/>
      <c r="E117" s="11"/>
      <c r="F117" s="11"/>
    </row>
    <row r="118" spans="4:6" s="5" customFormat="1" ht="21" customHeight="1">
      <c r="D118" s="10"/>
      <c r="E118" s="11"/>
      <c r="F118" s="11"/>
    </row>
    <row r="119" spans="4:6" s="5" customFormat="1" ht="21" customHeight="1">
      <c r="D119" s="10"/>
      <c r="E119" s="11"/>
      <c r="F119" s="11"/>
    </row>
    <row r="120" spans="4:6" s="5" customFormat="1" ht="21" customHeight="1">
      <c r="D120" s="10"/>
      <c r="E120" s="11"/>
      <c r="F120" s="11"/>
    </row>
    <row r="121" spans="4:6" s="5" customFormat="1" ht="21" customHeight="1">
      <c r="D121" s="10"/>
      <c r="E121" s="11"/>
      <c r="F121" s="11"/>
    </row>
    <row r="122" spans="4:6" s="5" customFormat="1" ht="21" customHeight="1">
      <c r="D122" s="10"/>
      <c r="E122" s="11"/>
      <c r="F122" s="11"/>
    </row>
    <row r="123" spans="4:6" s="5" customFormat="1" ht="21" customHeight="1">
      <c r="D123" s="10"/>
      <c r="E123" s="11"/>
      <c r="F123" s="11"/>
    </row>
    <row r="124" spans="4:6" s="5" customFormat="1" ht="21" customHeight="1">
      <c r="D124" s="10"/>
      <c r="E124" s="11"/>
      <c r="F124" s="11"/>
    </row>
    <row r="125" spans="4:6" s="5" customFormat="1" ht="21" customHeight="1">
      <c r="D125" s="10"/>
      <c r="E125" s="11"/>
      <c r="F125" s="11"/>
    </row>
    <row r="126" spans="4:6" s="5" customFormat="1" ht="21" customHeight="1">
      <c r="D126" s="10"/>
      <c r="E126" s="11"/>
      <c r="F126" s="11"/>
    </row>
    <row r="127" spans="4:6" s="5" customFormat="1" ht="21" customHeight="1">
      <c r="D127" s="10"/>
      <c r="E127" s="11"/>
      <c r="F127" s="11"/>
    </row>
    <row r="128" spans="4:6" s="5" customFormat="1" ht="21" customHeight="1">
      <c r="D128" s="10"/>
      <c r="E128" s="11"/>
      <c r="F128" s="11"/>
    </row>
    <row r="129" spans="4:6" s="5" customFormat="1" ht="21" customHeight="1">
      <c r="D129" s="10"/>
      <c r="E129" s="11"/>
      <c r="F129" s="11"/>
    </row>
    <row r="130" spans="4:6" s="5" customFormat="1" ht="21" customHeight="1">
      <c r="D130" s="10"/>
      <c r="E130" s="11"/>
      <c r="F130" s="11"/>
    </row>
    <row r="131" spans="4:6" s="5" customFormat="1" ht="21" customHeight="1">
      <c r="D131" s="10"/>
      <c r="E131" s="11"/>
      <c r="F131" s="11"/>
    </row>
    <row r="132" spans="4:6" s="5" customFormat="1" ht="21" customHeight="1">
      <c r="D132" s="10"/>
      <c r="E132" s="11"/>
      <c r="F132" s="11"/>
    </row>
    <row r="133" spans="4:6" s="5" customFormat="1" ht="21" customHeight="1">
      <c r="D133" s="10"/>
      <c r="E133" s="11"/>
      <c r="F133" s="11"/>
    </row>
    <row r="134" spans="4:6" s="5" customFormat="1" ht="21" customHeight="1">
      <c r="D134" s="10"/>
      <c r="E134" s="11"/>
      <c r="F134" s="11"/>
    </row>
    <row r="135" spans="4:6" s="5" customFormat="1" ht="21" customHeight="1">
      <c r="D135" s="10"/>
      <c r="E135" s="11"/>
      <c r="F135" s="11"/>
    </row>
    <row r="136" spans="4:6" s="5" customFormat="1" ht="21" customHeight="1">
      <c r="D136" s="10"/>
      <c r="E136" s="11"/>
      <c r="F136" s="11"/>
    </row>
    <row r="137" spans="4:6" s="5" customFormat="1" ht="21" customHeight="1">
      <c r="D137" s="10"/>
      <c r="E137" s="11"/>
      <c r="F137" s="11"/>
    </row>
    <row r="138" spans="4:6" s="5" customFormat="1" ht="21" customHeight="1">
      <c r="D138" s="10"/>
      <c r="E138" s="11"/>
      <c r="F138" s="11"/>
    </row>
    <row r="139" spans="4:6" s="5" customFormat="1" ht="21" customHeight="1">
      <c r="D139" s="10"/>
      <c r="E139" s="11"/>
      <c r="F139" s="11"/>
    </row>
    <row r="140" spans="4:6" s="5" customFormat="1" ht="21" customHeight="1">
      <c r="D140" s="10"/>
      <c r="E140" s="11"/>
      <c r="F140" s="11"/>
    </row>
    <row r="141" spans="4:6" s="5" customFormat="1" ht="21" customHeight="1">
      <c r="D141" s="10"/>
      <c r="E141" s="11"/>
      <c r="F141" s="11"/>
    </row>
    <row r="142" spans="4:6" s="5" customFormat="1" ht="21" customHeight="1">
      <c r="D142" s="10"/>
      <c r="E142" s="11"/>
      <c r="F142" s="11"/>
    </row>
    <row r="143" spans="4:6" s="5" customFormat="1" ht="21" customHeight="1">
      <c r="D143" s="10"/>
      <c r="E143" s="11"/>
      <c r="F143" s="11"/>
    </row>
    <row r="144" spans="4:6" s="5" customFormat="1" ht="21" customHeight="1">
      <c r="D144" s="10"/>
      <c r="E144" s="11"/>
      <c r="F144" s="11"/>
    </row>
    <row r="145" spans="4:6" s="5" customFormat="1" ht="21" customHeight="1">
      <c r="D145" s="10"/>
      <c r="E145" s="11"/>
      <c r="F145" s="11"/>
    </row>
    <row r="146" spans="4:6" s="5" customFormat="1" ht="21" customHeight="1">
      <c r="D146" s="10"/>
      <c r="E146" s="11"/>
      <c r="F146" s="11"/>
    </row>
    <row r="147" spans="4:6" s="5" customFormat="1" ht="21" customHeight="1">
      <c r="D147" s="10"/>
      <c r="E147" s="11"/>
      <c r="F147" s="11"/>
    </row>
    <row r="148" spans="4:6" s="5" customFormat="1" ht="21" customHeight="1">
      <c r="D148" s="10"/>
      <c r="E148" s="11"/>
      <c r="F148" s="11"/>
    </row>
    <row r="149" spans="4:6" s="5" customFormat="1" ht="21" customHeight="1">
      <c r="D149" s="10"/>
      <c r="E149" s="11"/>
      <c r="F149" s="11"/>
    </row>
    <row r="150" spans="4:6" s="5" customFormat="1" ht="21" customHeight="1">
      <c r="D150" s="10"/>
      <c r="E150" s="11"/>
      <c r="F150" s="11"/>
    </row>
    <row r="151" spans="4:6" s="5" customFormat="1" ht="21" customHeight="1">
      <c r="D151" s="10"/>
      <c r="E151" s="11"/>
      <c r="F151" s="11"/>
    </row>
    <row r="152" spans="4:6" s="5" customFormat="1" ht="21" customHeight="1">
      <c r="D152" s="10"/>
      <c r="E152" s="11"/>
      <c r="F152" s="11"/>
    </row>
    <row r="153" spans="4:6" s="5" customFormat="1" ht="21" customHeight="1">
      <c r="D153" s="10"/>
      <c r="E153" s="11"/>
      <c r="F153" s="11"/>
    </row>
    <row r="154" spans="4:6" s="5" customFormat="1" ht="21" customHeight="1">
      <c r="D154" s="10"/>
      <c r="E154" s="11"/>
      <c r="F154" s="11"/>
    </row>
    <row r="155" spans="4:6" s="5" customFormat="1" ht="21" customHeight="1">
      <c r="D155" s="10"/>
      <c r="E155" s="11"/>
      <c r="F155" s="11"/>
    </row>
    <row r="156" spans="4:6" s="5" customFormat="1" ht="21" customHeight="1">
      <c r="D156" s="10"/>
      <c r="E156" s="11"/>
      <c r="F156" s="11"/>
    </row>
    <row r="157" spans="4:6" s="5" customFormat="1" ht="21" customHeight="1">
      <c r="D157" s="10"/>
      <c r="E157" s="11"/>
      <c r="F157" s="11"/>
    </row>
    <row r="158" spans="4:6" s="5" customFormat="1" ht="21" customHeight="1">
      <c r="D158" s="10"/>
      <c r="E158" s="11"/>
      <c r="F158" s="11"/>
    </row>
    <row r="159" spans="4:6" s="5" customFormat="1" ht="21" customHeight="1">
      <c r="D159" s="10"/>
      <c r="E159" s="11"/>
      <c r="F159" s="11"/>
    </row>
    <row r="160" spans="4:6" s="5" customFormat="1" ht="21" customHeight="1">
      <c r="D160" s="10"/>
      <c r="E160" s="11"/>
      <c r="F160" s="11"/>
    </row>
    <row r="161" spans="4:6" s="5" customFormat="1" ht="21" customHeight="1">
      <c r="D161" s="10"/>
      <c r="E161" s="11"/>
      <c r="F161" s="11"/>
    </row>
    <row r="162" spans="4:6" s="5" customFormat="1" ht="21" customHeight="1">
      <c r="D162" s="10"/>
      <c r="E162" s="11"/>
      <c r="F162" s="11"/>
    </row>
    <row r="163" spans="4:6" s="5" customFormat="1" ht="21" customHeight="1">
      <c r="D163" s="10"/>
      <c r="E163" s="11"/>
      <c r="F163" s="11"/>
    </row>
    <row r="164" spans="4:6" s="5" customFormat="1" ht="21" customHeight="1">
      <c r="D164" s="10"/>
      <c r="E164" s="11"/>
      <c r="F164" s="11"/>
    </row>
    <row r="165" spans="4:6" s="5" customFormat="1" ht="21" customHeight="1">
      <c r="D165" s="10"/>
      <c r="E165" s="11"/>
      <c r="F165" s="11"/>
    </row>
    <row r="166" spans="4:6" s="5" customFormat="1" ht="21" customHeight="1">
      <c r="D166" s="10"/>
      <c r="E166" s="11"/>
      <c r="F166" s="11"/>
    </row>
    <row r="167" spans="4:6" s="5" customFormat="1" ht="21" customHeight="1">
      <c r="D167" s="10"/>
      <c r="E167" s="11"/>
      <c r="F167" s="11"/>
    </row>
    <row r="168" spans="4:6" s="5" customFormat="1" ht="21" customHeight="1">
      <c r="D168" s="10"/>
      <c r="E168" s="11"/>
      <c r="F168" s="11"/>
    </row>
    <row r="169" spans="4:6" s="5" customFormat="1" ht="21" customHeight="1">
      <c r="D169" s="10"/>
      <c r="E169" s="11"/>
      <c r="F169" s="11"/>
    </row>
    <row r="170" spans="4:6" s="5" customFormat="1" ht="21" customHeight="1">
      <c r="D170" s="10"/>
      <c r="E170" s="11"/>
      <c r="F170" s="11"/>
    </row>
    <row r="171" spans="4:6" s="5" customFormat="1" ht="21" customHeight="1">
      <c r="D171" s="10"/>
      <c r="E171" s="11"/>
      <c r="F171" s="11"/>
    </row>
    <row r="172" spans="4:6" s="5" customFormat="1" ht="21" customHeight="1">
      <c r="D172" s="10"/>
      <c r="E172" s="11"/>
      <c r="F172" s="11"/>
    </row>
    <row r="173" spans="4:6" s="5" customFormat="1" ht="21" customHeight="1">
      <c r="D173" s="10"/>
      <c r="E173" s="11"/>
      <c r="F173" s="11"/>
    </row>
    <row r="174" spans="4:6" s="5" customFormat="1" ht="21" customHeight="1">
      <c r="D174" s="10"/>
      <c r="E174" s="11"/>
      <c r="F174" s="11"/>
    </row>
    <row r="175" spans="4:6" s="5" customFormat="1" ht="21" customHeight="1">
      <c r="D175" s="10"/>
      <c r="E175" s="11"/>
      <c r="F175" s="11"/>
    </row>
    <row r="176" spans="4:6" s="5" customFormat="1" ht="21" customHeight="1">
      <c r="D176" s="10"/>
      <c r="E176" s="11"/>
      <c r="F176" s="11"/>
    </row>
    <row r="177" spans="4:6" s="5" customFormat="1" ht="21" customHeight="1">
      <c r="D177" s="10"/>
      <c r="E177" s="11"/>
      <c r="F177" s="11"/>
    </row>
    <row r="178" spans="4:6" s="5" customFormat="1" ht="21" customHeight="1">
      <c r="D178" s="10"/>
      <c r="E178" s="11"/>
      <c r="F178" s="11"/>
    </row>
    <row r="179" spans="4:6" s="5" customFormat="1" ht="21" customHeight="1">
      <c r="D179" s="10"/>
      <c r="E179" s="11"/>
      <c r="F179" s="11"/>
    </row>
    <row r="180" spans="4:6" s="5" customFormat="1" ht="21" customHeight="1">
      <c r="D180" s="10"/>
      <c r="E180" s="11"/>
      <c r="F180" s="11"/>
    </row>
    <row r="181" spans="4:6" s="5" customFormat="1" ht="21" customHeight="1">
      <c r="D181" s="10"/>
      <c r="E181" s="11"/>
      <c r="F181" s="11"/>
    </row>
    <row r="182" spans="4:6" s="5" customFormat="1" ht="21" customHeight="1">
      <c r="D182" s="10"/>
      <c r="E182" s="11"/>
      <c r="F182" s="11"/>
    </row>
    <row r="183" spans="4:6" s="5" customFormat="1" ht="21" customHeight="1">
      <c r="D183" s="10"/>
      <c r="E183" s="11"/>
      <c r="F183" s="11"/>
    </row>
    <row r="184" spans="4:6" s="5" customFormat="1" ht="21" customHeight="1">
      <c r="D184" s="10"/>
      <c r="E184" s="11"/>
      <c r="F184" s="11"/>
    </row>
    <row r="185" spans="4:6" s="5" customFormat="1" ht="21" customHeight="1">
      <c r="D185" s="10"/>
      <c r="E185" s="11"/>
      <c r="F185" s="11"/>
    </row>
    <row r="186" spans="4:6" s="5" customFormat="1" ht="21" customHeight="1">
      <c r="D186" s="10"/>
      <c r="E186" s="11"/>
      <c r="F186" s="11"/>
    </row>
    <row r="187" spans="4:6" s="5" customFormat="1" ht="21" customHeight="1">
      <c r="D187" s="10"/>
      <c r="E187" s="11"/>
      <c r="F187" s="11"/>
    </row>
    <row r="188" spans="4:6" s="5" customFormat="1" ht="21" customHeight="1">
      <c r="D188" s="10"/>
      <c r="E188" s="11"/>
      <c r="F188" s="11"/>
    </row>
    <row r="189" spans="4:6" s="5" customFormat="1" ht="21" customHeight="1">
      <c r="D189" s="10"/>
      <c r="E189" s="11"/>
      <c r="F189" s="11"/>
    </row>
    <row r="190" spans="4:6" s="5" customFormat="1" ht="21" customHeight="1">
      <c r="D190" s="10"/>
      <c r="E190" s="11"/>
      <c r="F190" s="11"/>
    </row>
    <row r="191" spans="4:6" s="5" customFormat="1" ht="21" customHeight="1">
      <c r="D191" s="10"/>
      <c r="E191" s="11"/>
      <c r="F191" s="11"/>
    </row>
    <row r="192" spans="4:6" s="5" customFormat="1" ht="21" customHeight="1">
      <c r="D192" s="10"/>
      <c r="E192" s="11"/>
      <c r="F192" s="11"/>
    </row>
    <row r="193" spans="4:6" s="5" customFormat="1" ht="21" customHeight="1">
      <c r="D193" s="10"/>
      <c r="E193" s="11"/>
      <c r="F193" s="11"/>
    </row>
    <row r="194" spans="4:6" s="5" customFormat="1" ht="21" customHeight="1">
      <c r="D194" s="10"/>
      <c r="E194" s="11"/>
      <c r="F194" s="11"/>
    </row>
    <row r="195" spans="4:6" s="5" customFormat="1" ht="21" customHeight="1">
      <c r="D195" s="10"/>
      <c r="E195" s="11"/>
      <c r="F195" s="11"/>
    </row>
    <row r="196" spans="4:6" s="5" customFormat="1" ht="21" customHeight="1">
      <c r="D196" s="10"/>
      <c r="E196" s="11"/>
      <c r="F196" s="11"/>
    </row>
    <row r="197" spans="4:6" s="5" customFormat="1" ht="21" customHeight="1">
      <c r="D197" s="10"/>
      <c r="E197" s="11"/>
      <c r="F197" s="11"/>
    </row>
    <row r="198" spans="4:6" s="5" customFormat="1" ht="21" customHeight="1">
      <c r="D198" s="10"/>
      <c r="E198" s="11"/>
      <c r="F198" s="11"/>
    </row>
    <row r="199" spans="4:6" s="5" customFormat="1" ht="21" customHeight="1">
      <c r="D199" s="10"/>
      <c r="E199" s="11"/>
      <c r="F199" s="11"/>
    </row>
    <row r="200" spans="4:6" s="5" customFormat="1" ht="21" customHeight="1">
      <c r="D200" s="10"/>
      <c r="E200" s="11"/>
      <c r="F200" s="11"/>
    </row>
    <row r="201" spans="4:6" s="5" customFormat="1" ht="21" customHeight="1">
      <c r="D201" s="10"/>
      <c r="E201" s="11"/>
      <c r="F201" s="11"/>
    </row>
    <row r="202" spans="4:6" s="5" customFormat="1" ht="21" customHeight="1">
      <c r="D202" s="10"/>
      <c r="E202" s="11"/>
      <c r="F202" s="11"/>
    </row>
    <row r="203" spans="4:6" s="5" customFormat="1" ht="21" customHeight="1">
      <c r="D203" s="10"/>
      <c r="E203" s="11"/>
      <c r="F203" s="11"/>
    </row>
    <row r="204" spans="4:6" s="5" customFormat="1" ht="21" customHeight="1">
      <c r="D204" s="10"/>
      <c r="E204" s="11"/>
      <c r="F204" s="11"/>
    </row>
    <row r="205" spans="4:6" s="5" customFormat="1" ht="21" customHeight="1">
      <c r="D205" s="10"/>
      <c r="E205" s="11"/>
      <c r="F205" s="11"/>
    </row>
    <row r="206" spans="4:6" s="5" customFormat="1" ht="21" customHeight="1">
      <c r="D206" s="10"/>
      <c r="E206" s="11"/>
      <c r="F206" s="11"/>
    </row>
    <row r="207" spans="4:6" s="5" customFormat="1" ht="21" customHeight="1">
      <c r="D207" s="10"/>
      <c r="E207" s="11"/>
      <c r="F207" s="11"/>
    </row>
    <row r="208" spans="4:6" s="5" customFormat="1" ht="21" customHeight="1">
      <c r="D208" s="10"/>
      <c r="E208" s="11"/>
      <c r="F208" s="11"/>
    </row>
    <row r="209" spans="4:6" s="5" customFormat="1" ht="21" customHeight="1">
      <c r="D209" s="10"/>
      <c r="E209" s="11"/>
      <c r="F209" s="11"/>
    </row>
    <row r="210" spans="4:6" s="5" customFormat="1" ht="21" customHeight="1">
      <c r="D210" s="10"/>
      <c r="E210" s="11"/>
      <c r="F210" s="11"/>
    </row>
    <row r="211" spans="4:6" s="5" customFormat="1" ht="21" customHeight="1">
      <c r="D211" s="10"/>
      <c r="E211" s="11"/>
      <c r="F211" s="11"/>
    </row>
    <row r="212" spans="4:6" s="5" customFormat="1" ht="21" customHeight="1">
      <c r="D212" s="10"/>
      <c r="E212" s="11"/>
      <c r="F212" s="11"/>
    </row>
    <row r="213" spans="4:6" s="5" customFormat="1" ht="21" customHeight="1">
      <c r="D213" s="10"/>
      <c r="E213" s="11"/>
      <c r="F213" s="11"/>
    </row>
    <row r="214" spans="4:6" s="5" customFormat="1" ht="21" customHeight="1">
      <c r="D214" s="10"/>
      <c r="E214" s="11"/>
      <c r="F214" s="11"/>
    </row>
    <row r="215" spans="4:6" s="5" customFormat="1" ht="21" customHeight="1">
      <c r="D215" s="10"/>
      <c r="E215" s="11"/>
      <c r="F215" s="11"/>
    </row>
    <row r="216" spans="4:6" s="5" customFormat="1" ht="21" customHeight="1">
      <c r="D216" s="10"/>
      <c r="E216" s="11"/>
      <c r="F216" s="11"/>
    </row>
    <row r="217" spans="4:6" s="5" customFormat="1" ht="21" customHeight="1">
      <c r="D217" s="10"/>
      <c r="E217" s="11"/>
      <c r="F217" s="11"/>
    </row>
    <row r="218" spans="4:6" s="5" customFormat="1" ht="21" customHeight="1">
      <c r="D218" s="10"/>
      <c r="E218" s="11"/>
      <c r="F218" s="11"/>
    </row>
    <row r="219" spans="4:6" s="5" customFormat="1" ht="21" customHeight="1">
      <c r="D219" s="10"/>
      <c r="E219" s="11"/>
      <c r="F219" s="11"/>
    </row>
    <row r="220" spans="4:6" s="5" customFormat="1" ht="21" customHeight="1">
      <c r="D220" s="10"/>
      <c r="E220" s="11"/>
      <c r="F220" s="11"/>
    </row>
    <row r="221" spans="4:6" s="5" customFormat="1" ht="21" customHeight="1">
      <c r="D221" s="10"/>
      <c r="E221" s="11"/>
      <c r="F221" s="11"/>
    </row>
    <row r="222" spans="4:6" s="5" customFormat="1" ht="21" customHeight="1">
      <c r="D222" s="10"/>
      <c r="E222" s="11"/>
      <c r="F222" s="11"/>
    </row>
    <row r="223" spans="4:6" s="5" customFormat="1" ht="21" customHeight="1">
      <c r="D223" s="10"/>
      <c r="E223" s="11"/>
      <c r="F223" s="11"/>
    </row>
    <row r="224" spans="4:6" s="5" customFormat="1" ht="21" customHeight="1">
      <c r="D224" s="10"/>
      <c r="E224" s="11"/>
      <c r="F224" s="11"/>
    </row>
    <row r="225" spans="4:6" s="5" customFormat="1" ht="21" customHeight="1">
      <c r="D225" s="10"/>
      <c r="E225" s="11"/>
      <c r="F225" s="11"/>
    </row>
    <row r="226" spans="4:6" s="5" customFormat="1" ht="21" customHeight="1">
      <c r="D226" s="10"/>
      <c r="E226" s="11"/>
      <c r="F226" s="11"/>
    </row>
    <row r="227" spans="4:6" s="5" customFormat="1" ht="21" customHeight="1">
      <c r="D227" s="10"/>
      <c r="E227" s="11"/>
      <c r="F227" s="11"/>
    </row>
    <row r="228" spans="4:6" s="5" customFormat="1" ht="21" customHeight="1">
      <c r="D228" s="10"/>
      <c r="E228" s="11"/>
      <c r="F228" s="11"/>
    </row>
    <row r="229" spans="4:6" s="5" customFormat="1" ht="21" customHeight="1">
      <c r="D229" s="10"/>
      <c r="E229" s="11"/>
      <c r="F229" s="11"/>
    </row>
    <row r="230" spans="4:6" s="5" customFormat="1" ht="21" customHeight="1">
      <c r="D230" s="10"/>
      <c r="E230" s="11"/>
      <c r="F230" s="11"/>
    </row>
    <row r="231" spans="4:6" s="5" customFormat="1" ht="21" customHeight="1">
      <c r="D231" s="10"/>
      <c r="E231" s="11"/>
      <c r="F231" s="11"/>
    </row>
    <row r="232" spans="4:6" s="5" customFormat="1" ht="21" customHeight="1">
      <c r="D232" s="10"/>
      <c r="E232" s="11"/>
      <c r="F232" s="11"/>
    </row>
    <row r="233" spans="4:6" s="5" customFormat="1" ht="21" customHeight="1">
      <c r="D233" s="10"/>
      <c r="E233" s="11"/>
      <c r="F233" s="11"/>
    </row>
    <row r="234" spans="4:6" s="5" customFormat="1" ht="21" customHeight="1">
      <c r="D234" s="10"/>
      <c r="E234" s="11"/>
      <c r="F234" s="11"/>
    </row>
    <row r="235" spans="4:6" s="5" customFormat="1" ht="21" customHeight="1">
      <c r="D235" s="10"/>
      <c r="E235" s="11"/>
      <c r="F235" s="11"/>
    </row>
    <row r="236" spans="4:6" s="5" customFormat="1" ht="21" customHeight="1">
      <c r="D236" s="10"/>
      <c r="E236" s="11"/>
      <c r="F236" s="11"/>
    </row>
    <row r="237" spans="4:6" s="5" customFormat="1" ht="21" customHeight="1">
      <c r="D237" s="10"/>
      <c r="E237" s="11"/>
      <c r="F237" s="11"/>
    </row>
    <row r="238" spans="4:6" s="5" customFormat="1" ht="21" customHeight="1">
      <c r="D238" s="10"/>
      <c r="E238" s="11"/>
      <c r="F238" s="11"/>
    </row>
    <row r="239" spans="4:6" s="5" customFormat="1" ht="21" customHeight="1">
      <c r="D239" s="10"/>
      <c r="E239" s="11"/>
      <c r="F239" s="11"/>
    </row>
    <row r="240" spans="4:6" s="5" customFormat="1" ht="21" customHeight="1">
      <c r="D240" s="10"/>
      <c r="E240" s="11"/>
      <c r="F240" s="11"/>
    </row>
    <row r="241" spans="4:6" s="5" customFormat="1" ht="21" customHeight="1">
      <c r="D241" s="10"/>
      <c r="E241" s="11"/>
      <c r="F241" s="11"/>
    </row>
    <row r="242" spans="4:6" s="5" customFormat="1" ht="21" customHeight="1">
      <c r="D242" s="10"/>
      <c r="E242" s="11"/>
      <c r="F242" s="11"/>
    </row>
    <row r="243" spans="4:6" s="5" customFormat="1" ht="21" customHeight="1">
      <c r="D243" s="10"/>
      <c r="E243" s="11"/>
      <c r="F243" s="11"/>
    </row>
    <row r="244" spans="4:6" s="5" customFormat="1" ht="21" customHeight="1">
      <c r="D244" s="10"/>
      <c r="E244" s="11"/>
      <c r="F244" s="11"/>
    </row>
    <row r="245" spans="4:6" s="5" customFormat="1" ht="21" customHeight="1">
      <c r="D245" s="10"/>
      <c r="E245" s="11"/>
      <c r="F245" s="11"/>
    </row>
    <row r="246" spans="4:6" s="5" customFormat="1" ht="21" customHeight="1">
      <c r="D246" s="10"/>
      <c r="E246" s="11"/>
      <c r="F246" s="11"/>
    </row>
    <row r="247" spans="4:6" s="5" customFormat="1" ht="21" customHeight="1">
      <c r="D247" s="10"/>
      <c r="E247" s="11"/>
      <c r="F247" s="11"/>
    </row>
    <row r="248" spans="4:6" s="5" customFormat="1" ht="21" customHeight="1">
      <c r="D248" s="10"/>
      <c r="E248" s="11"/>
      <c r="F248" s="11"/>
    </row>
    <row r="249" spans="4:6" s="5" customFormat="1" ht="21" customHeight="1">
      <c r="D249" s="10"/>
      <c r="E249" s="11"/>
      <c r="F249" s="11"/>
    </row>
    <row r="250" spans="4:6" s="5" customFormat="1" ht="21" customHeight="1">
      <c r="D250" s="10"/>
      <c r="E250" s="11"/>
      <c r="F250" s="11"/>
    </row>
    <row r="251" spans="4:6" s="5" customFormat="1" ht="21" customHeight="1">
      <c r="D251" s="10"/>
      <c r="E251" s="11"/>
      <c r="F251" s="11"/>
    </row>
    <row r="252" spans="4:6" s="5" customFormat="1" ht="21" customHeight="1">
      <c r="D252" s="10"/>
      <c r="E252" s="11"/>
      <c r="F252" s="11"/>
    </row>
    <row r="253" spans="4:6" s="5" customFormat="1" ht="21" customHeight="1">
      <c r="D253" s="10"/>
      <c r="E253" s="11"/>
      <c r="F253" s="11"/>
    </row>
    <row r="254" spans="4:6" s="5" customFormat="1" ht="21" customHeight="1">
      <c r="D254" s="10"/>
      <c r="E254" s="11"/>
      <c r="F254" s="11"/>
    </row>
    <row r="255" spans="4:6" s="5" customFormat="1" ht="21" customHeight="1">
      <c r="D255" s="10"/>
      <c r="E255" s="11"/>
      <c r="F255" s="11"/>
    </row>
    <row r="256" spans="4:6" s="5" customFormat="1" ht="21" customHeight="1">
      <c r="D256" s="10"/>
      <c r="E256" s="11"/>
      <c r="F256" s="11"/>
    </row>
    <row r="257" spans="4:6" s="5" customFormat="1" ht="21" customHeight="1">
      <c r="D257" s="10"/>
      <c r="E257" s="11"/>
      <c r="F257" s="11"/>
    </row>
    <row r="258" spans="4:6" s="5" customFormat="1" ht="21" customHeight="1">
      <c r="D258" s="10"/>
      <c r="E258" s="11"/>
      <c r="F258" s="11"/>
    </row>
    <row r="259" spans="4:6" s="5" customFormat="1" ht="21" customHeight="1">
      <c r="D259" s="10"/>
      <c r="E259" s="11"/>
      <c r="F259" s="11"/>
    </row>
    <row r="260" spans="4:6" s="5" customFormat="1" ht="21" customHeight="1">
      <c r="D260" s="10"/>
      <c r="E260" s="11"/>
      <c r="F260" s="11"/>
    </row>
    <row r="261" spans="4:6" s="5" customFormat="1" ht="21" customHeight="1">
      <c r="D261" s="10"/>
      <c r="E261" s="11"/>
      <c r="F261" s="11"/>
    </row>
    <row r="262" spans="4:6" s="5" customFormat="1" ht="21" customHeight="1">
      <c r="D262" s="10"/>
      <c r="E262" s="11"/>
      <c r="F262" s="11"/>
    </row>
    <row r="263" spans="4:6" s="5" customFormat="1" ht="21" customHeight="1">
      <c r="D263" s="10"/>
      <c r="E263" s="11"/>
      <c r="F263" s="11"/>
    </row>
    <row r="264" spans="4:6" s="5" customFormat="1" ht="21" customHeight="1">
      <c r="D264" s="10"/>
      <c r="E264" s="11"/>
      <c r="F264" s="11"/>
    </row>
    <row r="265" spans="4:6" s="5" customFormat="1" ht="21" customHeight="1">
      <c r="D265" s="10"/>
      <c r="E265" s="11"/>
      <c r="F265" s="11"/>
    </row>
    <row r="266" spans="4:6" s="5" customFormat="1" ht="21" customHeight="1">
      <c r="D266" s="10"/>
      <c r="E266" s="11"/>
      <c r="F266" s="11"/>
    </row>
    <row r="267" spans="4:6" s="5" customFormat="1" ht="21" customHeight="1">
      <c r="D267" s="10"/>
      <c r="E267" s="11"/>
      <c r="F267" s="11"/>
    </row>
    <row r="268" spans="4:6" s="5" customFormat="1" ht="21" customHeight="1">
      <c r="D268" s="10"/>
      <c r="E268" s="11"/>
      <c r="F268" s="11"/>
    </row>
    <row r="269" spans="4:6" s="5" customFormat="1" ht="21" customHeight="1">
      <c r="D269" s="10"/>
      <c r="E269" s="11"/>
      <c r="F269" s="11"/>
    </row>
    <row r="270" spans="4:6" s="5" customFormat="1" ht="21" customHeight="1">
      <c r="D270" s="10"/>
      <c r="E270" s="11"/>
      <c r="F270" s="11"/>
    </row>
    <row r="271" spans="4:6" s="5" customFormat="1" ht="21" customHeight="1">
      <c r="D271" s="10"/>
      <c r="E271" s="11"/>
      <c r="F271" s="11"/>
    </row>
    <row r="272" spans="4:6" s="5" customFormat="1" ht="21" customHeight="1">
      <c r="D272" s="10"/>
      <c r="E272" s="11"/>
      <c r="F272" s="11"/>
    </row>
    <row r="273" spans="4:6" s="5" customFormat="1" ht="21" customHeight="1">
      <c r="D273" s="10"/>
      <c r="E273" s="11"/>
      <c r="F273" s="11"/>
    </row>
    <row r="274" spans="4:6" s="5" customFormat="1" ht="21" customHeight="1">
      <c r="D274" s="10"/>
      <c r="E274" s="11"/>
      <c r="F274" s="11"/>
    </row>
    <row r="275" spans="4:6" s="5" customFormat="1" ht="21" customHeight="1">
      <c r="D275" s="10"/>
      <c r="E275" s="11"/>
      <c r="F275" s="11"/>
    </row>
    <row r="276" spans="4:6" s="5" customFormat="1" ht="21" customHeight="1">
      <c r="D276" s="10"/>
      <c r="E276" s="11"/>
      <c r="F276" s="11"/>
    </row>
    <row r="277" spans="4:6" s="5" customFormat="1" ht="21" customHeight="1">
      <c r="D277" s="10"/>
      <c r="E277" s="11"/>
      <c r="F277" s="11"/>
    </row>
    <row r="278" spans="4:6" s="5" customFormat="1" ht="21" customHeight="1">
      <c r="D278" s="10"/>
      <c r="E278" s="11"/>
      <c r="F278" s="11"/>
    </row>
    <row r="279" spans="4:6" s="5" customFormat="1" ht="21" customHeight="1">
      <c r="D279" s="10"/>
      <c r="E279" s="11"/>
      <c r="F279" s="11"/>
    </row>
    <row r="280" spans="4:6" s="5" customFormat="1" ht="21" customHeight="1">
      <c r="D280" s="10"/>
      <c r="E280" s="11"/>
      <c r="F280" s="11"/>
    </row>
    <row r="281" spans="4:6" s="5" customFormat="1" ht="21" customHeight="1">
      <c r="D281" s="10"/>
      <c r="E281" s="11"/>
      <c r="F281" s="11"/>
    </row>
    <row r="282" spans="4:6" s="5" customFormat="1" ht="21" customHeight="1">
      <c r="D282" s="10"/>
      <c r="E282" s="11"/>
      <c r="F282" s="11"/>
    </row>
    <row r="283" spans="4:6" s="5" customFormat="1" ht="21" customHeight="1">
      <c r="D283" s="10"/>
      <c r="E283" s="11"/>
      <c r="F283" s="11"/>
    </row>
    <row r="284" spans="4:6" s="5" customFormat="1" ht="21" customHeight="1">
      <c r="D284" s="10"/>
      <c r="E284" s="11"/>
      <c r="F284" s="11"/>
    </row>
    <row r="285" spans="4:6" s="5" customFormat="1" ht="21" customHeight="1">
      <c r="D285" s="10"/>
      <c r="E285" s="11"/>
      <c r="F285" s="11"/>
    </row>
    <row r="286" spans="4:6" s="5" customFormat="1" ht="21" customHeight="1">
      <c r="D286" s="10"/>
      <c r="E286" s="11"/>
      <c r="F286" s="11"/>
    </row>
    <row r="287" spans="4:6" s="5" customFormat="1" ht="21" customHeight="1">
      <c r="D287" s="10"/>
      <c r="E287" s="11"/>
      <c r="F287" s="11"/>
    </row>
    <row r="288" spans="4:6" s="5" customFormat="1" ht="21" customHeight="1">
      <c r="D288" s="10"/>
      <c r="E288" s="11"/>
      <c r="F288" s="11"/>
    </row>
    <row r="289" spans="4:6" s="5" customFormat="1" ht="21" customHeight="1">
      <c r="D289" s="10"/>
      <c r="E289" s="11"/>
      <c r="F289" s="11"/>
    </row>
    <row r="290" spans="4:6" s="5" customFormat="1" ht="21" customHeight="1">
      <c r="D290" s="10"/>
      <c r="E290" s="11"/>
      <c r="F290" s="11"/>
    </row>
    <row r="291" spans="4:6" s="5" customFormat="1" ht="21" customHeight="1">
      <c r="D291" s="10"/>
      <c r="E291" s="11"/>
      <c r="F291" s="11"/>
    </row>
    <row r="292" spans="4:6" s="5" customFormat="1" ht="21" customHeight="1">
      <c r="D292" s="10"/>
      <c r="E292" s="11"/>
      <c r="F292" s="11"/>
    </row>
    <row r="293" spans="4:6" s="5" customFormat="1" ht="21" customHeight="1">
      <c r="D293" s="10"/>
      <c r="E293" s="11"/>
      <c r="F293" s="11"/>
    </row>
    <row r="294" spans="4:6" s="5" customFormat="1" ht="21" customHeight="1">
      <c r="D294" s="10"/>
      <c r="E294" s="11"/>
      <c r="F294" s="11"/>
    </row>
    <row r="295" spans="4:6" s="5" customFormat="1" ht="21" customHeight="1">
      <c r="D295" s="10"/>
      <c r="E295" s="11"/>
      <c r="F295" s="11"/>
    </row>
    <row r="296" spans="4:6" s="5" customFormat="1" ht="21" customHeight="1">
      <c r="D296" s="10"/>
      <c r="E296" s="11"/>
      <c r="F296" s="11"/>
    </row>
    <row r="297" spans="4:6" s="5" customFormat="1" ht="21" customHeight="1">
      <c r="D297" s="10"/>
      <c r="E297" s="11"/>
      <c r="F297" s="11"/>
    </row>
    <row r="298" spans="4:6" s="5" customFormat="1" ht="21" customHeight="1">
      <c r="D298" s="10"/>
      <c r="E298" s="11"/>
      <c r="F298" s="11"/>
    </row>
    <row r="299" spans="4:6" s="5" customFormat="1" ht="21" customHeight="1">
      <c r="D299" s="10"/>
      <c r="E299" s="11"/>
      <c r="F299" s="11"/>
    </row>
    <row r="300" spans="4:6" s="5" customFormat="1" ht="21" customHeight="1">
      <c r="D300" s="10"/>
      <c r="E300" s="11"/>
      <c r="F300" s="11"/>
    </row>
    <row r="301" spans="4:6" s="5" customFormat="1" ht="21" customHeight="1">
      <c r="D301" s="10"/>
      <c r="E301" s="11"/>
      <c r="F301" s="11"/>
    </row>
    <row r="302" spans="4:6" s="5" customFormat="1" ht="21" customHeight="1">
      <c r="D302" s="10"/>
      <c r="E302" s="11"/>
      <c r="F302" s="11"/>
    </row>
    <row r="303" spans="4:6" s="5" customFormat="1" ht="21" customHeight="1">
      <c r="D303" s="10"/>
      <c r="E303" s="11"/>
      <c r="F303" s="11"/>
    </row>
    <row r="304" spans="4:6" s="5" customFormat="1" ht="21" customHeight="1">
      <c r="D304" s="10"/>
      <c r="E304" s="11"/>
      <c r="F304" s="11"/>
    </row>
    <row r="305" spans="4:6" s="5" customFormat="1" ht="21" customHeight="1">
      <c r="D305" s="10"/>
      <c r="E305" s="11"/>
      <c r="F305" s="11"/>
    </row>
    <row r="306" spans="4:6" s="5" customFormat="1" ht="21" customHeight="1">
      <c r="D306" s="10"/>
      <c r="E306" s="11"/>
      <c r="F306" s="11"/>
    </row>
    <row r="307" spans="4:6" s="5" customFormat="1" ht="21" customHeight="1">
      <c r="D307" s="10"/>
      <c r="E307" s="11"/>
      <c r="F307" s="11"/>
    </row>
    <row r="308" spans="4:6" s="5" customFormat="1" ht="21" customHeight="1">
      <c r="D308" s="10"/>
      <c r="E308" s="11"/>
      <c r="F308" s="11"/>
    </row>
    <row r="309" spans="4:6" s="5" customFormat="1" ht="21" customHeight="1">
      <c r="D309" s="10"/>
      <c r="E309" s="11"/>
      <c r="F309" s="11"/>
    </row>
    <row r="310" spans="4:6" s="5" customFormat="1" ht="21" customHeight="1">
      <c r="D310" s="10"/>
      <c r="E310" s="11"/>
      <c r="F310" s="11"/>
    </row>
    <row r="311" spans="4:6" s="5" customFormat="1" ht="21" customHeight="1">
      <c r="D311" s="10"/>
      <c r="E311" s="11"/>
      <c r="F311" s="11"/>
    </row>
    <row r="312" spans="4:6" s="5" customFormat="1" ht="21" customHeight="1">
      <c r="D312" s="10"/>
      <c r="E312" s="11"/>
      <c r="F312" s="11"/>
    </row>
    <row r="313" spans="4:6" s="5" customFormat="1" ht="21" customHeight="1">
      <c r="D313" s="10"/>
      <c r="E313" s="11"/>
      <c r="F313" s="11"/>
    </row>
    <row r="314" spans="4:6" s="5" customFormat="1" ht="21" customHeight="1">
      <c r="D314" s="10"/>
      <c r="E314" s="11"/>
      <c r="F314" s="11"/>
    </row>
    <row r="315" spans="4:6" s="5" customFormat="1" ht="21" customHeight="1">
      <c r="D315" s="10"/>
      <c r="E315" s="11"/>
      <c r="F315" s="11"/>
    </row>
    <row r="316" spans="4:6" s="5" customFormat="1" ht="21" customHeight="1">
      <c r="D316" s="10"/>
      <c r="E316" s="11"/>
      <c r="F316" s="11"/>
    </row>
    <row r="317" spans="4:6" s="5" customFormat="1" ht="21" customHeight="1">
      <c r="D317" s="10"/>
      <c r="E317" s="11"/>
      <c r="F317" s="11"/>
    </row>
    <row r="318" spans="4:6" s="5" customFormat="1" ht="21" customHeight="1">
      <c r="D318" s="10"/>
      <c r="E318" s="11"/>
      <c r="F318" s="11"/>
    </row>
    <row r="319" spans="4:6" s="5" customFormat="1" ht="21" customHeight="1">
      <c r="D319" s="10"/>
      <c r="E319" s="11"/>
      <c r="F319" s="11"/>
    </row>
    <row r="320" spans="4:6" s="5" customFormat="1" ht="21" customHeight="1">
      <c r="D320" s="10"/>
      <c r="E320" s="11"/>
      <c r="F320" s="11"/>
    </row>
    <row r="321" spans="4:6" s="5" customFormat="1" ht="21" customHeight="1">
      <c r="D321" s="10"/>
      <c r="E321" s="11"/>
      <c r="F321" s="11"/>
    </row>
    <row r="322" spans="4:6" s="5" customFormat="1" ht="21" customHeight="1">
      <c r="D322" s="10"/>
      <c r="E322" s="11"/>
      <c r="F322" s="11"/>
    </row>
    <row r="323" spans="4:6" s="5" customFormat="1" ht="21" customHeight="1">
      <c r="D323" s="10"/>
      <c r="E323" s="11"/>
      <c r="F323" s="11"/>
    </row>
    <row r="324" spans="4:6" s="5" customFormat="1" ht="21" customHeight="1">
      <c r="D324" s="10"/>
      <c r="E324" s="11"/>
      <c r="F324" s="11"/>
    </row>
    <row r="325" spans="4:6" s="5" customFormat="1" ht="21" customHeight="1">
      <c r="D325" s="10"/>
      <c r="E325" s="11"/>
      <c r="F325" s="11"/>
    </row>
    <row r="326" spans="4:6" s="5" customFormat="1" ht="21" customHeight="1">
      <c r="D326" s="10"/>
      <c r="E326" s="11"/>
      <c r="F326" s="11"/>
    </row>
    <row r="327" spans="4:6" s="5" customFormat="1" ht="21" customHeight="1">
      <c r="D327" s="10"/>
      <c r="E327" s="11"/>
      <c r="F327" s="11"/>
    </row>
    <row r="328" spans="4:6" s="5" customFormat="1" ht="21" customHeight="1">
      <c r="D328" s="10"/>
      <c r="E328" s="11"/>
      <c r="F328" s="11"/>
    </row>
    <row r="329" spans="4:6" s="5" customFormat="1" ht="21" customHeight="1">
      <c r="D329" s="10"/>
      <c r="E329" s="11"/>
      <c r="F329" s="11"/>
    </row>
    <row r="330" spans="4:6" s="5" customFormat="1" ht="21" customHeight="1">
      <c r="D330" s="10"/>
      <c r="E330" s="11"/>
      <c r="F330" s="11"/>
    </row>
    <row r="331" spans="4:6" s="5" customFormat="1" ht="21" customHeight="1">
      <c r="D331" s="10"/>
      <c r="E331" s="11"/>
      <c r="F331" s="11"/>
    </row>
    <row r="332" spans="4:6" s="5" customFormat="1" ht="21" customHeight="1">
      <c r="D332" s="10"/>
      <c r="E332" s="11"/>
      <c r="F332" s="11"/>
    </row>
    <row r="333" spans="4:6" s="5" customFormat="1" ht="21" customHeight="1">
      <c r="D333" s="10"/>
      <c r="E333" s="11"/>
      <c r="F333" s="11"/>
    </row>
    <row r="334" spans="4:6" s="5" customFormat="1" ht="21" customHeight="1">
      <c r="D334" s="10"/>
      <c r="E334" s="11"/>
      <c r="F334" s="11"/>
    </row>
    <row r="335" spans="4:6" s="5" customFormat="1" ht="21" customHeight="1">
      <c r="D335" s="10"/>
      <c r="E335" s="11"/>
      <c r="F335" s="11"/>
    </row>
    <row r="336" spans="4:6" s="5" customFormat="1" ht="21" customHeight="1">
      <c r="D336" s="10"/>
      <c r="E336" s="11"/>
      <c r="F336" s="11"/>
    </row>
    <row r="337" spans="4:6" s="5" customFormat="1" ht="21" customHeight="1">
      <c r="D337" s="10"/>
      <c r="E337" s="11"/>
      <c r="F337" s="11"/>
    </row>
    <row r="338" spans="4:6" s="5" customFormat="1" ht="21" customHeight="1">
      <c r="D338" s="10"/>
      <c r="E338" s="11"/>
      <c r="F338" s="11"/>
    </row>
    <row r="339" spans="4:6" s="5" customFormat="1" ht="21" customHeight="1">
      <c r="D339" s="10"/>
      <c r="E339" s="11"/>
      <c r="F339" s="11"/>
    </row>
    <row r="340" spans="4:6" s="5" customFormat="1" ht="21" customHeight="1">
      <c r="D340" s="10"/>
      <c r="E340" s="11"/>
      <c r="F340" s="11"/>
    </row>
    <row r="341" spans="4:6" s="5" customFormat="1" ht="21" customHeight="1">
      <c r="D341" s="10"/>
      <c r="E341" s="11"/>
      <c r="F341" s="11"/>
    </row>
    <row r="342" spans="4:6" s="5" customFormat="1" ht="21" customHeight="1">
      <c r="D342" s="10"/>
      <c r="E342" s="11"/>
      <c r="F342" s="11"/>
    </row>
    <row r="343" spans="4:6" s="5" customFormat="1" ht="21" customHeight="1">
      <c r="D343" s="10"/>
      <c r="E343" s="11"/>
      <c r="F343" s="11"/>
    </row>
    <row r="344" spans="4:6" s="5" customFormat="1" ht="21" customHeight="1">
      <c r="D344" s="10"/>
      <c r="E344" s="11"/>
      <c r="F344" s="11"/>
    </row>
    <row r="345" spans="4:6" s="5" customFormat="1" ht="21" customHeight="1">
      <c r="D345" s="10"/>
      <c r="E345" s="11"/>
      <c r="F345" s="11"/>
    </row>
    <row r="346" spans="4:6" s="5" customFormat="1" ht="21" customHeight="1">
      <c r="D346" s="10"/>
      <c r="E346" s="11"/>
      <c r="F346" s="11"/>
    </row>
    <row r="347" spans="4:6" s="5" customFormat="1" ht="21" customHeight="1">
      <c r="D347" s="10"/>
      <c r="E347" s="11"/>
      <c r="F347" s="11"/>
    </row>
    <row r="348" spans="4:6" s="5" customFormat="1" ht="21" customHeight="1">
      <c r="D348" s="10"/>
      <c r="E348" s="11"/>
      <c r="F348" s="11"/>
    </row>
    <row r="349" spans="4:6" s="5" customFormat="1" ht="21" customHeight="1">
      <c r="D349" s="10"/>
      <c r="E349" s="11"/>
      <c r="F349" s="11"/>
    </row>
    <row r="350" spans="4:6" s="5" customFormat="1" ht="21" customHeight="1">
      <c r="D350" s="10"/>
      <c r="E350" s="11"/>
      <c r="F350" s="11"/>
    </row>
    <row r="351" spans="4:6" s="5" customFormat="1" ht="21" customHeight="1">
      <c r="D351" s="10"/>
      <c r="E351" s="11"/>
      <c r="F351" s="11"/>
    </row>
    <row r="352" spans="4:6" s="5" customFormat="1" ht="21" customHeight="1">
      <c r="D352" s="10"/>
      <c r="E352" s="11"/>
      <c r="F352" s="11"/>
    </row>
    <row r="353" spans="4:6" s="5" customFormat="1" ht="21" customHeight="1">
      <c r="D353" s="10"/>
      <c r="E353" s="11"/>
      <c r="F353" s="11"/>
    </row>
    <row r="354" spans="4:6" s="5" customFormat="1" ht="21" customHeight="1">
      <c r="D354" s="10"/>
      <c r="E354" s="11"/>
      <c r="F354" s="11"/>
    </row>
    <row r="355" spans="4:6" s="5" customFormat="1" ht="21" customHeight="1">
      <c r="D355" s="10"/>
      <c r="E355" s="11"/>
      <c r="F355" s="11"/>
    </row>
    <row r="356" spans="4:6" s="5" customFormat="1" ht="21" customHeight="1">
      <c r="D356" s="10"/>
      <c r="E356" s="11"/>
      <c r="F356" s="11"/>
    </row>
    <row r="357" spans="4:6" s="5" customFormat="1" ht="21" customHeight="1">
      <c r="D357" s="10"/>
      <c r="E357" s="11"/>
      <c r="F357" s="11"/>
    </row>
    <row r="358" spans="4:6" s="5" customFormat="1" ht="21" customHeight="1">
      <c r="D358" s="10"/>
      <c r="E358" s="11"/>
      <c r="F358" s="11"/>
    </row>
    <row r="359" spans="4:6" s="5" customFormat="1" ht="21" customHeight="1">
      <c r="D359" s="10"/>
      <c r="E359" s="11"/>
      <c r="F359" s="11"/>
    </row>
    <row r="360" spans="4:6" s="5" customFormat="1" ht="21" customHeight="1">
      <c r="D360" s="10"/>
      <c r="E360" s="11"/>
      <c r="F360" s="11"/>
    </row>
    <row r="361" spans="4:6" s="5" customFormat="1" ht="21" customHeight="1">
      <c r="D361" s="10"/>
      <c r="E361" s="11"/>
      <c r="F361" s="11"/>
    </row>
    <row r="362" spans="4:6" s="5" customFormat="1" ht="21" customHeight="1">
      <c r="D362" s="10"/>
      <c r="E362" s="11"/>
      <c r="F362" s="11"/>
    </row>
    <row r="363" spans="4:6" s="5" customFormat="1" ht="21" customHeight="1">
      <c r="D363" s="10"/>
      <c r="E363" s="11"/>
      <c r="F363" s="11"/>
    </row>
    <row r="364" spans="4:6" s="5" customFormat="1" ht="21" customHeight="1">
      <c r="D364" s="10"/>
      <c r="E364" s="11"/>
      <c r="F364" s="11"/>
    </row>
    <row r="365" spans="4:6" s="5" customFormat="1" ht="21" customHeight="1">
      <c r="D365" s="10"/>
      <c r="E365" s="11"/>
      <c r="F365" s="11"/>
    </row>
    <row r="366" spans="4:6" s="5" customFormat="1" ht="21" customHeight="1">
      <c r="D366" s="10"/>
      <c r="E366" s="11"/>
      <c r="F366" s="11"/>
    </row>
    <row r="367" spans="4:6" s="5" customFormat="1" ht="21" customHeight="1">
      <c r="D367" s="10"/>
      <c r="E367" s="11"/>
      <c r="F367" s="11"/>
    </row>
    <row r="368" spans="4:6" s="5" customFormat="1" ht="21" customHeight="1">
      <c r="D368" s="10"/>
      <c r="E368" s="11"/>
      <c r="F368" s="11"/>
    </row>
    <row r="369" spans="4:6" s="5" customFormat="1" ht="21" customHeight="1">
      <c r="D369" s="10"/>
      <c r="E369" s="11"/>
      <c r="F369" s="11"/>
    </row>
    <row r="370" spans="4:6" s="5" customFormat="1" ht="21" customHeight="1">
      <c r="D370" s="10"/>
      <c r="E370" s="11"/>
      <c r="F370" s="11"/>
    </row>
    <row r="371" spans="4:6" s="5" customFormat="1" ht="21" customHeight="1">
      <c r="D371" s="10"/>
      <c r="E371" s="11"/>
      <c r="F371" s="11"/>
    </row>
    <row r="372" spans="4:6" s="5" customFormat="1" ht="21" customHeight="1">
      <c r="D372" s="10"/>
      <c r="E372" s="11"/>
      <c r="F372" s="11"/>
    </row>
    <row r="373" spans="4:6" s="5" customFormat="1" ht="21" customHeight="1">
      <c r="D373" s="10"/>
      <c r="E373" s="11"/>
      <c r="F373" s="11"/>
    </row>
    <row r="374" spans="4:6" s="5" customFormat="1" ht="21" customHeight="1">
      <c r="D374" s="10"/>
      <c r="E374" s="11"/>
      <c r="F374" s="11"/>
    </row>
    <row r="375" spans="4:6" s="5" customFormat="1" ht="21" customHeight="1">
      <c r="D375" s="10"/>
      <c r="E375" s="11"/>
      <c r="F375" s="11"/>
    </row>
    <row r="376" spans="4:6" s="5" customFormat="1" ht="21" customHeight="1">
      <c r="D376" s="10"/>
      <c r="E376" s="11"/>
      <c r="F376" s="11"/>
    </row>
    <row r="377" spans="4:6" s="5" customFormat="1" ht="21" customHeight="1">
      <c r="D377" s="10"/>
      <c r="E377" s="11"/>
      <c r="F377" s="11"/>
    </row>
    <row r="378" spans="4:6" s="5" customFormat="1" ht="21" customHeight="1">
      <c r="D378" s="10"/>
      <c r="E378" s="11"/>
      <c r="F378" s="11"/>
    </row>
    <row r="379" spans="4:6" s="5" customFormat="1" ht="21" customHeight="1">
      <c r="D379" s="10"/>
      <c r="E379" s="11"/>
      <c r="F379" s="11"/>
    </row>
    <row r="380" spans="4:6" s="5" customFormat="1" ht="21" customHeight="1">
      <c r="D380" s="10"/>
      <c r="E380" s="11"/>
      <c r="F380" s="11"/>
    </row>
    <row r="381" spans="4:6" s="5" customFormat="1" ht="21" customHeight="1">
      <c r="D381" s="10"/>
      <c r="E381" s="11"/>
      <c r="F381" s="11"/>
    </row>
    <row r="382" spans="4:6" s="5" customFormat="1" ht="21" customHeight="1">
      <c r="D382" s="10"/>
      <c r="E382" s="11"/>
      <c r="F382" s="11"/>
    </row>
    <row r="383" spans="4:6" s="5" customFormat="1" ht="21" customHeight="1">
      <c r="D383" s="10"/>
      <c r="E383" s="11"/>
      <c r="F383" s="11"/>
    </row>
    <row r="384" spans="4:6" s="5" customFormat="1" ht="21" customHeight="1">
      <c r="D384" s="10"/>
      <c r="E384" s="11"/>
      <c r="F384" s="11"/>
    </row>
    <row r="385" spans="4:6" s="5" customFormat="1" ht="21" customHeight="1">
      <c r="D385" s="10"/>
      <c r="E385" s="11"/>
      <c r="F385" s="11"/>
    </row>
    <row r="386" spans="4:6" s="5" customFormat="1" ht="21" customHeight="1">
      <c r="D386" s="10"/>
      <c r="E386" s="11"/>
      <c r="F386" s="11"/>
    </row>
    <row r="387" spans="4:6" s="5" customFormat="1" ht="21" customHeight="1">
      <c r="D387" s="10"/>
      <c r="E387" s="11"/>
      <c r="F387" s="11"/>
    </row>
    <row r="388" spans="4:6" s="5" customFormat="1" ht="21" customHeight="1">
      <c r="D388" s="10"/>
      <c r="E388" s="11"/>
      <c r="F388" s="11"/>
    </row>
    <row r="389" spans="4:6" s="5" customFormat="1" ht="21" customHeight="1">
      <c r="D389" s="10"/>
      <c r="E389" s="11"/>
      <c r="F389" s="11"/>
    </row>
    <row r="390" spans="4:6" s="5" customFormat="1" ht="21" customHeight="1">
      <c r="D390" s="10"/>
      <c r="E390" s="11"/>
      <c r="F390" s="11"/>
    </row>
    <row r="391" spans="4:6" s="5" customFormat="1" ht="21" customHeight="1">
      <c r="D391" s="10"/>
      <c r="E391" s="11"/>
      <c r="F391" s="11"/>
    </row>
    <row r="392" spans="4:6" s="5" customFormat="1" ht="21" customHeight="1">
      <c r="D392" s="10"/>
      <c r="E392" s="11"/>
      <c r="F392" s="11"/>
    </row>
    <row r="393" spans="4:6" s="5" customFormat="1" ht="21" customHeight="1">
      <c r="D393" s="10"/>
      <c r="E393" s="11"/>
      <c r="F393" s="11"/>
    </row>
    <row r="394" spans="4:6" s="5" customFormat="1" ht="21" customHeight="1">
      <c r="D394" s="10"/>
      <c r="E394" s="11"/>
      <c r="F394" s="11"/>
    </row>
    <row r="395" spans="4:6" s="5" customFormat="1" ht="21" customHeight="1">
      <c r="D395" s="10"/>
      <c r="E395" s="11"/>
      <c r="F395" s="11"/>
    </row>
    <row r="396" spans="4:6" s="5" customFormat="1" ht="21" customHeight="1">
      <c r="D396" s="10"/>
      <c r="E396" s="11"/>
      <c r="F396" s="11"/>
    </row>
    <row r="397" spans="4:6" s="5" customFormat="1" ht="21" customHeight="1">
      <c r="D397" s="10"/>
      <c r="E397" s="11"/>
      <c r="F397" s="11"/>
    </row>
    <row r="398" spans="4:6" s="5" customFormat="1" ht="21" customHeight="1">
      <c r="D398" s="10"/>
      <c r="E398" s="11"/>
      <c r="F398" s="11"/>
    </row>
    <row r="399" spans="4:6" s="5" customFormat="1" ht="21" customHeight="1">
      <c r="D399" s="10"/>
      <c r="E399" s="11"/>
      <c r="F399" s="11"/>
    </row>
    <row r="400" spans="4:6" s="5" customFormat="1" ht="21" customHeight="1">
      <c r="D400" s="10"/>
      <c r="E400" s="11"/>
      <c r="F400" s="11"/>
    </row>
    <row r="401" spans="4:6" s="5" customFormat="1" ht="21" customHeight="1">
      <c r="D401" s="10"/>
      <c r="E401" s="11"/>
      <c r="F401" s="11"/>
    </row>
    <row r="402" spans="4:6" s="5" customFormat="1" ht="21" customHeight="1">
      <c r="D402" s="10"/>
      <c r="E402" s="11"/>
      <c r="F402" s="11"/>
    </row>
    <row r="403" spans="4:6" s="5" customFormat="1" ht="21" customHeight="1">
      <c r="D403" s="10"/>
      <c r="E403" s="11"/>
      <c r="F403" s="11"/>
    </row>
    <row r="404" spans="4:6" s="5" customFormat="1" ht="21" customHeight="1">
      <c r="D404" s="10"/>
      <c r="E404" s="11"/>
      <c r="F404" s="11"/>
    </row>
    <row r="405" spans="4:6" s="5" customFormat="1" ht="21" customHeight="1">
      <c r="D405" s="10"/>
      <c r="E405" s="11"/>
      <c r="F405" s="11"/>
    </row>
    <row r="406" spans="4:6" s="5" customFormat="1" ht="21" customHeight="1">
      <c r="D406" s="10"/>
      <c r="E406" s="11"/>
      <c r="F406" s="11"/>
    </row>
    <row r="407" spans="4:6" s="5" customFormat="1" ht="21" customHeight="1">
      <c r="D407" s="10"/>
      <c r="E407" s="11"/>
      <c r="F407" s="11"/>
    </row>
    <row r="408" spans="4:6" s="5" customFormat="1" ht="21" customHeight="1">
      <c r="D408" s="10"/>
      <c r="E408" s="11"/>
      <c r="F408" s="11"/>
    </row>
    <row r="409" spans="4:6" s="5" customFormat="1" ht="21" customHeight="1">
      <c r="D409" s="10"/>
      <c r="E409" s="11"/>
      <c r="F409" s="11"/>
    </row>
    <row r="410" spans="4:6" s="5" customFormat="1" ht="21" customHeight="1">
      <c r="D410" s="10"/>
      <c r="E410" s="11"/>
      <c r="F410" s="11"/>
    </row>
    <row r="411" spans="4:6" s="5" customFormat="1" ht="21" customHeight="1">
      <c r="D411" s="10"/>
      <c r="E411" s="11"/>
      <c r="F411" s="11"/>
    </row>
    <row r="412" spans="4:6" s="5" customFormat="1" ht="21" customHeight="1">
      <c r="D412" s="10"/>
      <c r="E412" s="11"/>
      <c r="F412" s="11"/>
    </row>
    <row r="413" spans="4:6" s="5" customFormat="1" ht="21" customHeight="1">
      <c r="D413" s="10"/>
      <c r="E413" s="11"/>
      <c r="F413" s="11"/>
    </row>
    <row r="414" spans="4:6" s="5" customFormat="1" ht="21" customHeight="1">
      <c r="D414" s="10"/>
      <c r="E414" s="11"/>
      <c r="F414" s="11"/>
    </row>
    <row r="415" spans="4:6" s="5" customFormat="1" ht="21" customHeight="1">
      <c r="D415" s="10"/>
      <c r="E415" s="11"/>
      <c r="F415" s="11"/>
    </row>
    <row r="416" spans="4:6" s="5" customFormat="1" ht="21" customHeight="1">
      <c r="D416" s="10"/>
      <c r="E416" s="11"/>
      <c r="F416" s="11"/>
    </row>
    <row r="417" spans="4:6" s="5" customFormat="1" ht="21" customHeight="1">
      <c r="D417" s="10"/>
      <c r="E417" s="11"/>
      <c r="F417" s="11"/>
    </row>
    <row r="418" spans="4:6" s="5" customFormat="1" ht="21" customHeight="1">
      <c r="D418" s="10"/>
      <c r="E418" s="11"/>
      <c r="F418" s="11"/>
    </row>
    <row r="419" spans="4:6" s="5" customFormat="1" ht="21" customHeight="1">
      <c r="D419" s="10"/>
      <c r="E419" s="11"/>
      <c r="F419" s="11"/>
    </row>
    <row r="420" spans="4:6" s="5" customFormat="1" ht="21" customHeight="1">
      <c r="D420" s="10"/>
      <c r="E420" s="11"/>
      <c r="F420" s="11"/>
    </row>
    <row r="421" spans="4:6" s="5" customFormat="1" ht="21" customHeight="1">
      <c r="D421" s="10"/>
      <c r="E421" s="11"/>
      <c r="F421" s="11"/>
    </row>
    <row r="422" spans="4:6" s="5" customFormat="1" ht="21" customHeight="1">
      <c r="D422" s="10"/>
      <c r="E422" s="11"/>
      <c r="F422" s="11"/>
    </row>
    <row r="423" spans="4:6" s="5" customFormat="1" ht="21" customHeight="1">
      <c r="D423" s="10"/>
      <c r="E423" s="11"/>
      <c r="F423" s="11"/>
    </row>
    <row r="424" spans="4:6" s="5" customFormat="1" ht="21" customHeight="1">
      <c r="D424" s="10"/>
      <c r="E424" s="11"/>
      <c r="F424" s="11"/>
    </row>
    <row r="425" spans="4:6" s="5" customFormat="1" ht="21" customHeight="1">
      <c r="D425" s="10"/>
      <c r="E425" s="11"/>
      <c r="F425" s="11"/>
    </row>
    <row r="426" spans="4:6" s="5" customFormat="1" ht="21" customHeight="1">
      <c r="D426" s="10"/>
      <c r="E426" s="11"/>
      <c r="F426" s="11"/>
    </row>
    <row r="427" spans="4:6" s="5" customFormat="1" ht="21" customHeight="1">
      <c r="D427" s="10"/>
      <c r="E427" s="11"/>
      <c r="F427" s="11"/>
    </row>
    <row r="428" spans="4:6" s="5" customFormat="1" ht="21" customHeight="1">
      <c r="D428" s="10"/>
      <c r="E428" s="11"/>
      <c r="F428" s="11"/>
    </row>
    <row r="429" spans="4:6" s="5" customFormat="1" ht="21" customHeight="1">
      <c r="D429" s="10"/>
      <c r="E429" s="11"/>
      <c r="F429" s="11"/>
    </row>
    <row r="430" spans="4:6" s="5" customFormat="1" ht="21" customHeight="1">
      <c r="D430" s="10"/>
      <c r="E430" s="11"/>
      <c r="F430" s="11"/>
    </row>
    <row r="431" spans="4:6" s="5" customFormat="1" ht="21" customHeight="1">
      <c r="D431" s="10"/>
      <c r="E431" s="11"/>
      <c r="F431" s="11"/>
    </row>
    <row r="432" spans="4:6" s="5" customFormat="1" ht="21" customHeight="1">
      <c r="D432" s="10"/>
      <c r="E432" s="11"/>
      <c r="F432" s="11"/>
    </row>
    <row r="433" spans="4:6" s="5" customFormat="1" ht="21" customHeight="1">
      <c r="D433" s="10"/>
      <c r="E433" s="11"/>
      <c r="F433" s="11"/>
    </row>
    <row r="434" spans="4:6" s="5" customFormat="1" ht="21" customHeight="1">
      <c r="D434" s="10"/>
      <c r="E434" s="11"/>
      <c r="F434" s="11"/>
    </row>
    <row r="435" spans="4:6" s="5" customFormat="1" ht="21" customHeight="1">
      <c r="D435" s="10"/>
      <c r="E435" s="11"/>
      <c r="F435" s="11"/>
    </row>
    <row r="436" spans="4:6" s="5" customFormat="1" ht="21" customHeight="1">
      <c r="D436" s="10"/>
      <c r="E436" s="11"/>
      <c r="F436" s="11"/>
    </row>
    <row r="437" spans="4:6" s="5" customFormat="1" ht="21" customHeight="1">
      <c r="D437" s="10"/>
      <c r="E437" s="11"/>
      <c r="F437" s="11"/>
    </row>
    <row r="438" spans="4:6" s="5" customFormat="1" ht="21" customHeight="1">
      <c r="D438" s="10"/>
      <c r="E438" s="11"/>
      <c r="F438" s="11"/>
    </row>
    <row r="439" spans="4:6" s="5" customFormat="1" ht="21" customHeight="1">
      <c r="D439" s="10"/>
      <c r="E439" s="11"/>
      <c r="F439" s="11"/>
    </row>
    <row r="440" spans="4:6" s="5" customFormat="1" ht="21" customHeight="1">
      <c r="D440" s="10"/>
      <c r="E440" s="11"/>
      <c r="F440" s="11"/>
    </row>
    <row r="441" spans="4:6" s="5" customFormat="1" ht="21" customHeight="1">
      <c r="D441" s="10"/>
      <c r="E441" s="11"/>
      <c r="F441" s="11"/>
    </row>
    <row r="442" spans="4:6" s="5" customFormat="1" ht="21" customHeight="1">
      <c r="D442" s="10"/>
      <c r="E442" s="11"/>
      <c r="F442" s="11"/>
    </row>
    <row r="443" spans="4:6" s="5" customFormat="1" ht="21" customHeight="1">
      <c r="D443" s="10"/>
      <c r="E443" s="11"/>
      <c r="F443" s="11"/>
    </row>
    <row r="444" spans="4:6" s="5" customFormat="1" ht="21" customHeight="1">
      <c r="D444" s="10"/>
      <c r="E444" s="11"/>
      <c r="F444" s="11"/>
    </row>
    <row r="445" spans="4:6" s="5" customFormat="1" ht="21" customHeight="1">
      <c r="D445" s="10"/>
      <c r="E445" s="11"/>
      <c r="F445" s="11"/>
    </row>
    <row r="446" spans="4:6" s="5" customFormat="1" ht="21" customHeight="1">
      <c r="D446" s="10"/>
      <c r="E446" s="11"/>
      <c r="F446" s="11"/>
    </row>
    <row r="447" spans="4:6" s="5" customFormat="1" ht="21" customHeight="1">
      <c r="D447" s="10"/>
      <c r="E447" s="11"/>
      <c r="F447" s="11"/>
    </row>
    <row r="448" spans="4:6" s="5" customFormat="1" ht="21" customHeight="1">
      <c r="D448" s="10"/>
      <c r="E448" s="11"/>
      <c r="F448" s="11"/>
    </row>
    <row r="449" spans="4:6" s="5" customFormat="1" ht="21" customHeight="1">
      <c r="D449" s="10"/>
      <c r="E449" s="11"/>
      <c r="F449" s="11"/>
    </row>
    <row r="450" spans="4:6" s="5" customFormat="1" ht="21" customHeight="1">
      <c r="D450" s="10"/>
      <c r="E450" s="11"/>
      <c r="F450" s="11"/>
    </row>
    <row r="451" spans="4:6" s="5" customFormat="1" ht="21" customHeight="1">
      <c r="D451" s="10"/>
      <c r="E451" s="11"/>
      <c r="F451" s="11"/>
    </row>
    <row r="452" spans="4:6" s="5" customFormat="1" ht="21" customHeight="1">
      <c r="D452" s="10"/>
      <c r="E452" s="11"/>
      <c r="F452" s="11"/>
    </row>
    <row r="453" spans="4:6" s="5" customFormat="1" ht="21" customHeight="1">
      <c r="D453" s="10"/>
      <c r="E453" s="11"/>
      <c r="F453" s="11"/>
    </row>
    <row r="454" spans="4:6" s="5" customFormat="1" ht="21" customHeight="1">
      <c r="D454" s="10"/>
      <c r="E454" s="11"/>
      <c r="F454" s="11"/>
    </row>
    <row r="455" spans="4:6" s="5" customFormat="1" ht="21" customHeight="1">
      <c r="D455" s="10"/>
      <c r="E455" s="11"/>
      <c r="F455" s="11"/>
    </row>
    <row r="456" spans="4:6" s="5" customFormat="1" ht="21" customHeight="1">
      <c r="D456" s="10"/>
      <c r="E456" s="11"/>
      <c r="F456" s="11"/>
    </row>
    <row r="457" spans="4:6" s="5" customFormat="1" ht="21" customHeight="1">
      <c r="D457" s="10"/>
      <c r="E457" s="11"/>
      <c r="F457" s="11"/>
    </row>
    <row r="458" spans="4:6" s="5" customFormat="1" ht="21" customHeight="1">
      <c r="D458" s="10"/>
      <c r="E458" s="11"/>
      <c r="F458" s="11"/>
    </row>
    <row r="459" spans="4:6" s="5" customFormat="1" ht="21" customHeight="1">
      <c r="D459" s="10"/>
      <c r="E459" s="11"/>
      <c r="F459" s="11"/>
    </row>
    <row r="460" spans="4:6" s="5" customFormat="1" ht="21" customHeight="1">
      <c r="D460" s="10"/>
      <c r="E460" s="11"/>
      <c r="F460" s="11"/>
    </row>
    <row r="461" spans="4:6" s="5" customFormat="1" ht="21" customHeight="1">
      <c r="D461" s="10"/>
      <c r="E461" s="11"/>
      <c r="F461" s="11"/>
    </row>
    <row r="462" spans="4:6" s="5" customFormat="1" ht="21" customHeight="1">
      <c r="D462" s="10"/>
      <c r="E462" s="11"/>
      <c r="F462" s="11"/>
    </row>
    <row r="463" spans="4:6" s="5" customFormat="1" ht="21" customHeight="1">
      <c r="D463" s="10"/>
      <c r="E463" s="11"/>
      <c r="F463" s="11"/>
    </row>
    <row r="464" spans="4:6" s="5" customFormat="1" ht="21" customHeight="1">
      <c r="D464" s="10"/>
      <c r="E464" s="11"/>
      <c r="F464" s="11"/>
    </row>
    <row r="465" spans="4:6" s="5" customFormat="1" ht="21" customHeight="1">
      <c r="D465" s="10"/>
      <c r="E465" s="11"/>
      <c r="F465" s="11"/>
    </row>
    <row r="466" spans="4:6" s="5" customFormat="1" ht="21" customHeight="1">
      <c r="D466" s="10"/>
      <c r="E466" s="11"/>
      <c r="F466" s="11"/>
    </row>
    <row r="467" spans="4:6" s="5" customFormat="1" ht="21" customHeight="1">
      <c r="D467" s="10"/>
      <c r="E467" s="11"/>
      <c r="F467" s="11"/>
    </row>
    <row r="468" spans="4:6" s="5" customFormat="1" ht="21" customHeight="1">
      <c r="D468" s="10"/>
      <c r="E468" s="11"/>
      <c r="F468" s="11"/>
    </row>
    <row r="469" spans="4:6" s="5" customFormat="1" ht="21" customHeight="1">
      <c r="D469" s="10"/>
      <c r="E469" s="11"/>
      <c r="F469" s="11"/>
    </row>
    <row r="470" spans="4:6" s="5" customFormat="1" ht="21" customHeight="1">
      <c r="D470" s="10"/>
      <c r="E470" s="11"/>
      <c r="F470" s="11"/>
    </row>
    <row r="471" spans="4:6" s="5" customFormat="1" ht="21" customHeight="1">
      <c r="D471" s="10"/>
      <c r="E471" s="11"/>
      <c r="F471" s="11"/>
    </row>
    <row r="472" spans="4:6" s="5" customFormat="1" ht="21" customHeight="1">
      <c r="D472" s="10"/>
      <c r="E472" s="11"/>
      <c r="F472" s="11"/>
    </row>
    <row r="473" spans="4:6" s="5" customFormat="1" ht="21" customHeight="1">
      <c r="D473" s="10"/>
      <c r="E473" s="11"/>
      <c r="F473" s="11"/>
    </row>
    <row r="474" spans="4:6" s="5" customFormat="1" ht="21" customHeight="1">
      <c r="D474" s="10"/>
      <c r="E474" s="11"/>
      <c r="F474" s="11"/>
    </row>
    <row r="475" spans="4:6" s="5" customFormat="1" ht="21" customHeight="1">
      <c r="D475" s="10"/>
      <c r="E475" s="11"/>
      <c r="F475" s="11"/>
    </row>
    <row r="476" spans="4:6" s="5" customFormat="1" ht="21" customHeight="1">
      <c r="D476" s="10"/>
      <c r="E476" s="11"/>
      <c r="F476" s="11"/>
    </row>
    <row r="477" spans="4:6" s="5" customFormat="1" ht="21" customHeight="1">
      <c r="D477" s="10"/>
      <c r="E477" s="11"/>
      <c r="F477" s="11"/>
    </row>
    <row r="478" spans="4:6" s="5" customFormat="1" ht="21" customHeight="1">
      <c r="D478" s="10"/>
      <c r="E478" s="11"/>
      <c r="F478" s="11"/>
    </row>
    <row r="479" spans="4:6" s="5" customFormat="1" ht="21" customHeight="1">
      <c r="D479" s="10"/>
      <c r="E479" s="11"/>
      <c r="F479" s="11"/>
    </row>
    <row r="480" spans="4:6" s="5" customFormat="1" ht="21" customHeight="1">
      <c r="D480" s="10"/>
      <c r="E480" s="11"/>
      <c r="F480" s="11"/>
    </row>
    <row r="481" spans="4:6" s="5" customFormat="1" ht="21" customHeight="1">
      <c r="D481" s="10"/>
      <c r="E481" s="11"/>
      <c r="F481" s="11"/>
    </row>
    <row r="482" spans="4:6" s="5" customFormat="1" ht="21" customHeight="1">
      <c r="D482" s="10"/>
      <c r="E482" s="11"/>
      <c r="F482" s="11"/>
    </row>
    <row r="483" spans="4:6" s="5" customFormat="1" ht="21" customHeight="1">
      <c r="D483" s="10"/>
      <c r="E483" s="11"/>
      <c r="F483" s="11"/>
    </row>
    <row r="484" spans="4:6" s="5" customFormat="1" ht="21" customHeight="1">
      <c r="D484" s="10"/>
      <c r="E484" s="11"/>
      <c r="F484" s="11"/>
    </row>
    <row r="485" spans="4:6" s="5" customFormat="1" ht="21" customHeight="1">
      <c r="D485" s="10"/>
      <c r="E485" s="11"/>
      <c r="F485" s="11"/>
    </row>
    <row r="486" spans="4:6" s="5" customFormat="1" ht="21" customHeight="1">
      <c r="D486" s="10"/>
      <c r="E486" s="11"/>
      <c r="F486" s="11"/>
    </row>
    <row r="487" spans="4:6" s="5" customFormat="1" ht="21" customHeight="1">
      <c r="D487" s="10"/>
      <c r="E487" s="11"/>
      <c r="F487" s="11"/>
    </row>
    <row r="488" spans="4:6" s="5" customFormat="1" ht="21" customHeight="1">
      <c r="D488" s="10"/>
      <c r="E488" s="11"/>
      <c r="F488" s="11"/>
    </row>
    <row r="489" spans="4:6" s="5" customFormat="1" ht="21" customHeight="1">
      <c r="D489" s="10"/>
      <c r="E489" s="11"/>
      <c r="F489" s="11"/>
    </row>
    <row r="490" spans="4:6" s="5" customFormat="1" ht="21" customHeight="1">
      <c r="D490" s="10"/>
      <c r="E490" s="11"/>
      <c r="F490" s="11"/>
    </row>
    <row r="491" spans="4:6" s="5" customFormat="1" ht="21" customHeight="1">
      <c r="D491" s="10"/>
      <c r="E491" s="11"/>
      <c r="F491" s="11"/>
    </row>
    <row r="492" spans="4:6" s="5" customFormat="1" ht="21" customHeight="1">
      <c r="D492" s="10"/>
      <c r="E492" s="11"/>
      <c r="F492" s="11"/>
    </row>
    <row r="493" spans="4:6" s="5" customFormat="1" ht="21" customHeight="1">
      <c r="D493" s="10"/>
      <c r="E493" s="11"/>
      <c r="F493" s="11"/>
    </row>
    <row r="494" spans="4:6" s="5" customFormat="1" ht="21" customHeight="1">
      <c r="D494" s="10"/>
      <c r="E494" s="11"/>
      <c r="F494" s="11"/>
    </row>
    <row r="495" spans="4:6" s="5" customFormat="1" ht="21" customHeight="1">
      <c r="D495" s="10"/>
      <c r="E495" s="11"/>
      <c r="F495" s="11"/>
    </row>
    <row r="496" spans="4:6" s="5" customFormat="1" ht="21" customHeight="1">
      <c r="D496" s="10"/>
      <c r="E496" s="11"/>
      <c r="F496" s="11"/>
    </row>
    <row r="497" spans="4:6" s="5" customFormat="1" ht="21" customHeight="1">
      <c r="D497" s="10"/>
      <c r="E497" s="11"/>
      <c r="F497" s="11"/>
    </row>
    <row r="498" spans="4:6" s="5" customFormat="1" ht="21" customHeight="1">
      <c r="D498" s="10"/>
      <c r="E498" s="11"/>
      <c r="F498" s="11"/>
    </row>
    <row r="499" spans="4:6" s="5" customFormat="1" ht="21" customHeight="1">
      <c r="D499" s="10"/>
      <c r="E499" s="11"/>
      <c r="F499" s="11"/>
    </row>
    <row r="500" spans="4:6" s="5" customFormat="1" ht="21" customHeight="1">
      <c r="D500" s="10"/>
      <c r="E500" s="11"/>
      <c r="F500" s="11"/>
    </row>
    <row r="501" spans="4:6" s="5" customFormat="1" ht="21" customHeight="1">
      <c r="D501" s="10"/>
      <c r="E501" s="11"/>
      <c r="F501" s="11"/>
    </row>
    <row r="502" spans="4:6" s="5" customFormat="1" ht="21" customHeight="1">
      <c r="D502" s="10"/>
      <c r="E502" s="11"/>
      <c r="F502" s="11"/>
    </row>
    <row r="503" spans="4:6" s="5" customFormat="1" ht="21" customHeight="1">
      <c r="D503" s="10"/>
      <c r="E503" s="11"/>
      <c r="F503" s="11"/>
    </row>
    <row r="504" spans="4:6" s="5" customFormat="1" ht="21" customHeight="1">
      <c r="D504" s="10"/>
      <c r="E504" s="11"/>
      <c r="F504" s="11"/>
    </row>
    <row r="505" spans="4:6" s="5" customFormat="1" ht="21" customHeight="1">
      <c r="D505" s="10"/>
      <c r="E505" s="11"/>
      <c r="F505" s="11"/>
    </row>
    <row r="506" spans="4:6" s="5" customFormat="1" ht="21" customHeight="1">
      <c r="D506" s="10"/>
      <c r="E506" s="11"/>
      <c r="F506" s="11"/>
    </row>
    <row r="507" spans="4:6" s="5" customFormat="1" ht="21" customHeight="1">
      <c r="D507" s="10"/>
      <c r="E507" s="11"/>
      <c r="F507" s="11"/>
    </row>
    <row r="508" spans="4:6" s="5" customFormat="1" ht="21" customHeight="1">
      <c r="D508" s="10"/>
      <c r="E508" s="11"/>
      <c r="F508" s="11"/>
    </row>
    <row r="509" spans="4:6" s="5" customFormat="1" ht="21" customHeight="1">
      <c r="D509" s="10"/>
      <c r="E509" s="11"/>
      <c r="F509" s="11"/>
    </row>
    <row r="510" spans="4:6" s="5" customFormat="1" ht="21" customHeight="1">
      <c r="D510" s="10"/>
      <c r="E510" s="11"/>
      <c r="F510" s="11"/>
    </row>
    <row r="511" spans="4:6" s="5" customFormat="1" ht="21" customHeight="1">
      <c r="D511" s="10"/>
      <c r="E511" s="11"/>
      <c r="F511" s="11"/>
    </row>
    <row r="512" spans="4:6" s="5" customFormat="1" ht="21" customHeight="1">
      <c r="D512" s="10"/>
      <c r="E512" s="11"/>
      <c r="F512" s="11"/>
    </row>
    <row r="513" spans="4:6" s="5" customFormat="1" ht="21" customHeight="1">
      <c r="D513" s="10"/>
      <c r="E513" s="11"/>
      <c r="F513" s="11"/>
    </row>
    <row r="514" spans="4:6" s="5" customFormat="1" ht="21" customHeight="1">
      <c r="D514" s="10"/>
      <c r="E514" s="11"/>
      <c r="F514" s="11"/>
    </row>
    <row r="515" spans="4:6" s="5" customFormat="1" ht="21" customHeight="1">
      <c r="D515" s="10"/>
      <c r="E515" s="11"/>
      <c r="F515" s="11"/>
    </row>
    <row r="516" spans="4:6" s="5" customFormat="1" ht="21" customHeight="1">
      <c r="D516" s="10"/>
      <c r="E516" s="11"/>
      <c r="F516" s="11"/>
    </row>
    <row r="517" spans="4:6" s="5" customFormat="1" ht="21" customHeight="1">
      <c r="D517" s="10"/>
      <c r="E517" s="11"/>
      <c r="F517" s="11"/>
    </row>
    <row r="518" spans="4:6" s="5" customFormat="1" ht="21" customHeight="1">
      <c r="D518" s="10"/>
      <c r="E518" s="11"/>
      <c r="F518" s="11"/>
    </row>
    <row r="519" spans="4:6" s="5" customFormat="1" ht="21" customHeight="1">
      <c r="D519" s="10"/>
      <c r="E519" s="11"/>
      <c r="F519" s="11"/>
    </row>
    <row r="520" spans="4:6" s="5" customFormat="1" ht="21" customHeight="1">
      <c r="D520" s="10"/>
      <c r="E520" s="11"/>
      <c r="F520" s="11"/>
    </row>
    <row r="521" spans="4:6" s="5" customFormat="1" ht="21" customHeight="1">
      <c r="D521" s="10"/>
      <c r="E521" s="11"/>
      <c r="F521" s="11"/>
    </row>
    <row r="522" spans="4:6" s="5" customFormat="1" ht="21" customHeight="1">
      <c r="D522" s="10"/>
      <c r="E522" s="11"/>
      <c r="F522" s="11"/>
    </row>
    <row r="523" spans="4:6" s="5" customFormat="1" ht="21" customHeight="1">
      <c r="D523" s="10"/>
      <c r="E523" s="11"/>
      <c r="F523" s="11"/>
    </row>
    <row r="524" spans="4:6" s="5" customFormat="1" ht="21" customHeight="1">
      <c r="D524" s="10"/>
      <c r="E524" s="11"/>
      <c r="F524" s="11"/>
    </row>
    <row r="525" spans="4:6" s="5" customFormat="1" ht="21" customHeight="1">
      <c r="D525" s="10"/>
      <c r="E525" s="11"/>
      <c r="F525" s="11"/>
    </row>
    <row r="526" spans="4:6" s="5" customFormat="1" ht="21" customHeight="1">
      <c r="D526" s="10"/>
      <c r="E526" s="11"/>
      <c r="F526" s="11"/>
    </row>
    <row r="527" spans="4:6" s="5" customFormat="1" ht="21" customHeight="1">
      <c r="D527" s="10"/>
      <c r="E527" s="11"/>
      <c r="F527" s="11"/>
    </row>
    <row r="528" spans="4:6" s="5" customFormat="1" ht="21" customHeight="1">
      <c r="D528" s="10"/>
      <c r="E528" s="11"/>
      <c r="F528" s="11"/>
    </row>
    <row r="529" spans="4:6" s="5" customFormat="1" ht="21" customHeight="1">
      <c r="D529" s="10"/>
      <c r="E529" s="11"/>
      <c r="F529" s="11"/>
    </row>
    <row r="530" spans="4:6" s="5" customFormat="1" ht="21" customHeight="1">
      <c r="D530" s="10"/>
      <c r="E530" s="11"/>
      <c r="F530" s="11"/>
    </row>
    <row r="531" spans="4:6" s="5" customFormat="1" ht="21" customHeight="1">
      <c r="D531" s="10"/>
      <c r="E531" s="11"/>
      <c r="F531" s="11"/>
    </row>
    <row r="532" spans="4:6" s="5" customFormat="1" ht="21" customHeight="1">
      <c r="D532" s="10"/>
      <c r="E532" s="11"/>
      <c r="F532" s="11"/>
    </row>
    <row r="533" spans="4:6" s="5" customFormat="1" ht="21" customHeight="1">
      <c r="D533" s="10"/>
      <c r="E533" s="11"/>
      <c r="F533" s="11"/>
    </row>
    <row r="534" spans="4:6" s="5" customFormat="1" ht="21" customHeight="1">
      <c r="D534" s="10"/>
      <c r="E534" s="11"/>
      <c r="F534" s="11"/>
    </row>
    <row r="535" spans="4:6" s="5" customFormat="1" ht="21" customHeight="1">
      <c r="D535" s="10"/>
      <c r="E535" s="11"/>
      <c r="F535" s="11"/>
    </row>
    <row r="536" spans="4:6" s="5" customFormat="1" ht="21" customHeight="1">
      <c r="D536" s="10"/>
      <c r="E536" s="11"/>
      <c r="F536" s="11"/>
    </row>
    <row r="537" spans="4:6" s="5" customFormat="1" ht="21" customHeight="1">
      <c r="D537" s="10"/>
      <c r="E537" s="11"/>
      <c r="F537" s="11"/>
    </row>
    <row r="538" spans="4:6" s="5" customFormat="1" ht="21" customHeight="1">
      <c r="D538" s="10"/>
      <c r="E538" s="11"/>
      <c r="F538" s="11"/>
    </row>
    <row r="539" spans="4:6" s="5" customFormat="1" ht="21" customHeight="1">
      <c r="D539" s="10"/>
      <c r="E539" s="11"/>
      <c r="F539" s="11"/>
    </row>
    <row r="540" spans="4:6" s="5" customFormat="1" ht="21" customHeight="1">
      <c r="D540" s="10"/>
      <c r="E540" s="11"/>
      <c r="F540" s="11"/>
    </row>
    <row r="541" spans="4:6" s="5" customFormat="1" ht="21" customHeight="1">
      <c r="D541" s="10"/>
      <c r="E541" s="11"/>
      <c r="F541" s="11"/>
    </row>
    <row r="542" spans="4:6" s="5" customFormat="1" ht="21" customHeight="1">
      <c r="D542" s="10"/>
      <c r="E542" s="11"/>
      <c r="F542" s="11"/>
    </row>
    <row r="543" spans="4:6" s="5" customFormat="1" ht="21" customHeight="1">
      <c r="D543" s="10"/>
      <c r="E543" s="11"/>
      <c r="F543" s="11"/>
    </row>
    <row r="544" spans="4:6" s="5" customFormat="1" ht="21" customHeight="1">
      <c r="D544" s="10"/>
      <c r="E544" s="11"/>
      <c r="F544" s="11"/>
    </row>
    <row r="545" spans="4:6" s="5" customFormat="1" ht="21" customHeight="1">
      <c r="D545" s="10"/>
      <c r="E545" s="11"/>
      <c r="F545" s="11"/>
    </row>
    <row r="546" spans="4:6" s="5" customFormat="1" ht="21" customHeight="1">
      <c r="D546" s="10"/>
      <c r="E546" s="11"/>
      <c r="F546" s="11"/>
    </row>
    <row r="547" spans="4:6" s="5" customFormat="1" ht="21" customHeight="1">
      <c r="D547" s="10"/>
      <c r="E547" s="11"/>
      <c r="F547" s="11"/>
    </row>
    <row r="548" spans="4:6" s="5" customFormat="1" ht="21" customHeight="1">
      <c r="D548" s="10"/>
      <c r="E548" s="11"/>
      <c r="F548" s="11"/>
    </row>
    <row r="549" spans="4:6" s="5" customFormat="1" ht="21" customHeight="1">
      <c r="D549" s="10"/>
      <c r="E549" s="11"/>
      <c r="F549" s="11"/>
    </row>
    <row r="550" spans="4:6" s="5" customFormat="1" ht="21" customHeight="1">
      <c r="D550" s="10"/>
      <c r="E550" s="11"/>
      <c r="F550" s="11"/>
    </row>
    <row r="551" spans="4:6" s="5" customFormat="1" ht="21" customHeight="1">
      <c r="D551" s="10"/>
      <c r="E551" s="11"/>
      <c r="F551" s="11"/>
    </row>
    <row r="552" spans="4:6" s="5" customFormat="1" ht="21" customHeight="1">
      <c r="D552" s="10"/>
      <c r="E552" s="11"/>
      <c r="F552" s="11"/>
    </row>
    <row r="553" spans="4:6" s="5" customFormat="1" ht="21" customHeight="1">
      <c r="D553" s="10"/>
      <c r="E553" s="11"/>
      <c r="F553" s="11"/>
    </row>
    <row r="554" spans="4:6" s="5" customFormat="1" ht="21" customHeight="1">
      <c r="D554" s="10"/>
      <c r="E554" s="11"/>
      <c r="F554" s="11"/>
    </row>
    <row r="555" spans="4:6" s="5" customFormat="1" ht="21" customHeight="1">
      <c r="D555" s="10"/>
      <c r="E555" s="11"/>
      <c r="F555" s="11"/>
    </row>
    <row r="556" spans="4:6" s="5" customFormat="1" ht="21" customHeight="1">
      <c r="D556" s="10"/>
      <c r="E556" s="11"/>
      <c r="F556" s="11"/>
    </row>
    <row r="557" spans="4:6" s="5" customFormat="1" ht="21" customHeight="1">
      <c r="D557" s="10"/>
      <c r="E557" s="11"/>
      <c r="F557" s="11"/>
    </row>
    <row r="558" spans="4:6" s="5" customFormat="1" ht="21" customHeight="1">
      <c r="D558" s="10"/>
      <c r="E558" s="11"/>
      <c r="F558" s="11"/>
    </row>
    <row r="559" spans="4:6" s="5" customFormat="1" ht="21" customHeight="1">
      <c r="D559" s="10"/>
      <c r="E559" s="11"/>
      <c r="F559" s="11"/>
    </row>
    <row r="560" spans="4:6" s="5" customFormat="1" ht="21" customHeight="1">
      <c r="D560" s="10"/>
      <c r="E560" s="11"/>
      <c r="F560" s="11"/>
    </row>
    <row r="561" spans="4:6" s="5" customFormat="1" ht="21" customHeight="1">
      <c r="D561" s="10"/>
      <c r="E561" s="11"/>
      <c r="F561" s="11"/>
    </row>
    <row r="562" spans="4:6" s="5" customFormat="1" ht="21" customHeight="1">
      <c r="D562" s="10"/>
      <c r="E562" s="11"/>
      <c r="F562" s="11"/>
    </row>
    <row r="563" spans="4:6" s="5" customFormat="1" ht="21" customHeight="1">
      <c r="D563" s="10"/>
      <c r="E563" s="11"/>
      <c r="F563" s="11"/>
    </row>
    <row r="564" spans="4:6" s="5" customFormat="1" ht="21" customHeight="1">
      <c r="D564" s="10"/>
      <c r="E564" s="11"/>
      <c r="F564" s="11"/>
    </row>
    <row r="565" spans="4:6" s="5" customFormat="1" ht="21" customHeight="1">
      <c r="D565" s="10"/>
      <c r="E565" s="11"/>
      <c r="F565" s="11"/>
    </row>
    <row r="566" spans="4:6" s="5" customFormat="1" ht="21" customHeight="1">
      <c r="D566" s="10"/>
      <c r="E566" s="11"/>
      <c r="F566" s="11"/>
    </row>
    <row r="567" spans="4:6" s="5" customFormat="1" ht="21" customHeight="1">
      <c r="D567" s="10"/>
      <c r="E567" s="11"/>
      <c r="F567" s="11"/>
    </row>
    <row r="568" spans="4:6" s="5" customFormat="1" ht="21" customHeight="1">
      <c r="D568" s="10"/>
      <c r="E568" s="11"/>
      <c r="F568" s="11"/>
    </row>
    <row r="569" spans="4:6" s="5" customFormat="1" ht="21" customHeight="1">
      <c r="D569" s="10"/>
      <c r="E569" s="11"/>
      <c r="F569" s="11"/>
    </row>
    <row r="570" spans="4:6" s="5" customFormat="1" ht="21" customHeight="1">
      <c r="D570" s="10"/>
      <c r="E570" s="11"/>
      <c r="F570" s="11"/>
    </row>
    <row r="571" spans="4:6" s="5" customFormat="1" ht="21" customHeight="1">
      <c r="D571" s="10"/>
      <c r="E571" s="11"/>
      <c r="F571" s="11"/>
    </row>
    <row r="572" spans="4:6" s="5" customFormat="1" ht="21" customHeight="1">
      <c r="D572" s="10"/>
      <c r="E572" s="11"/>
      <c r="F572" s="11"/>
    </row>
    <row r="573" spans="4:6" s="5" customFormat="1" ht="21" customHeight="1">
      <c r="D573" s="10"/>
      <c r="E573" s="11"/>
      <c r="F573" s="11"/>
    </row>
    <row r="574" spans="4:6" s="5" customFormat="1" ht="21" customHeight="1">
      <c r="D574" s="10"/>
      <c r="E574" s="11"/>
      <c r="F574" s="11"/>
    </row>
    <row r="575" spans="4:6" s="5" customFormat="1" ht="21" customHeight="1">
      <c r="D575" s="10"/>
      <c r="E575" s="11"/>
      <c r="F575" s="11"/>
    </row>
    <row r="576" spans="4:6" s="5" customFormat="1" ht="21" customHeight="1">
      <c r="D576" s="10"/>
      <c r="E576" s="11"/>
      <c r="F576" s="11"/>
    </row>
    <row r="577" spans="4:6" s="5" customFormat="1" ht="21" customHeight="1">
      <c r="D577" s="10"/>
      <c r="E577" s="11"/>
      <c r="F577" s="11"/>
    </row>
    <row r="578" spans="4:6" s="5" customFormat="1" ht="21" customHeight="1">
      <c r="D578" s="10"/>
      <c r="E578" s="11"/>
      <c r="F578" s="11"/>
    </row>
    <row r="579" spans="4:6" s="5" customFormat="1" ht="21" customHeight="1">
      <c r="D579" s="10"/>
      <c r="E579" s="11"/>
      <c r="F579" s="11"/>
    </row>
    <row r="580" spans="4:6" s="5" customFormat="1" ht="21" customHeight="1">
      <c r="D580" s="10"/>
      <c r="E580" s="11"/>
      <c r="F580" s="11"/>
    </row>
    <row r="581" spans="4:6" s="5" customFormat="1" ht="21" customHeight="1">
      <c r="D581" s="10"/>
      <c r="E581" s="11"/>
      <c r="F581" s="11"/>
    </row>
    <row r="582" spans="4:6" s="5" customFormat="1" ht="21" customHeight="1">
      <c r="D582" s="10"/>
      <c r="E582" s="11"/>
      <c r="F582" s="11"/>
    </row>
    <row r="583" spans="4:6" s="5" customFormat="1" ht="21" customHeight="1">
      <c r="D583" s="10"/>
      <c r="E583" s="11"/>
      <c r="F583" s="11"/>
    </row>
    <row r="584" spans="4:6" s="5" customFormat="1" ht="21" customHeight="1">
      <c r="D584" s="10"/>
      <c r="E584" s="11"/>
      <c r="F584" s="11"/>
    </row>
    <row r="585" spans="4:6" s="5" customFormat="1" ht="21" customHeight="1">
      <c r="D585" s="10"/>
      <c r="E585" s="11"/>
      <c r="F585" s="11"/>
    </row>
    <row r="586" spans="4:6" s="5" customFormat="1" ht="21" customHeight="1">
      <c r="D586" s="10"/>
      <c r="E586" s="11"/>
      <c r="F586" s="11"/>
    </row>
    <row r="587" spans="4:6" s="5" customFormat="1" ht="21" customHeight="1">
      <c r="D587" s="10"/>
      <c r="E587" s="11"/>
      <c r="F587" s="11"/>
    </row>
    <row r="588" spans="4:6" s="5" customFormat="1" ht="21" customHeight="1">
      <c r="D588" s="10"/>
      <c r="E588" s="11"/>
      <c r="F588" s="11"/>
    </row>
    <row r="589" spans="4:6" s="5" customFormat="1" ht="21" customHeight="1">
      <c r="D589" s="10"/>
      <c r="E589" s="11"/>
      <c r="F589" s="11"/>
    </row>
    <row r="590" spans="4:6" s="5" customFormat="1" ht="21" customHeight="1">
      <c r="D590" s="10"/>
      <c r="E590" s="11"/>
      <c r="F590" s="11"/>
    </row>
    <row r="591" spans="4:6" s="5" customFormat="1" ht="21" customHeight="1">
      <c r="D591" s="10"/>
      <c r="E591" s="11"/>
      <c r="F591" s="11"/>
    </row>
    <row r="592" spans="4:6" s="5" customFormat="1" ht="21" customHeight="1">
      <c r="D592" s="10"/>
      <c r="E592" s="11"/>
      <c r="F592" s="11"/>
    </row>
    <row r="593" spans="4:6" s="5" customFormat="1" ht="21" customHeight="1">
      <c r="D593" s="10"/>
      <c r="E593" s="11"/>
      <c r="F593" s="11"/>
    </row>
    <row r="594" spans="4:6" s="5" customFormat="1" ht="21" customHeight="1">
      <c r="D594" s="10"/>
      <c r="E594" s="11"/>
      <c r="F594" s="11"/>
    </row>
    <row r="595" spans="4:6" s="5" customFormat="1" ht="21" customHeight="1">
      <c r="D595" s="10"/>
      <c r="E595" s="11"/>
      <c r="F595" s="11"/>
    </row>
    <row r="596" spans="4:6" s="5" customFormat="1" ht="21" customHeight="1">
      <c r="D596" s="10"/>
      <c r="E596" s="11"/>
      <c r="F596" s="11"/>
    </row>
    <row r="597" spans="4:6" s="5" customFormat="1" ht="21" customHeight="1">
      <c r="D597" s="10"/>
      <c r="E597" s="11"/>
      <c r="F597" s="11"/>
    </row>
    <row r="598" spans="4:6" s="5" customFormat="1" ht="21" customHeight="1">
      <c r="D598" s="10"/>
      <c r="E598" s="11"/>
      <c r="F598" s="11"/>
    </row>
    <row r="599" spans="4:6" s="5" customFormat="1" ht="21" customHeight="1">
      <c r="D599" s="10"/>
      <c r="E599" s="11"/>
      <c r="F599" s="11"/>
    </row>
    <row r="600" spans="4:6" s="5" customFormat="1" ht="21" customHeight="1">
      <c r="D600" s="10"/>
      <c r="E600" s="11"/>
      <c r="F600" s="11"/>
    </row>
    <row r="601" spans="4:6" s="5" customFormat="1" ht="21" customHeight="1">
      <c r="D601" s="10"/>
      <c r="E601" s="11"/>
      <c r="F601" s="11"/>
    </row>
    <row r="602" spans="4:6" s="5" customFormat="1" ht="21" customHeight="1">
      <c r="D602" s="10"/>
      <c r="E602" s="11"/>
      <c r="F602" s="11"/>
    </row>
    <row r="603" spans="4:6" s="5" customFormat="1" ht="21" customHeight="1">
      <c r="D603" s="10"/>
      <c r="E603" s="11"/>
      <c r="F603" s="11"/>
    </row>
    <row r="604" spans="4:6" s="5" customFormat="1" ht="21" customHeight="1">
      <c r="D604" s="10"/>
      <c r="E604" s="11"/>
      <c r="F604" s="11"/>
    </row>
    <row r="605" spans="4:6" s="5" customFormat="1" ht="21" customHeight="1">
      <c r="D605" s="10"/>
      <c r="E605" s="11"/>
      <c r="F605" s="11"/>
    </row>
    <row r="606" spans="4:6" s="5" customFormat="1" ht="21" customHeight="1">
      <c r="D606" s="10"/>
      <c r="E606" s="11"/>
      <c r="F606" s="11"/>
    </row>
    <row r="607" spans="4:6" s="5" customFormat="1" ht="21" customHeight="1">
      <c r="D607" s="10"/>
      <c r="E607" s="11"/>
      <c r="F607" s="11"/>
    </row>
    <row r="608" spans="4:6" s="5" customFormat="1" ht="21" customHeight="1">
      <c r="D608" s="10"/>
      <c r="E608" s="11"/>
      <c r="F608" s="11"/>
    </row>
    <row r="609" spans="4:6" s="5" customFormat="1" ht="21" customHeight="1">
      <c r="D609" s="10"/>
      <c r="E609" s="11"/>
      <c r="F609" s="11"/>
    </row>
    <row r="610" spans="4:6" s="5" customFormat="1" ht="21" customHeight="1">
      <c r="D610" s="10"/>
      <c r="E610" s="11"/>
      <c r="F610" s="11"/>
    </row>
    <row r="611" spans="4:6" s="5" customFormat="1" ht="21" customHeight="1">
      <c r="D611" s="10"/>
      <c r="E611" s="11"/>
      <c r="F611" s="11"/>
    </row>
    <row r="612" spans="4:6" s="5" customFormat="1" ht="21" customHeight="1">
      <c r="D612" s="10"/>
      <c r="E612" s="11"/>
      <c r="F612" s="11"/>
    </row>
    <row r="613" spans="4:6" s="5" customFormat="1" ht="21" customHeight="1">
      <c r="D613" s="10"/>
      <c r="E613" s="11"/>
      <c r="F613" s="11"/>
    </row>
    <row r="614" spans="4:6" s="5" customFormat="1" ht="21" customHeight="1">
      <c r="D614" s="10"/>
      <c r="E614" s="11"/>
      <c r="F614" s="11"/>
    </row>
    <row r="615" spans="4:6" s="5" customFormat="1" ht="21" customHeight="1">
      <c r="D615" s="10"/>
      <c r="E615" s="11"/>
      <c r="F615" s="11"/>
    </row>
    <row r="616" spans="4:6" s="5" customFormat="1" ht="21" customHeight="1">
      <c r="D616" s="10"/>
      <c r="E616" s="11"/>
      <c r="F616" s="11"/>
    </row>
    <row r="617" spans="4:6" s="5" customFormat="1" ht="21" customHeight="1">
      <c r="D617" s="10"/>
      <c r="E617" s="11"/>
      <c r="F617" s="11"/>
    </row>
    <row r="618" spans="4:6" s="5" customFormat="1" ht="21" customHeight="1">
      <c r="D618" s="10"/>
      <c r="E618" s="11"/>
      <c r="F618" s="11"/>
    </row>
    <row r="619" spans="4:6" s="5" customFormat="1" ht="21" customHeight="1">
      <c r="D619" s="10"/>
      <c r="E619" s="11"/>
      <c r="F619" s="11"/>
    </row>
    <row r="620" spans="4:6" s="5" customFormat="1" ht="21" customHeight="1">
      <c r="D620" s="10"/>
      <c r="E620" s="11"/>
      <c r="F620" s="11"/>
    </row>
    <row r="621" spans="4:6" s="5" customFormat="1" ht="21" customHeight="1">
      <c r="D621" s="10"/>
      <c r="E621" s="11"/>
      <c r="F621" s="11"/>
    </row>
    <row r="622" spans="4:6" s="5" customFormat="1" ht="21" customHeight="1">
      <c r="D622" s="10"/>
      <c r="E622" s="11"/>
      <c r="F622" s="11"/>
    </row>
    <row r="623" spans="4:6" s="5" customFormat="1" ht="21" customHeight="1">
      <c r="D623" s="10"/>
      <c r="E623" s="11"/>
      <c r="F623" s="11"/>
    </row>
    <row r="624" spans="4:6" s="5" customFormat="1" ht="21" customHeight="1">
      <c r="D624" s="10"/>
      <c r="E624" s="11"/>
      <c r="F624" s="11"/>
    </row>
    <row r="625" spans="4:6" s="5" customFormat="1" ht="21" customHeight="1">
      <c r="D625" s="10"/>
      <c r="E625" s="11"/>
      <c r="F625" s="11"/>
    </row>
    <row r="626" spans="4:6" s="5" customFormat="1" ht="21" customHeight="1">
      <c r="D626" s="10"/>
      <c r="E626" s="11"/>
      <c r="F626" s="11"/>
    </row>
    <row r="627" spans="4:6" s="5" customFormat="1" ht="21" customHeight="1">
      <c r="D627" s="10"/>
      <c r="E627" s="11"/>
      <c r="F627" s="11"/>
    </row>
    <row r="628" spans="4:6" s="5" customFormat="1" ht="21" customHeight="1">
      <c r="D628" s="10"/>
      <c r="E628" s="11"/>
      <c r="F628" s="11"/>
    </row>
    <row r="629" spans="4:6" s="5" customFormat="1" ht="21" customHeight="1">
      <c r="D629" s="10"/>
      <c r="E629" s="11"/>
      <c r="F629" s="11"/>
    </row>
    <row r="630" spans="4:6" s="5" customFormat="1" ht="21" customHeight="1">
      <c r="D630" s="10"/>
      <c r="E630" s="11"/>
      <c r="F630" s="11"/>
    </row>
    <row r="631" spans="4:6" s="5" customFormat="1" ht="21" customHeight="1">
      <c r="D631" s="10"/>
      <c r="E631" s="11"/>
      <c r="F631" s="11"/>
    </row>
    <row r="632" spans="4:6" s="5" customFormat="1" ht="21" customHeight="1">
      <c r="D632" s="10"/>
      <c r="E632" s="11"/>
      <c r="F632" s="11"/>
    </row>
    <row r="633" spans="4:6" s="5" customFormat="1" ht="21" customHeight="1">
      <c r="D633" s="10"/>
      <c r="E633" s="11"/>
      <c r="F633" s="11"/>
    </row>
    <row r="634" spans="4:6" s="5" customFormat="1" ht="21" customHeight="1">
      <c r="D634" s="10"/>
      <c r="E634" s="11"/>
      <c r="F634" s="11"/>
    </row>
    <row r="635" spans="4:6" s="5" customFormat="1" ht="21" customHeight="1">
      <c r="D635" s="10"/>
      <c r="E635" s="11"/>
      <c r="F635" s="11"/>
    </row>
    <row r="636" spans="4:6" s="5" customFormat="1" ht="21" customHeight="1">
      <c r="D636" s="10"/>
      <c r="E636" s="11"/>
      <c r="F636" s="11"/>
    </row>
    <row r="637" spans="4:6" s="5" customFormat="1" ht="21" customHeight="1">
      <c r="D637" s="10"/>
      <c r="E637" s="11"/>
      <c r="F637" s="11"/>
    </row>
    <row r="638" spans="4:6" s="5" customFormat="1" ht="21" customHeight="1">
      <c r="D638" s="10"/>
      <c r="E638" s="11"/>
      <c r="F638" s="11"/>
    </row>
    <row r="639" spans="4:6" s="5" customFormat="1" ht="21" customHeight="1">
      <c r="D639" s="10"/>
      <c r="E639" s="11"/>
      <c r="F639" s="11"/>
    </row>
    <row r="640" spans="4:6" s="5" customFormat="1" ht="21" customHeight="1">
      <c r="D640" s="10"/>
      <c r="E640" s="11"/>
      <c r="F640" s="11"/>
    </row>
    <row r="641" spans="4:6" s="5" customFormat="1" ht="21" customHeight="1">
      <c r="D641" s="10"/>
      <c r="E641" s="11"/>
      <c r="F641" s="11"/>
    </row>
    <row r="642" spans="4:6" s="5" customFormat="1" ht="21" customHeight="1">
      <c r="D642" s="10"/>
      <c r="E642" s="11"/>
      <c r="F642" s="11"/>
    </row>
    <row r="643" spans="4:6" s="5" customFormat="1" ht="21" customHeight="1">
      <c r="D643" s="10"/>
      <c r="E643" s="11"/>
      <c r="F643" s="11"/>
    </row>
    <row r="644" spans="4:6" s="5" customFormat="1" ht="21" customHeight="1">
      <c r="D644" s="10"/>
      <c r="E644" s="11"/>
      <c r="F644" s="11"/>
    </row>
    <row r="645" spans="4:6" s="5" customFormat="1" ht="21" customHeight="1">
      <c r="D645" s="10"/>
      <c r="E645" s="11"/>
      <c r="F645" s="11"/>
    </row>
    <row r="646" spans="4:6" s="5" customFormat="1" ht="21" customHeight="1">
      <c r="D646" s="10"/>
      <c r="E646" s="11"/>
      <c r="F646" s="11"/>
    </row>
    <row r="647" spans="4:6" s="5" customFormat="1" ht="21" customHeight="1">
      <c r="D647" s="10"/>
      <c r="E647" s="11"/>
      <c r="F647" s="11"/>
    </row>
    <row r="648" spans="4:6" s="5" customFormat="1" ht="21" customHeight="1">
      <c r="D648" s="10"/>
      <c r="E648" s="11"/>
      <c r="F648" s="11"/>
    </row>
    <row r="649" spans="4:6" s="5" customFormat="1" ht="21" customHeight="1">
      <c r="D649" s="10"/>
      <c r="E649" s="11"/>
      <c r="F649" s="11"/>
    </row>
    <row r="650" spans="4:6" s="5" customFormat="1" ht="21" customHeight="1">
      <c r="D650" s="10"/>
      <c r="E650" s="11"/>
      <c r="F650" s="11"/>
    </row>
    <row r="651" spans="4:6" s="5" customFormat="1" ht="21" customHeight="1">
      <c r="D651" s="10"/>
      <c r="E651" s="11"/>
      <c r="F651" s="11"/>
    </row>
    <row r="652" spans="4:6" s="5" customFormat="1" ht="21" customHeight="1">
      <c r="D652" s="10"/>
      <c r="E652" s="11"/>
      <c r="F652" s="11"/>
    </row>
    <row r="653" spans="4:6" s="5" customFormat="1" ht="21" customHeight="1">
      <c r="D653" s="10"/>
      <c r="E653" s="11"/>
      <c r="F653" s="11"/>
    </row>
    <row r="654" spans="4:6" s="5" customFormat="1" ht="21" customHeight="1">
      <c r="D654" s="10"/>
      <c r="E654" s="11"/>
      <c r="F654" s="11"/>
    </row>
    <row r="655" spans="4:6" s="5" customFormat="1" ht="21" customHeight="1">
      <c r="D655" s="2"/>
      <c r="E655" s="2"/>
      <c r="F655" s="2"/>
    </row>
    <row r="656" spans="4:6" s="5" customFormat="1" ht="21" customHeight="1">
      <c r="D656" s="2"/>
      <c r="E656" s="2"/>
      <c r="F656" s="2"/>
    </row>
    <row r="657" spans="4:6" s="5" customFormat="1" ht="21" customHeight="1">
      <c r="D657" s="2"/>
      <c r="E657" s="2"/>
      <c r="F657" s="2"/>
    </row>
  </sheetData>
  <sortState ref="D7:F28">
    <sortCondition ref="D7:D28"/>
  </sortState>
  <mergeCells count="1">
    <mergeCell ref="I12:N16"/>
  </mergeCells>
  <conditionalFormatting sqref="E1:F65522">
    <cfRule type="cellIs" dxfId="2" priority="4" stopIfTrue="1" operator="equal">
      <formula>0</formula>
    </cfRule>
  </conditionalFormatting>
  <conditionalFormatting sqref="E7:F28">
    <cfRule type="cellIs" dxfId="1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2"/>
  <dimension ref="A1:N670"/>
  <sheetViews>
    <sheetView topLeftCell="B1" zoomScale="90" workbookViewId="0">
      <selection activeCell="D3" sqref="D3"/>
    </sheetView>
  </sheetViews>
  <sheetFormatPr defaultColWidth="11.42578125" defaultRowHeight="12.75"/>
  <cols>
    <col min="1" max="1" width="6.5703125" style="2" hidden="1" customWidth="1"/>
    <col min="2" max="2" width="12.85546875" style="2" customWidth="1"/>
    <col min="3" max="3" width="7.7109375" style="2" customWidth="1"/>
    <col min="4" max="4" width="12.85546875" style="2" customWidth="1"/>
    <col min="5" max="5" width="14.140625" style="2" customWidth="1"/>
    <col min="6" max="6" width="13.85546875" style="2" customWidth="1"/>
    <col min="7" max="7" width="12.85546875" style="2" customWidth="1"/>
    <col min="8" max="16384" width="11.42578125" style="2"/>
  </cols>
  <sheetData>
    <row r="1" spans="1:14" ht="12.75" customHeight="1">
      <c r="A1" s="1"/>
      <c r="B1" s="1"/>
      <c r="C1" s="1"/>
      <c r="D1" s="1"/>
      <c r="E1" s="1"/>
      <c r="F1" s="1"/>
      <c r="G1" s="1"/>
    </row>
    <row r="2" spans="1:14" ht="13.5" customHeight="1">
      <c r="A2" s="1"/>
      <c r="B2" s="1"/>
      <c r="C2" s="1"/>
      <c r="D2" s="1"/>
      <c r="E2" s="1"/>
      <c r="F2" s="1"/>
      <c r="G2" s="1"/>
    </row>
    <row r="3" spans="1:14" ht="26.25" customHeight="1">
      <c r="A3" s="1"/>
      <c r="B3" s="1"/>
      <c r="C3" s="1"/>
      <c r="D3" s="22">
        <f>MONTH(D7)</f>
        <v>8</v>
      </c>
      <c r="E3" s="1"/>
      <c r="F3" s="1"/>
      <c r="G3" s="1"/>
    </row>
    <row r="5" spans="1:14" ht="13.5" thickBot="1"/>
    <row r="6" spans="1:14" ht="24.75" customHeight="1" thickBot="1">
      <c r="D6" s="3" t="s">
        <v>0</v>
      </c>
      <c r="E6" s="4" t="s">
        <v>1</v>
      </c>
      <c r="F6" s="4" t="s">
        <v>2</v>
      </c>
    </row>
    <row r="7" spans="1:14" s="5" customFormat="1" ht="21" customHeight="1" thickTop="1" thickBot="1">
      <c r="D7" s="6">
        <v>41852</v>
      </c>
      <c r="E7" s="8">
        <v>0</v>
      </c>
      <c r="F7" s="9">
        <v>14</v>
      </c>
    </row>
    <row r="8" spans="1:14" s="5" customFormat="1" ht="21" customHeight="1" thickTop="1" thickBot="1">
      <c r="D8" s="6">
        <v>41853</v>
      </c>
      <c r="E8" s="7">
        <v>95.6</v>
      </c>
      <c r="F8" s="8">
        <v>0</v>
      </c>
    </row>
    <row r="9" spans="1:14" s="5" customFormat="1" ht="21" customHeight="1" thickTop="1" thickBot="1">
      <c r="D9" s="6">
        <v>41853</v>
      </c>
      <c r="E9" s="7">
        <v>217.45</v>
      </c>
      <c r="F9" s="8">
        <v>0</v>
      </c>
    </row>
    <row r="10" spans="1:14" s="5" customFormat="1" ht="21" customHeight="1" thickTop="1" thickBot="1">
      <c r="D10" s="6">
        <v>41853</v>
      </c>
      <c r="E10" s="8">
        <v>0</v>
      </c>
      <c r="F10" s="9">
        <v>5.6</v>
      </c>
    </row>
    <row r="11" spans="1:14" s="5" customFormat="1" ht="21" customHeight="1" thickTop="1" thickBot="1">
      <c r="D11" s="6">
        <v>41853</v>
      </c>
      <c r="E11" s="8">
        <v>0</v>
      </c>
      <c r="F11" s="9">
        <v>4.99</v>
      </c>
    </row>
    <row r="12" spans="1:14" s="5" customFormat="1" ht="21" customHeight="1" thickTop="1" thickBot="1">
      <c r="D12" s="6">
        <v>41853</v>
      </c>
      <c r="E12" s="8">
        <v>0</v>
      </c>
      <c r="F12" s="9">
        <v>25</v>
      </c>
      <c r="I12" s="13"/>
      <c r="J12" s="13"/>
      <c r="K12" s="13"/>
      <c r="L12" s="13"/>
      <c r="M12" s="13"/>
      <c r="N12" s="13"/>
    </row>
    <row r="13" spans="1:14" s="5" customFormat="1" ht="21" customHeight="1" thickTop="1" thickBot="1">
      <c r="D13" s="6">
        <v>41853</v>
      </c>
      <c r="E13" s="8">
        <v>0</v>
      </c>
      <c r="F13" s="9">
        <v>18.36</v>
      </c>
      <c r="I13" s="13"/>
      <c r="J13" s="13"/>
      <c r="K13" s="13"/>
      <c r="L13" s="13"/>
      <c r="M13" s="13"/>
      <c r="N13" s="13"/>
    </row>
    <row r="14" spans="1:14" s="5" customFormat="1" ht="21" customHeight="1" thickTop="1" thickBot="1">
      <c r="D14" s="6">
        <v>41853</v>
      </c>
      <c r="E14" s="8">
        <v>0</v>
      </c>
      <c r="F14" s="9">
        <v>78.16</v>
      </c>
      <c r="I14" s="13"/>
      <c r="J14" s="13"/>
      <c r="K14" s="13"/>
      <c r="L14" s="13"/>
      <c r="M14" s="13"/>
      <c r="N14" s="13"/>
    </row>
    <row r="15" spans="1:14" s="5" customFormat="1" ht="21" customHeight="1" thickTop="1" thickBot="1">
      <c r="D15" s="6">
        <v>41853</v>
      </c>
      <c r="E15" s="8">
        <v>0</v>
      </c>
      <c r="F15" s="9">
        <v>20</v>
      </c>
      <c r="I15" s="13"/>
      <c r="J15" s="13"/>
      <c r="K15" s="13"/>
      <c r="L15" s="13"/>
      <c r="M15" s="13"/>
      <c r="N15" s="13"/>
    </row>
    <row r="16" spans="1:14" s="5" customFormat="1" ht="21" customHeight="1" thickTop="1" thickBot="1">
      <c r="D16" s="6">
        <v>41853</v>
      </c>
      <c r="E16" s="8">
        <v>0</v>
      </c>
      <c r="F16" s="9">
        <v>260.94</v>
      </c>
      <c r="I16" s="13"/>
      <c r="J16" s="13"/>
      <c r="K16" s="13"/>
      <c r="L16" s="13"/>
      <c r="M16" s="13"/>
      <c r="N16" s="13"/>
    </row>
    <row r="17" spans="4:6" s="5" customFormat="1" ht="21" customHeight="1" thickTop="1" thickBot="1">
      <c r="D17" s="6">
        <v>41853</v>
      </c>
      <c r="E17" s="8">
        <v>0</v>
      </c>
      <c r="F17" s="9">
        <v>23</v>
      </c>
    </row>
    <row r="18" spans="4:6" s="5" customFormat="1" ht="21" customHeight="1" thickTop="1" thickBot="1">
      <c r="D18" s="6">
        <v>41853</v>
      </c>
      <c r="E18" s="8">
        <v>0</v>
      </c>
      <c r="F18" s="9">
        <v>29.99</v>
      </c>
    </row>
    <row r="19" spans="4:6" s="5" customFormat="1" ht="21" customHeight="1" thickTop="1" thickBot="1">
      <c r="D19" s="6">
        <v>41853</v>
      </c>
      <c r="E19" s="8">
        <v>0</v>
      </c>
      <c r="F19" s="9">
        <v>20</v>
      </c>
    </row>
    <row r="20" spans="4:6" s="5" customFormat="1" ht="21" customHeight="1" thickTop="1" thickBot="1">
      <c r="D20" s="6">
        <v>41854</v>
      </c>
      <c r="E20" s="8">
        <v>0</v>
      </c>
      <c r="F20" s="9">
        <v>260.24</v>
      </c>
    </row>
    <row r="21" spans="4:6" s="5" customFormat="1" ht="21" customHeight="1" thickTop="1" thickBot="1">
      <c r="D21" s="6">
        <v>41854</v>
      </c>
      <c r="E21" s="8">
        <v>0</v>
      </c>
      <c r="F21" s="9">
        <v>300</v>
      </c>
    </row>
    <row r="22" spans="4:6" s="5" customFormat="1" ht="21" customHeight="1" thickTop="1" thickBot="1">
      <c r="D22" s="6">
        <v>41854</v>
      </c>
      <c r="E22" s="8">
        <v>0</v>
      </c>
      <c r="F22" s="9">
        <v>81.900000000000006</v>
      </c>
    </row>
    <row r="23" spans="4:6" s="5" customFormat="1" ht="21" customHeight="1" thickTop="1" thickBot="1">
      <c r="D23" s="6">
        <v>41854</v>
      </c>
      <c r="E23" s="8">
        <v>0</v>
      </c>
      <c r="F23" s="9">
        <v>433</v>
      </c>
    </row>
    <row r="24" spans="4:6" s="5" customFormat="1" ht="21" customHeight="1" thickTop="1" thickBot="1">
      <c r="D24" s="6">
        <v>41854</v>
      </c>
      <c r="E24" s="8">
        <v>0</v>
      </c>
      <c r="F24" s="9">
        <v>396</v>
      </c>
    </row>
    <row r="25" spans="4:6" s="5" customFormat="1" ht="21" customHeight="1" thickTop="1" thickBot="1">
      <c r="D25" s="6">
        <v>41854</v>
      </c>
      <c r="E25" s="8">
        <v>0</v>
      </c>
      <c r="F25" s="9">
        <v>204</v>
      </c>
    </row>
    <row r="26" spans="4:6" s="5" customFormat="1" ht="21" customHeight="1" thickTop="1" thickBot="1">
      <c r="D26" s="6">
        <v>41858</v>
      </c>
      <c r="E26" s="8">
        <v>0</v>
      </c>
      <c r="F26" s="9">
        <v>70.959999999999994</v>
      </c>
    </row>
    <row r="27" spans="4:6" s="5" customFormat="1" ht="21" customHeight="1" thickTop="1" thickBot="1">
      <c r="D27" s="6">
        <v>41860</v>
      </c>
      <c r="E27" s="8">
        <v>0</v>
      </c>
      <c r="F27" s="9">
        <v>56</v>
      </c>
    </row>
    <row r="28" spans="4:6" s="5" customFormat="1" ht="21" customHeight="1" thickTop="1" thickBot="1">
      <c r="D28" s="6">
        <v>41860</v>
      </c>
      <c r="E28" s="8">
        <v>0</v>
      </c>
      <c r="F28" s="9">
        <v>87.05</v>
      </c>
    </row>
    <row r="29" spans="4:6" s="5" customFormat="1" ht="21" customHeight="1" thickTop="1" thickBot="1">
      <c r="D29" s="6">
        <v>41862</v>
      </c>
      <c r="E29" s="7">
        <v>182.27</v>
      </c>
      <c r="F29" s="8">
        <v>0</v>
      </c>
    </row>
    <row r="30" spans="4:6" s="5" customFormat="1" ht="21" customHeight="1" thickTop="1" thickBot="1">
      <c r="D30" s="6">
        <v>41866</v>
      </c>
      <c r="E30" s="7">
        <v>7.1</v>
      </c>
      <c r="F30" s="8">
        <v>0</v>
      </c>
    </row>
    <row r="31" spans="4:6" s="5" customFormat="1" ht="21" customHeight="1" thickTop="1" thickBot="1">
      <c r="D31" s="6">
        <v>41866</v>
      </c>
      <c r="E31" s="8">
        <v>0</v>
      </c>
      <c r="F31" s="9">
        <v>15.59</v>
      </c>
    </row>
    <row r="32" spans="4:6" s="5" customFormat="1" ht="21" customHeight="1" thickTop="1" thickBot="1">
      <c r="D32" s="6">
        <v>41872</v>
      </c>
      <c r="E32" s="7">
        <v>18.399999999999999</v>
      </c>
      <c r="F32" s="8">
        <v>0</v>
      </c>
    </row>
    <row r="33" spans="4:9" s="5" customFormat="1" ht="21" customHeight="1" thickTop="1" thickBot="1">
      <c r="D33" s="6">
        <v>41872</v>
      </c>
      <c r="E33" s="8">
        <v>0</v>
      </c>
      <c r="F33" s="9">
        <v>200</v>
      </c>
    </row>
    <row r="34" spans="4:9" s="5" customFormat="1" ht="21" customHeight="1" thickTop="1" thickBot="1">
      <c r="D34" s="6">
        <v>41874</v>
      </c>
      <c r="E34" s="8">
        <v>0</v>
      </c>
      <c r="F34" s="9">
        <v>30</v>
      </c>
    </row>
    <row r="35" spans="4:9" s="5" customFormat="1" ht="21" customHeight="1" thickTop="1" thickBot="1">
      <c r="D35" s="6">
        <v>41874</v>
      </c>
      <c r="E35" s="8">
        <v>0</v>
      </c>
      <c r="F35" s="9">
        <v>185</v>
      </c>
      <c r="G35" s="21"/>
      <c r="H35" s="21"/>
      <c r="I35" s="21"/>
    </row>
    <row r="36" spans="4:9" s="5" customFormat="1" ht="21" customHeight="1" thickTop="1" thickBot="1">
      <c r="D36" s="6">
        <v>41876</v>
      </c>
      <c r="E36" s="7">
        <v>27.03</v>
      </c>
      <c r="F36" s="8">
        <v>0</v>
      </c>
    </row>
    <row r="37" spans="4:9" s="5" customFormat="1" ht="21" customHeight="1" thickTop="1" thickBot="1">
      <c r="D37" s="6">
        <v>41879</v>
      </c>
      <c r="E37" s="8">
        <v>0</v>
      </c>
      <c r="F37" s="9">
        <v>20</v>
      </c>
    </row>
    <row r="38" spans="4:9" s="5" customFormat="1" ht="21" customHeight="1" thickTop="1" thickBot="1">
      <c r="D38" s="6">
        <v>41880</v>
      </c>
      <c r="E38" s="8">
        <v>39.25</v>
      </c>
      <c r="F38" s="8">
        <v>0</v>
      </c>
    </row>
    <row r="39" spans="4:9" s="5" customFormat="1" ht="21" customHeight="1" thickTop="1" thickBot="1">
      <c r="D39" s="6">
        <v>41881</v>
      </c>
      <c r="E39" s="8">
        <v>0</v>
      </c>
      <c r="F39" s="9">
        <v>64</v>
      </c>
    </row>
    <row r="40" spans="4:9" s="5" customFormat="1" ht="21" customHeight="1" thickTop="1" thickBot="1">
      <c r="D40" s="6">
        <v>41881</v>
      </c>
      <c r="E40" s="8">
        <v>0</v>
      </c>
      <c r="F40" s="9">
        <v>269</v>
      </c>
    </row>
    <row r="41" spans="4:9" s="5" customFormat="1" ht="21" customHeight="1" thickTop="1" thickBot="1">
      <c r="D41" s="6">
        <v>41882</v>
      </c>
      <c r="E41" s="8">
        <v>0</v>
      </c>
      <c r="F41" s="9">
        <v>30</v>
      </c>
    </row>
    <row r="42" spans="4:9" s="5" customFormat="1" ht="21" customHeight="1" thickTop="1">
      <c r="D42" s="10"/>
      <c r="E42" s="11"/>
      <c r="F42" s="11"/>
    </row>
    <row r="43" spans="4:9" s="5" customFormat="1" ht="21" customHeight="1">
      <c r="D43" s="10"/>
      <c r="E43" s="11"/>
      <c r="F43" s="11"/>
    </row>
    <row r="44" spans="4:9" s="5" customFormat="1" ht="21" customHeight="1">
      <c r="D44" s="10"/>
      <c r="E44" s="11"/>
      <c r="F44" s="11"/>
    </row>
    <row r="45" spans="4:9" s="5" customFormat="1" ht="21" customHeight="1">
      <c r="D45" s="10"/>
      <c r="E45" s="11"/>
      <c r="F45" s="11"/>
    </row>
    <row r="46" spans="4:9" s="5" customFormat="1" ht="21" customHeight="1">
      <c r="D46" s="10"/>
      <c r="E46" s="11"/>
      <c r="F46" s="11"/>
    </row>
    <row r="47" spans="4:9" s="5" customFormat="1" ht="21" customHeight="1">
      <c r="D47" s="10"/>
      <c r="E47" s="11"/>
      <c r="F47" s="11"/>
    </row>
    <row r="48" spans="4:9" s="5" customFormat="1" ht="21" customHeight="1">
      <c r="D48" s="10"/>
      <c r="E48" s="11"/>
      <c r="F48" s="11"/>
    </row>
    <row r="49" spans="4:6" s="5" customFormat="1" ht="21" customHeight="1">
      <c r="D49" s="10"/>
      <c r="E49" s="11"/>
      <c r="F49" s="11"/>
    </row>
    <row r="50" spans="4:6" s="5" customFormat="1" ht="21" customHeight="1">
      <c r="D50" s="10"/>
      <c r="E50" s="11"/>
      <c r="F50" s="11"/>
    </row>
    <row r="51" spans="4:6" s="5" customFormat="1" ht="21" customHeight="1">
      <c r="D51" s="10"/>
      <c r="E51" s="11"/>
      <c r="F51" s="11"/>
    </row>
    <row r="52" spans="4:6" s="5" customFormat="1" ht="21" customHeight="1">
      <c r="D52" s="10"/>
      <c r="E52" s="11"/>
      <c r="F52" s="11"/>
    </row>
    <row r="53" spans="4:6" s="5" customFormat="1" ht="21" customHeight="1">
      <c r="D53" s="10"/>
      <c r="E53" s="11"/>
      <c r="F53" s="11"/>
    </row>
    <row r="54" spans="4:6" s="5" customFormat="1" ht="21" customHeight="1">
      <c r="D54" s="10"/>
      <c r="E54" s="11"/>
      <c r="F54" s="11"/>
    </row>
    <row r="55" spans="4:6" s="5" customFormat="1" ht="21" customHeight="1">
      <c r="D55" s="10"/>
      <c r="E55" s="11"/>
      <c r="F55" s="11"/>
    </row>
    <row r="56" spans="4:6" s="5" customFormat="1" ht="21" customHeight="1">
      <c r="D56" s="10"/>
      <c r="E56" s="11"/>
      <c r="F56" s="11"/>
    </row>
    <row r="57" spans="4:6" s="5" customFormat="1" ht="21" customHeight="1">
      <c r="D57" s="10"/>
      <c r="E57" s="11"/>
      <c r="F57" s="11"/>
    </row>
    <row r="58" spans="4:6" s="5" customFormat="1" ht="21" customHeight="1">
      <c r="D58" s="10"/>
      <c r="E58" s="11"/>
      <c r="F58" s="11"/>
    </row>
    <row r="59" spans="4:6" s="5" customFormat="1" ht="21" customHeight="1">
      <c r="D59" s="10"/>
      <c r="E59" s="11"/>
      <c r="F59" s="11"/>
    </row>
    <row r="60" spans="4:6" s="5" customFormat="1" ht="21" customHeight="1">
      <c r="D60" s="10"/>
      <c r="E60" s="11"/>
      <c r="F60" s="11"/>
    </row>
    <row r="61" spans="4:6" s="5" customFormat="1" ht="21" customHeight="1">
      <c r="D61" s="10"/>
      <c r="E61" s="11"/>
      <c r="F61" s="11"/>
    </row>
    <row r="62" spans="4:6" s="5" customFormat="1" ht="21" customHeight="1">
      <c r="D62" s="10"/>
      <c r="E62" s="11"/>
      <c r="F62" s="11"/>
    </row>
    <row r="63" spans="4:6" s="5" customFormat="1" ht="21" customHeight="1">
      <c r="D63" s="10"/>
      <c r="E63" s="11"/>
      <c r="F63" s="11"/>
    </row>
    <row r="64" spans="4:6" s="5" customFormat="1" ht="21" customHeight="1">
      <c r="D64" s="10"/>
      <c r="E64" s="11"/>
      <c r="F64" s="11"/>
    </row>
    <row r="65" spans="4:6" s="5" customFormat="1" ht="21" customHeight="1">
      <c r="D65" s="10"/>
      <c r="E65" s="11"/>
      <c r="F65" s="11"/>
    </row>
    <row r="66" spans="4:6" s="5" customFormat="1" ht="21" customHeight="1">
      <c r="D66" s="10"/>
      <c r="E66" s="11"/>
      <c r="F66" s="11"/>
    </row>
    <row r="67" spans="4:6" s="5" customFormat="1" ht="21" customHeight="1">
      <c r="D67" s="10"/>
      <c r="E67" s="11"/>
      <c r="F67" s="11"/>
    </row>
    <row r="68" spans="4:6" s="5" customFormat="1" ht="21" customHeight="1">
      <c r="D68" s="10"/>
      <c r="E68" s="11"/>
      <c r="F68" s="11"/>
    </row>
    <row r="69" spans="4:6" s="5" customFormat="1" ht="21" customHeight="1">
      <c r="D69" s="10"/>
      <c r="E69" s="11"/>
      <c r="F69" s="11"/>
    </row>
    <row r="70" spans="4:6" s="5" customFormat="1" ht="21" customHeight="1">
      <c r="D70" s="10"/>
      <c r="E70" s="11"/>
      <c r="F70" s="11"/>
    </row>
    <row r="71" spans="4:6" s="5" customFormat="1" ht="21" customHeight="1">
      <c r="D71" s="10"/>
      <c r="E71" s="11"/>
      <c r="F71" s="11"/>
    </row>
    <row r="72" spans="4:6" s="5" customFormat="1" ht="21" customHeight="1">
      <c r="D72" s="10"/>
      <c r="E72" s="11"/>
      <c r="F72" s="11"/>
    </row>
    <row r="73" spans="4:6" s="5" customFormat="1" ht="21" customHeight="1">
      <c r="D73" s="10"/>
      <c r="E73" s="11"/>
      <c r="F73" s="11"/>
    </row>
    <row r="74" spans="4:6" s="5" customFormat="1" ht="21" customHeight="1">
      <c r="D74" s="10"/>
      <c r="E74" s="11"/>
      <c r="F74" s="11"/>
    </row>
    <row r="75" spans="4:6" s="5" customFormat="1" ht="21" customHeight="1">
      <c r="D75" s="10"/>
      <c r="E75" s="11"/>
      <c r="F75" s="11"/>
    </row>
    <row r="76" spans="4:6" s="5" customFormat="1" ht="21" customHeight="1">
      <c r="D76" s="10"/>
      <c r="E76" s="11"/>
      <c r="F76" s="11"/>
    </row>
    <row r="77" spans="4:6" s="5" customFormat="1" ht="21" customHeight="1">
      <c r="D77" s="10"/>
      <c r="E77" s="11"/>
      <c r="F77" s="11"/>
    </row>
    <row r="78" spans="4:6" s="5" customFormat="1" ht="21" customHeight="1">
      <c r="D78" s="10"/>
      <c r="E78" s="11"/>
      <c r="F78" s="11"/>
    </row>
    <row r="79" spans="4:6" s="5" customFormat="1" ht="21" customHeight="1">
      <c r="D79" s="10"/>
      <c r="E79" s="11"/>
      <c r="F79" s="11"/>
    </row>
    <row r="80" spans="4:6" s="5" customFormat="1" ht="21" customHeight="1">
      <c r="D80" s="10"/>
      <c r="E80" s="11"/>
      <c r="F80" s="11"/>
    </row>
    <row r="81" spans="4:6" s="5" customFormat="1" ht="21" customHeight="1">
      <c r="D81" s="10"/>
      <c r="E81" s="11"/>
      <c r="F81" s="11"/>
    </row>
    <row r="82" spans="4:6" s="5" customFormat="1" ht="21" customHeight="1">
      <c r="D82" s="10"/>
      <c r="E82" s="11"/>
      <c r="F82" s="11"/>
    </row>
    <row r="83" spans="4:6" s="5" customFormat="1" ht="21" customHeight="1">
      <c r="D83" s="10"/>
      <c r="E83" s="11"/>
      <c r="F83" s="11"/>
    </row>
    <row r="84" spans="4:6" s="5" customFormat="1" ht="21" customHeight="1">
      <c r="D84" s="10"/>
      <c r="E84" s="11"/>
      <c r="F84" s="11"/>
    </row>
    <row r="85" spans="4:6" s="5" customFormat="1" ht="21" customHeight="1">
      <c r="D85" s="10"/>
      <c r="E85" s="11"/>
      <c r="F85" s="11"/>
    </row>
    <row r="86" spans="4:6" s="5" customFormat="1" ht="21" customHeight="1">
      <c r="D86" s="10"/>
      <c r="E86" s="11"/>
      <c r="F86" s="11"/>
    </row>
    <row r="87" spans="4:6" s="5" customFormat="1" ht="21" customHeight="1">
      <c r="D87" s="10"/>
      <c r="E87" s="11"/>
      <c r="F87" s="11"/>
    </row>
    <row r="88" spans="4:6" s="5" customFormat="1" ht="21" customHeight="1">
      <c r="D88" s="10"/>
      <c r="E88" s="11"/>
      <c r="F88" s="11"/>
    </row>
    <row r="89" spans="4:6" s="5" customFormat="1" ht="21" customHeight="1">
      <c r="D89" s="10"/>
      <c r="E89" s="11"/>
      <c r="F89" s="11"/>
    </row>
    <row r="90" spans="4:6" s="5" customFormat="1" ht="21" customHeight="1">
      <c r="D90" s="10"/>
      <c r="E90" s="11"/>
      <c r="F90" s="11"/>
    </row>
    <row r="91" spans="4:6" s="5" customFormat="1" ht="21" customHeight="1">
      <c r="D91" s="10"/>
      <c r="E91" s="11"/>
      <c r="F91" s="11"/>
    </row>
    <row r="92" spans="4:6" s="5" customFormat="1" ht="21" customHeight="1">
      <c r="D92" s="10"/>
      <c r="E92" s="11"/>
      <c r="F92" s="11"/>
    </row>
    <row r="93" spans="4:6" s="5" customFormat="1" ht="21" customHeight="1">
      <c r="D93" s="10"/>
      <c r="E93" s="11"/>
      <c r="F93" s="11"/>
    </row>
    <row r="94" spans="4:6" s="5" customFormat="1" ht="21" customHeight="1">
      <c r="D94" s="10"/>
      <c r="E94" s="11"/>
      <c r="F94" s="11"/>
    </row>
    <row r="95" spans="4:6" s="5" customFormat="1" ht="21" customHeight="1">
      <c r="D95" s="10"/>
      <c r="E95" s="11"/>
      <c r="F95" s="11"/>
    </row>
    <row r="96" spans="4:6" s="5" customFormat="1" ht="21" customHeight="1">
      <c r="D96" s="10"/>
      <c r="E96" s="11"/>
      <c r="F96" s="11"/>
    </row>
    <row r="97" spans="4:6" s="5" customFormat="1" ht="21" customHeight="1">
      <c r="D97" s="10"/>
      <c r="E97" s="11"/>
      <c r="F97" s="11"/>
    </row>
    <row r="98" spans="4:6" s="5" customFormat="1" ht="21" customHeight="1">
      <c r="D98" s="10"/>
      <c r="E98" s="11"/>
      <c r="F98" s="11"/>
    </row>
    <row r="99" spans="4:6" s="5" customFormat="1" ht="21" customHeight="1">
      <c r="D99" s="10"/>
      <c r="E99" s="11"/>
      <c r="F99" s="11"/>
    </row>
    <row r="100" spans="4:6" s="5" customFormat="1" ht="21" customHeight="1">
      <c r="D100" s="10"/>
      <c r="E100" s="11"/>
      <c r="F100" s="11"/>
    </row>
    <row r="101" spans="4:6" s="5" customFormat="1" ht="21" customHeight="1">
      <c r="D101" s="10"/>
      <c r="E101" s="11"/>
      <c r="F101" s="11"/>
    </row>
    <row r="102" spans="4:6" s="5" customFormat="1" ht="21" customHeight="1">
      <c r="D102" s="10"/>
      <c r="E102" s="11"/>
      <c r="F102" s="11"/>
    </row>
    <row r="103" spans="4:6" s="5" customFormat="1" ht="21" customHeight="1">
      <c r="D103" s="10"/>
      <c r="E103" s="11"/>
      <c r="F103" s="11"/>
    </row>
    <row r="104" spans="4:6" s="5" customFormat="1" ht="21" customHeight="1">
      <c r="D104" s="10"/>
      <c r="E104" s="11"/>
      <c r="F104" s="11"/>
    </row>
    <row r="105" spans="4:6" s="5" customFormat="1" ht="21" customHeight="1">
      <c r="D105" s="10"/>
      <c r="E105" s="11"/>
      <c r="F105" s="11"/>
    </row>
    <row r="106" spans="4:6" s="5" customFormat="1" ht="21" customHeight="1">
      <c r="D106" s="10"/>
      <c r="E106" s="11"/>
      <c r="F106" s="11"/>
    </row>
    <row r="107" spans="4:6" s="5" customFormat="1" ht="21" customHeight="1">
      <c r="D107" s="10"/>
      <c r="E107" s="11"/>
      <c r="F107" s="11"/>
    </row>
    <row r="108" spans="4:6" s="5" customFormat="1" ht="21" customHeight="1">
      <c r="D108" s="10"/>
      <c r="E108" s="11"/>
      <c r="F108" s="11"/>
    </row>
    <row r="109" spans="4:6" s="5" customFormat="1" ht="21" customHeight="1">
      <c r="D109" s="10"/>
      <c r="E109" s="11"/>
      <c r="F109" s="11"/>
    </row>
    <row r="110" spans="4:6" s="5" customFormat="1" ht="21" customHeight="1">
      <c r="D110" s="10"/>
      <c r="E110" s="11"/>
      <c r="F110" s="11"/>
    </row>
    <row r="111" spans="4:6" s="5" customFormat="1" ht="21" customHeight="1">
      <c r="D111" s="10"/>
      <c r="E111" s="11"/>
      <c r="F111" s="11"/>
    </row>
    <row r="112" spans="4:6" s="5" customFormat="1" ht="21" customHeight="1">
      <c r="D112" s="10"/>
      <c r="E112" s="11"/>
      <c r="F112" s="11"/>
    </row>
    <row r="113" spans="4:6" s="5" customFormat="1" ht="21" customHeight="1">
      <c r="D113" s="10"/>
      <c r="E113" s="11"/>
      <c r="F113" s="11"/>
    </row>
    <row r="114" spans="4:6" s="5" customFormat="1" ht="21" customHeight="1">
      <c r="D114" s="10"/>
      <c r="E114" s="11"/>
      <c r="F114" s="11"/>
    </row>
    <row r="115" spans="4:6" s="5" customFormat="1" ht="21" customHeight="1">
      <c r="D115" s="10"/>
      <c r="E115" s="11"/>
      <c r="F115" s="11"/>
    </row>
    <row r="116" spans="4:6" s="5" customFormat="1" ht="21" customHeight="1">
      <c r="D116" s="10"/>
      <c r="E116" s="11"/>
      <c r="F116" s="11"/>
    </row>
    <row r="117" spans="4:6" s="5" customFormat="1" ht="21" customHeight="1">
      <c r="D117" s="10"/>
      <c r="E117" s="11"/>
      <c r="F117" s="11"/>
    </row>
    <row r="118" spans="4:6" s="5" customFormat="1" ht="21" customHeight="1">
      <c r="D118" s="10"/>
      <c r="E118" s="11"/>
      <c r="F118" s="11"/>
    </row>
    <row r="119" spans="4:6" s="5" customFormat="1" ht="21" customHeight="1">
      <c r="D119" s="10"/>
      <c r="E119" s="11"/>
      <c r="F119" s="11"/>
    </row>
    <row r="120" spans="4:6" s="5" customFormat="1" ht="21" customHeight="1">
      <c r="D120" s="10"/>
      <c r="E120" s="11"/>
      <c r="F120" s="11"/>
    </row>
    <row r="121" spans="4:6" s="5" customFormat="1" ht="21" customHeight="1">
      <c r="D121" s="10"/>
      <c r="E121" s="11"/>
      <c r="F121" s="11"/>
    </row>
    <row r="122" spans="4:6" s="5" customFormat="1" ht="21" customHeight="1">
      <c r="D122" s="10"/>
      <c r="E122" s="11"/>
      <c r="F122" s="11"/>
    </row>
    <row r="123" spans="4:6" s="5" customFormat="1" ht="21" customHeight="1">
      <c r="D123" s="10"/>
      <c r="E123" s="11"/>
      <c r="F123" s="11"/>
    </row>
    <row r="124" spans="4:6" s="5" customFormat="1" ht="21" customHeight="1">
      <c r="D124" s="10"/>
      <c r="E124" s="11"/>
      <c r="F124" s="11"/>
    </row>
    <row r="125" spans="4:6" s="5" customFormat="1" ht="21" customHeight="1">
      <c r="D125" s="10"/>
      <c r="E125" s="11"/>
      <c r="F125" s="11"/>
    </row>
    <row r="126" spans="4:6" s="5" customFormat="1" ht="21" customHeight="1">
      <c r="D126" s="10"/>
      <c r="E126" s="11"/>
      <c r="F126" s="11"/>
    </row>
    <row r="127" spans="4:6" s="5" customFormat="1" ht="21" customHeight="1">
      <c r="D127" s="10"/>
      <c r="E127" s="11"/>
      <c r="F127" s="11"/>
    </row>
    <row r="128" spans="4:6" s="5" customFormat="1" ht="21" customHeight="1">
      <c r="D128" s="10"/>
      <c r="E128" s="11"/>
      <c r="F128" s="11"/>
    </row>
    <row r="129" spans="4:6" s="5" customFormat="1" ht="21" customHeight="1">
      <c r="D129" s="10"/>
      <c r="E129" s="11"/>
      <c r="F129" s="11"/>
    </row>
    <row r="130" spans="4:6" s="5" customFormat="1" ht="21" customHeight="1">
      <c r="D130" s="10"/>
      <c r="E130" s="11"/>
      <c r="F130" s="11"/>
    </row>
    <row r="131" spans="4:6" s="5" customFormat="1" ht="21" customHeight="1">
      <c r="D131" s="10"/>
      <c r="E131" s="11"/>
      <c r="F131" s="11"/>
    </row>
    <row r="132" spans="4:6" s="5" customFormat="1" ht="21" customHeight="1">
      <c r="D132" s="10"/>
      <c r="E132" s="11"/>
      <c r="F132" s="11"/>
    </row>
    <row r="133" spans="4:6" s="5" customFormat="1" ht="21" customHeight="1">
      <c r="D133" s="10"/>
      <c r="E133" s="11"/>
      <c r="F133" s="11"/>
    </row>
    <row r="134" spans="4:6" s="5" customFormat="1" ht="21" customHeight="1">
      <c r="D134" s="10"/>
      <c r="E134" s="11"/>
      <c r="F134" s="11"/>
    </row>
    <row r="135" spans="4:6" s="5" customFormat="1" ht="21" customHeight="1">
      <c r="D135" s="10"/>
      <c r="E135" s="11"/>
      <c r="F135" s="11"/>
    </row>
    <row r="136" spans="4:6" s="5" customFormat="1" ht="21" customHeight="1">
      <c r="D136" s="10"/>
      <c r="E136" s="11"/>
      <c r="F136" s="11"/>
    </row>
    <row r="137" spans="4:6" s="5" customFormat="1" ht="21" customHeight="1">
      <c r="D137" s="10"/>
      <c r="E137" s="11"/>
      <c r="F137" s="11"/>
    </row>
    <row r="138" spans="4:6" s="5" customFormat="1" ht="21" customHeight="1">
      <c r="D138" s="10"/>
      <c r="E138" s="11"/>
      <c r="F138" s="11"/>
    </row>
    <row r="139" spans="4:6" s="5" customFormat="1" ht="21" customHeight="1">
      <c r="D139" s="10"/>
      <c r="E139" s="11"/>
      <c r="F139" s="11"/>
    </row>
    <row r="140" spans="4:6" s="5" customFormat="1" ht="21" customHeight="1">
      <c r="D140" s="10"/>
      <c r="E140" s="11"/>
      <c r="F140" s="11"/>
    </row>
    <row r="141" spans="4:6" s="5" customFormat="1" ht="21" customHeight="1">
      <c r="D141" s="10"/>
      <c r="E141" s="11"/>
      <c r="F141" s="11"/>
    </row>
    <row r="142" spans="4:6" s="5" customFormat="1" ht="21" customHeight="1">
      <c r="D142" s="10"/>
      <c r="E142" s="11"/>
      <c r="F142" s="11"/>
    </row>
    <row r="143" spans="4:6" s="5" customFormat="1" ht="21" customHeight="1">
      <c r="D143" s="10"/>
      <c r="E143" s="11"/>
      <c r="F143" s="11"/>
    </row>
    <row r="144" spans="4:6" s="5" customFormat="1" ht="21" customHeight="1">
      <c r="D144" s="10"/>
      <c r="E144" s="11"/>
      <c r="F144" s="11"/>
    </row>
    <row r="145" spans="4:6" s="5" customFormat="1" ht="21" customHeight="1">
      <c r="D145" s="10"/>
      <c r="E145" s="11"/>
      <c r="F145" s="11"/>
    </row>
    <row r="146" spans="4:6" s="5" customFormat="1" ht="21" customHeight="1">
      <c r="D146" s="10"/>
      <c r="E146" s="11"/>
      <c r="F146" s="11"/>
    </row>
    <row r="147" spans="4:6" s="5" customFormat="1" ht="21" customHeight="1">
      <c r="D147" s="10"/>
      <c r="E147" s="11"/>
      <c r="F147" s="11"/>
    </row>
    <row r="148" spans="4:6" s="5" customFormat="1" ht="21" customHeight="1">
      <c r="D148" s="10"/>
      <c r="E148" s="11"/>
      <c r="F148" s="11"/>
    </row>
    <row r="149" spans="4:6" s="5" customFormat="1" ht="21" customHeight="1">
      <c r="D149" s="10"/>
      <c r="E149" s="11"/>
      <c r="F149" s="11"/>
    </row>
    <row r="150" spans="4:6" s="5" customFormat="1" ht="21" customHeight="1">
      <c r="D150" s="10"/>
      <c r="E150" s="11"/>
      <c r="F150" s="11"/>
    </row>
    <row r="151" spans="4:6" s="5" customFormat="1" ht="21" customHeight="1">
      <c r="D151" s="10"/>
      <c r="E151" s="11"/>
      <c r="F151" s="11"/>
    </row>
    <row r="152" spans="4:6" s="5" customFormat="1" ht="21" customHeight="1">
      <c r="D152" s="10"/>
      <c r="E152" s="11"/>
      <c r="F152" s="11"/>
    </row>
    <row r="153" spans="4:6" s="5" customFormat="1" ht="21" customHeight="1">
      <c r="D153" s="10"/>
      <c r="E153" s="11"/>
      <c r="F153" s="11"/>
    </row>
    <row r="154" spans="4:6" s="5" customFormat="1" ht="21" customHeight="1">
      <c r="D154" s="10"/>
      <c r="E154" s="11"/>
      <c r="F154" s="11"/>
    </row>
    <row r="155" spans="4:6" s="5" customFormat="1" ht="21" customHeight="1">
      <c r="D155" s="10"/>
      <c r="E155" s="11"/>
      <c r="F155" s="11"/>
    </row>
    <row r="156" spans="4:6" s="5" customFormat="1" ht="21" customHeight="1">
      <c r="D156" s="10"/>
      <c r="E156" s="11"/>
      <c r="F156" s="11"/>
    </row>
    <row r="157" spans="4:6" s="5" customFormat="1" ht="21" customHeight="1">
      <c r="D157" s="10"/>
      <c r="E157" s="11"/>
      <c r="F157" s="11"/>
    </row>
    <row r="158" spans="4:6" s="5" customFormat="1" ht="21" customHeight="1">
      <c r="D158" s="10"/>
      <c r="E158" s="11"/>
      <c r="F158" s="11"/>
    </row>
    <row r="159" spans="4:6" s="5" customFormat="1" ht="21" customHeight="1">
      <c r="D159" s="10"/>
      <c r="E159" s="11"/>
      <c r="F159" s="11"/>
    </row>
    <row r="160" spans="4:6" s="5" customFormat="1" ht="21" customHeight="1">
      <c r="D160" s="10"/>
      <c r="E160" s="11"/>
      <c r="F160" s="11"/>
    </row>
    <row r="161" spans="4:6" s="5" customFormat="1" ht="21" customHeight="1">
      <c r="D161" s="10"/>
      <c r="E161" s="11"/>
      <c r="F161" s="11"/>
    </row>
    <row r="162" spans="4:6" s="5" customFormat="1" ht="21" customHeight="1">
      <c r="D162" s="10"/>
      <c r="E162" s="11"/>
      <c r="F162" s="11"/>
    </row>
    <row r="163" spans="4:6" s="5" customFormat="1" ht="21" customHeight="1">
      <c r="D163" s="10"/>
      <c r="E163" s="11"/>
      <c r="F163" s="11"/>
    </row>
    <row r="164" spans="4:6" s="5" customFormat="1" ht="21" customHeight="1">
      <c r="D164" s="10"/>
      <c r="E164" s="11"/>
      <c r="F164" s="11"/>
    </row>
    <row r="165" spans="4:6" s="5" customFormat="1" ht="21" customHeight="1">
      <c r="D165" s="10"/>
      <c r="E165" s="11"/>
      <c r="F165" s="11"/>
    </row>
    <row r="166" spans="4:6" s="5" customFormat="1" ht="21" customHeight="1">
      <c r="D166" s="10"/>
      <c r="E166" s="11"/>
      <c r="F166" s="11"/>
    </row>
    <row r="167" spans="4:6" s="5" customFormat="1" ht="21" customHeight="1">
      <c r="D167" s="10"/>
      <c r="E167" s="11"/>
      <c r="F167" s="11"/>
    </row>
    <row r="168" spans="4:6" s="5" customFormat="1" ht="21" customHeight="1">
      <c r="D168" s="10"/>
      <c r="E168" s="11"/>
      <c r="F168" s="11"/>
    </row>
    <row r="169" spans="4:6" s="5" customFormat="1" ht="21" customHeight="1">
      <c r="D169" s="10"/>
      <c r="E169" s="11"/>
      <c r="F169" s="11"/>
    </row>
    <row r="170" spans="4:6" s="5" customFormat="1" ht="21" customHeight="1">
      <c r="D170" s="10"/>
      <c r="E170" s="11"/>
      <c r="F170" s="11"/>
    </row>
    <row r="171" spans="4:6" s="5" customFormat="1" ht="21" customHeight="1">
      <c r="D171" s="10"/>
      <c r="E171" s="11"/>
      <c r="F171" s="11"/>
    </row>
    <row r="172" spans="4:6" s="5" customFormat="1" ht="21" customHeight="1">
      <c r="D172" s="10"/>
      <c r="E172" s="11"/>
      <c r="F172" s="11"/>
    </row>
    <row r="173" spans="4:6" s="5" customFormat="1" ht="21" customHeight="1">
      <c r="D173" s="10"/>
      <c r="E173" s="11"/>
      <c r="F173" s="11"/>
    </row>
    <row r="174" spans="4:6" s="5" customFormat="1" ht="21" customHeight="1">
      <c r="D174" s="10"/>
      <c r="E174" s="11"/>
      <c r="F174" s="11"/>
    </row>
    <row r="175" spans="4:6" s="5" customFormat="1" ht="21" customHeight="1">
      <c r="D175" s="10"/>
      <c r="E175" s="11"/>
      <c r="F175" s="11"/>
    </row>
    <row r="176" spans="4:6" s="5" customFormat="1" ht="21" customHeight="1">
      <c r="D176" s="10"/>
      <c r="E176" s="11"/>
      <c r="F176" s="11"/>
    </row>
    <row r="177" spans="4:6" s="5" customFormat="1" ht="21" customHeight="1">
      <c r="D177" s="10"/>
      <c r="E177" s="11"/>
      <c r="F177" s="11"/>
    </row>
    <row r="178" spans="4:6" s="5" customFormat="1" ht="21" customHeight="1">
      <c r="D178" s="10"/>
      <c r="E178" s="11"/>
      <c r="F178" s="11"/>
    </row>
    <row r="179" spans="4:6" s="5" customFormat="1" ht="21" customHeight="1">
      <c r="D179" s="10"/>
      <c r="E179" s="11"/>
      <c r="F179" s="11"/>
    </row>
    <row r="180" spans="4:6" s="5" customFormat="1" ht="21" customHeight="1">
      <c r="D180" s="10"/>
      <c r="E180" s="11"/>
      <c r="F180" s="11"/>
    </row>
    <row r="181" spans="4:6" s="5" customFormat="1" ht="21" customHeight="1">
      <c r="D181" s="10"/>
      <c r="E181" s="11"/>
      <c r="F181" s="11"/>
    </row>
    <row r="182" spans="4:6" s="5" customFormat="1" ht="21" customHeight="1">
      <c r="D182" s="10"/>
      <c r="E182" s="11"/>
      <c r="F182" s="11"/>
    </row>
    <row r="183" spans="4:6" s="5" customFormat="1" ht="21" customHeight="1">
      <c r="D183" s="10"/>
      <c r="E183" s="11"/>
      <c r="F183" s="11"/>
    </row>
    <row r="184" spans="4:6" s="5" customFormat="1" ht="21" customHeight="1">
      <c r="D184" s="10"/>
      <c r="E184" s="11"/>
      <c r="F184" s="11"/>
    </row>
    <row r="185" spans="4:6" s="5" customFormat="1" ht="21" customHeight="1">
      <c r="D185" s="10"/>
      <c r="E185" s="11"/>
      <c r="F185" s="11"/>
    </row>
    <row r="186" spans="4:6" s="5" customFormat="1" ht="21" customHeight="1">
      <c r="D186" s="10"/>
      <c r="E186" s="11"/>
      <c r="F186" s="11"/>
    </row>
    <row r="187" spans="4:6" s="5" customFormat="1" ht="21" customHeight="1">
      <c r="D187" s="10"/>
      <c r="E187" s="11"/>
      <c r="F187" s="11"/>
    </row>
    <row r="188" spans="4:6" s="5" customFormat="1" ht="21" customHeight="1">
      <c r="D188" s="10"/>
      <c r="E188" s="11"/>
      <c r="F188" s="11"/>
    </row>
    <row r="189" spans="4:6" s="5" customFormat="1" ht="21" customHeight="1">
      <c r="D189" s="10"/>
      <c r="E189" s="11"/>
      <c r="F189" s="11"/>
    </row>
    <row r="190" spans="4:6" s="5" customFormat="1" ht="21" customHeight="1">
      <c r="D190" s="10"/>
      <c r="E190" s="11"/>
      <c r="F190" s="11"/>
    </row>
    <row r="191" spans="4:6" s="5" customFormat="1" ht="21" customHeight="1">
      <c r="D191" s="10"/>
      <c r="E191" s="11"/>
      <c r="F191" s="11"/>
    </row>
    <row r="192" spans="4:6" s="5" customFormat="1" ht="21" customHeight="1">
      <c r="D192" s="10"/>
      <c r="E192" s="11"/>
      <c r="F192" s="11"/>
    </row>
    <row r="193" spans="4:6" s="5" customFormat="1" ht="21" customHeight="1">
      <c r="D193" s="10"/>
      <c r="E193" s="11"/>
      <c r="F193" s="11"/>
    </row>
    <row r="194" spans="4:6" s="5" customFormat="1" ht="21" customHeight="1">
      <c r="D194" s="10"/>
      <c r="E194" s="11"/>
      <c r="F194" s="11"/>
    </row>
    <row r="195" spans="4:6" s="5" customFormat="1" ht="21" customHeight="1">
      <c r="D195" s="10"/>
      <c r="E195" s="11"/>
      <c r="F195" s="11"/>
    </row>
    <row r="196" spans="4:6" s="5" customFormat="1" ht="21" customHeight="1">
      <c r="D196" s="10"/>
      <c r="E196" s="11"/>
      <c r="F196" s="11"/>
    </row>
    <row r="197" spans="4:6" s="5" customFormat="1" ht="21" customHeight="1">
      <c r="D197" s="10"/>
      <c r="E197" s="11"/>
      <c r="F197" s="11"/>
    </row>
    <row r="198" spans="4:6" s="5" customFormat="1" ht="21" customHeight="1">
      <c r="D198" s="10"/>
      <c r="E198" s="11"/>
      <c r="F198" s="11"/>
    </row>
    <row r="199" spans="4:6" s="5" customFormat="1" ht="21" customHeight="1">
      <c r="D199" s="10"/>
      <c r="E199" s="11"/>
      <c r="F199" s="11"/>
    </row>
    <row r="200" spans="4:6" s="5" customFormat="1" ht="21" customHeight="1">
      <c r="D200" s="10"/>
      <c r="E200" s="11"/>
      <c r="F200" s="11"/>
    </row>
    <row r="201" spans="4:6" s="5" customFormat="1" ht="21" customHeight="1">
      <c r="D201" s="10"/>
      <c r="E201" s="11"/>
      <c r="F201" s="11"/>
    </row>
    <row r="202" spans="4:6" s="5" customFormat="1" ht="21" customHeight="1">
      <c r="D202" s="10"/>
      <c r="E202" s="11"/>
      <c r="F202" s="11"/>
    </row>
    <row r="203" spans="4:6" s="5" customFormat="1" ht="21" customHeight="1">
      <c r="D203" s="10"/>
      <c r="E203" s="11"/>
      <c r="F203" s="11"/>
    </row>
    <row r="204" spans="4:6" s="5" customFormat="1" ht="21" customHeight="1">
      <c r="D204" s="10"/>
      <c r="E204" s="11"/>
      <c r="F204" s="11"/>
    </row>
    <row r="205" spans="4:6" s="5" customFormat="1" ht="21" customHeight="1">
      <c r="D205" s="10"/>
      <c r="E205" s="11"/>
      <c r="F205" s="11"/>
    </row>
    <row r="206" spans="4:6" s="5" customFormat="1" ht="21" customHeight="1">
      <c r="D206" s="10"/>
      <c r="E206" s="11"/>
      <c r="F206" s="11"/>
    </row>
    <row r="207" spans="4:6" s="5" customFormat="1" ht="21" customHeight="1">
      <c r="D207" s="10"/>
      <c r="E207" s="11"/>
      <c r="F207" s="11"/>
    </row>
    <row r="208" spans="4:6" s="5" customFormat="1" ht="21" customHeight="1">
      <c r="D208" s="10"/>
      <c r="E208" s="11"/>
      <c r="F208" s="11"/>
    </row>
    <row r="209" spans="4:6" s="5" customFormat="1" ht="21" customHeight="1">
      <c r="D209" s="10"/>
      <c r="E209" s="11"/>
      <c r="F209" s="11"/>
    </row>
    <row r="210" spans="4:6" s="5" customFormat="1" ht="21" customHeight="1">
      <c r="D210" s="10"/>
      <c r="E210" s="11"/>
      <c r="F210" s="11"/>
    </row>
    <row r="211" spans="4:6" s="5" customFormat="1" ht="21" customHeight="1">
      <c r="D211" s="10"/>
      <c r="E211" s="11"/>
      <c r="F211" s="11"/>
    </row>
    <row r="212" spans="4:6" s="5" customFormat="1" ht="21" customHeight="1">
      <c r="D212" s="10"/>
      <c r="E212" s="11"/>
      <c r="F212" s="11"/>
    </row>
    <row r="213" spans="4:6" s="5" customFormat="1" ht="21" customHeight="1">
      <c r="D213" s="10"/>
      <c r="E213" s="11"/>
      <c r="F213" s="11"/>
    </row>
    <row r="214" spans="4:6" s="5" customFormat="1" ht="21" customHeight="1">
      <c r="D214" s="10"/>
      <c r="E214" s="11"/>
      <c r="F214" s="11"/>
    </row>
    <row r="215" spans="4:6" s="5" customFormat="1" ht="21" customHeight="1">
      <c r="D215" s="10"/>
      <c r="E215" s="11"/>
      <c r="F215" s="11"/>
    </row>
    <row r="216" spans="4:6" s="5" customFormat="1" ht="21" customHeight="1">
      <c r="D216" s="10"/>
      <c r="E216" s="11"/>
      <c r="F216" s="11"/>
    </row>
    <row r="217" spans="4:6" s="5" customFormat="1" ht="21" customHeight="1">
      <c r="D217" s="10"/>
      <c r="E217" s="11"/>
      <c r="F217" s="11"/>
    </row>
    <row r="218" spans="4:6" s="5" customFormat="1" ht="21" customHeight="1">
      <c r="D218" s="10"/>
      <c r="E218" s="11"/>
      <c r="F218" s="11"/>
    </row>
    <row r="219" spans="4:6" s="5" customFormat="1" ht="21" customHeight="1">
      <c r="D219" s="10"/>
      <c r="E219" s="11"/>
      <c r="F219" s="11"/>
    </row>
    <row r="220" spans="4:6" s="5" customFormat="1" ht="21" customHeight="1">
      <c r="D220" s="10"/>
      <c r="E220" s="11"/>
      <c r="F220" s="11"/>
    </row>
    <row r="221" spans="4:6" s="5" customFormat="1" ht="21" customHeight="1">
      <c r="D221" s="10"/>
      <c r="E221" s="11"/>
      <c r="F221" s="11"/>
    </row>
    <row r="222" spans="4:6" s="5" customFormat="1" ht="21" customHeight="1">
      <c r="D222" s="10"/>
      <c r="E222" s="11"/>
      <c r="F222" s="11"/>
    </row>
    <row r="223" spans="4:6" s="5" customFormat="1" ht="21" customHeight="1">
      <c r="D223" s="10"/>
      <c r="E223" s="11"/>
      <c r="F223" s="11"/>
    </row>
    <row r="224" spans="4:6" s="5" customFormat="1" ht="21" customHeight="1">
      <c r="D224" s="10"/>
      <c r="E224" s="11"/>
      <c r="F224" s="11"/>
    </row>
    <row r="225" spans="4:6" s="5" customFormat="1" ht="21" customHeight="1">
      <c r="D225" s="10"/>
      <c r="E225" s="11"/>
      <c r="F225" s="11"/>
    </row>
    <row r="226" spans="4:6" s="5" customFormat="1" ht="21" customHeight="1">
      <c r="D226" s="10"/>
      <c r="E226" s="11"/>
      <c r="F226" s="11"/>
    </row>
    <row r="227" spans="4:6" s="5" customFormat="1" ht="21" customHeight="1">
      <c r="D227" s="10"/>
      <c r="E227" s="11"/>
      <c r="F227" s="11"/>
    </row>
    <row r="228" spans="4:6" s="5" customFormat="1" ht="21" customHeight="1">
      <c r="D228" s="10"/>
      <c r="E228" s="11"/>
      <c r="F228" s="11"/>
    </row>
    <row r="229" spans="4:6" s="5" customFormat="1" ht="21" customHeight="1">
      <c r="D229" s="10"/>
      <c r="E229" s="11"/>
      <c r="F229" s="11"/>
    </row>
    <row r="230" spans="4:6" s="5" customFormat="1" ht="21" customHeight="1">
      <c r="D230" s="10"/>
      <c r="E230" s="11"/>
      <c r="F230" s="11"/>
    </row>
    <row r="231" spans="4:6" s="5" customFormat="1" ht="21" customHeight="1">
      <c r="D231" s="10"/>
      <c r="E231" s="11"/>
      <c r="F231" s="11"/>
    </row>
    <row r="232" spans="4:6" s="5" customFormat="1" ht="21" customHeight="1">
      <c r="D232" s="10"/>
      <c r="E232" s="11"/>
      <c r="F232" s="11"/>
    </row>
    <row r="233" spans="4:6" s="5" customFormat="1" ht="21" customHeight="1">
      <c r="D233" s="10"/>
      <c r="E233" s="11"/>
      <c r="F233" s="11"/>
    </row>
    <row r="234" spans="4:6" s="5" customFormat="1" ht="21" customHeight="1">
      <c r="D234" s="10"/>
      <c r="E234" s="11"/>
      <c r="F234" s="11"/>
    </row>
    <row r="235" spans="4:6" s="5" customFormat="1" ht="21" customHeight="1">
      <c r="D235" s="10"/>
      <c r="E235" s="11"/>
      <c r="F235" s="11"/>
    </row>
    <row r="236" spans="4:6" s="5" customFormat="1" ht="21" customHeight="1">
      <c r="D236" s="10"/>
      <c r="E236" s="11"/>
      <c r="F236" s="11"/>
    </row>
    <row r="237" spans="4:6" s="5" customFormat="1" ht="21" customHeight="1">
      <c r="D237" s="10"/>
      <c r="E237" s="11"/>
      <c r="F237" s="11"/>
    </row>
    <row r="238" spans="4:6" s="5" customFormat="1" ht="21" customHeight="1">
      <c r="D238" s="10"/>
      <c r="E238" s="11"/>
      <c r="F238" s="11"/>
    </row>
    <row r="239" spans="4:6" s="5" customFormat="1" ht="21" customHeight="1">
      <c r="D239" s="10"/>
      <c r="E239" s="11"/>
      <c r="F239" s="11"/>
    </row>
    <row r="240" spans="4:6" s="5" customFormat="1" ht="21" customHeight="1">
      <c r="D240" s="10"/>
      <c r="E240" s="11"/>
      <c r="F240" s="11"/>
    </row>
    <row r="241" spans="4:6" s="5" customFormat="1" ht="21" customHeight="1">
      <c r="D241" s="10"/>
      <c r="E241" s="11"/>
      <c r="F241" s="11"/>
    </row>
    <row r="242" spans="4:6" s="5" customFormat="1" ht="21" customHeight="1">
      <c r="D242" s="10"/>
      <c r="E242" s="11"/>
      <c r="F242" s="11"/>
    </row>
    <row r="243" spans="4:6" s="5" customFormat="1" ht="21" customHeight="1">
      <c r="D243" s="10"/>
      <c r="E243" s="11"/>
      <c r="F243" s="11"/>
    </row>
    <row r="244" spans="4:6" s="5" customFormat="1" ht="21" customHeight="1">
      <c r="D244" s="10"/>
      <c r="E244" s="11"/>
      <c r="F244" s="11"/>
    </row>
    <row r="245" spans="4:6" s="5" customFormat="1" ht="21" customHeight="1">
      <c r="D245" s="10"/>
      <c r="E245" s="11"/>
      <c r="F245" s="11"/>
    </row>
    <row r="246" spans="4:6" s="5" customFormat="1" ht="21" customHeight="1">
      <c r="D246" s="10"/>
      <c r="E246" s="11"/>
      <c r="F246" s="11"/>
    </row>
    <row r="247" spans="4:6" s="5" customFormat="1" ht="21" customHeight="1">
      <c r="D247" s="10"/>
      <c r="E247" s="11"/>
      <c r="F247" s="11"/>
    </row>
    <row r="248" spans="4:6" s="5" customFormat="1" ht="21" customHeight="1">
      <c r="D248" s="10"/>
      <c r="E248" s="11"/>
      <c r="F248" s="11"/>
    </row>
    <row r="249" spans="4:6" s="5" customFormat="1" ht="21" customHeight="1">
      <c r="D249" s="10"/>
      <c r="E249" s="11"/>
      <c r="F249" s="11"/>
    </row>
    <row r="250" spans="4:6" s="5" customFormat="1" ht="21" customHeight="1">
      <c r="D250" s="10"/>
      <c r="E250" s="11"/>
      <c r="F250" s="11"/>
    </row>
    <row r="251" spans="4:6" s="5" customFormat="1" ht="21" customHeight="1">
      <c r="D251" s="10"/>
      <c r="E251" s="11"/>
      <c r="F251" s="11"/>
    </row>
    <row r="252" spans="4:6" s="5" customFormat="1" ht="21" customHeight="1">
      <c r="D252" s="10"/>
      <c r="E252" s="11"/>
      <c r="F252" s="11"/>
    </row>
    <row r="253" spans="4:6" s="5" customFormat="1" ht="21" customHeight="1">
      <c r="D253" s="10"/>
      <c r="E253" s="11"/>
      <c r="F253" s="11"/>
    </row>
    <row r="254" spans="4:6" s="5" customFormat="1" ht="21" customHeight="1">
      <c r="D254" s="10"/>
      <c r="E254" s="11"/>
      <c r="F254" s="11"/>
    </row>
    <row r="255" spans="4:6" s="5" customFormat="1" ht="21" customHeight="1">
      <c r="D255" s="10"/>
      <c r="E255" s="11"/>
      <c r="F255" s="11"/>
    </row>
    <row r="256" spans="4:6" s="5" customFormat="1" ht="21" customHeight="1">
      <c r="D256" s="10"/>
      <c r="E256" s="11"/>
      <c r="F256" s="11"/>
    </row>
    <row r="257" spans="4:6" s="5" customFormat="1" ht="21" customHeight="1">
      <c r="D257" s="10"/>
      <c r="E257" s="11"/>
      <c r="F257" s="11"/>
    </row>
    <row r="258" spans="4:6" s="5" customFormat="1" ht="21" customHeight="1">
      <c r="D258" s="10"/>
      <c r="E258" s="11"/>
      <c r="F258" s="11"/>
    </row>
    <row r="259" spans="4:6" s="5" customFormat="1" ht="21" customHeight="1">
      <c r="D259" s="10"/>
      <c r="E259" s="11"/>
      <c r="F259" s="11"/>
    </row>
    <row r="260" spans="4:6" s="5" customFormat="1" ht="21" customHeight="1">
      <c r="D260" s="10"/>
      <c r="E260" s="11"/>
      <c r="F260" s="11"/>
    </row>
    <row r="261" spans="4:6" s="5" customFormat="1" ht="21" customHeight="1">
      <c r="D261" s="10"/>
      <c r="E261" s="11"/>
      <c r="F261" s="11"/>
    </row>
    <row r="262" spans="4:6" s="5" customFormat="1" ht="21" customHeight="1">
      <c r="D262" s="10"/>
      <c r="E262" s="11"/>
      <c r="F262" s="11"/>
    </row>
    <row r="263" spans="4:6" s="5" customFormat="1" ht="21" customHeight="1">
      <c r="D263" s="10"/>
      <c r="E263" s="11"/>
      <c r="F263" s="11"/>
    </row>
    <row r="264" spans="4:6" s="5" customFormat="1" ht="21" customHeight="1">
      <c r="D264" s="10"/>
      <c r="E264" s="11"/>
      <c r="F264" s="11"/>
    </row>
    <row r="265" spans="4:6" s="5" customFormat="1" ht="21" customHeight="1">
      <c r="D265" s="10"/>
      <c r="E265" s="11"/>
      <c r="F265" s="11"/>
    </row>
    <row r="266" spans="4:6" s="5" customFormat="1" ht="21" customHeight="1">
      <c r="D266" s="10"/>
      <c r="E266" s="11"/>
      <c r="F266" s="11"/>
    </row>
    <row r="267" spans="4:6" s="5" customFormat="1" ht="21" customHeight="1">
      <c r="D267" s="10"/>
      <c r="E267" s="11"/>
      <c r="F267" s="11"/>
    </row>
    <row r="268" spans="4:6" s="5" customFormat="1" ht="21" customHeight="1">
      <c r="D268" s="10"/>
      <c r="E268" s="11"/>
      <c r="F268" s="11"/>
    </row>
    <row r="269" spans="4:6" s="5" customFormat="1" ht="21" customHeight="1">
      <c r="D269" s="10"/>
      <c r="E269" s="11"/>
      <c r="F269" s="11"/>
    </row>
    <row r="270" spans="4:6" s="5" customFormat="1" ht="21" customHeight="1">
      <c r="D270" s="10"/>
      <c r="E270" s="11"/>
      <c r="F270" s="11"/>
    </row>
    <row r="271" spans="4:6" s="5" customFormat="1" ht="21" customHeight="1">
      <c r="D271" s="10"/>
      <c r="E271" s="11"/>
      <c r="F271" s="11"/>
    </row>
    <row r="272" spans="4:6" s="5" customFormat="1" ht="21" customHeight="1">
      <c r="D272" s="10"/>
      <c r="E272" s="11"/>
      <c r="F272" s="11"/>
    </row>
    <row r="273" spans="4:6" s="5" customFormat="1" ht="21" customHeight="1">
      <c r="D273" s="10"/>
      <c r="E273" s="11"/>
      <c r="F273" s="11"/>
    </row>
    <row r="274" spans="4:6" s="5" customFormat="1" ht="21" customHeight="1">
      <c r="D274" s="10"/>
      <c r="E274" s="11"/>
      <c r="F274" s="11"/>
    </row>
    <row r="275" spans="4:6" s="5" customFormat="1" ht="21" customHeight="1">
      <c r="D275" s="10"/>
      <c r="E275" s="11"/>
      <c r="F275" s="11"/>
    </row>
    <row r="276" spans="4:6" s="5" customFormat="1" ht="21" customHeight="1">
      <c r="D276" s="10"/>
      <c r="E276" s="11"/>
      <c r="F276" s="11"/>
    </row>
    <row r="277" spans="4:6" s="5" customFormat="1" ht="21" customHeight="1">
      <c r="D277" s="10"/>
      <c r="E277" s="11"/>
      <c r="F277" s="11"/>
    </row>
    <row r="278" spans="4:6" s="5" customFormat="1" ht="21" customHeight="1">
      <c r="D278" s="10"/>
      <c r="E278" s="11"/>
      <c r="F278" s="11"/>
    </row>
    <row r="279" spans="4:6" s="5" customFormat="1" ht="21" customHeight="1">
      <c r="D279" s="10"/>
      <c r="E279" s="11"/>
      <c r="F279" s="11"/>
    </row>
    <row r="280" spans="4:6" s="5" customFormat="1" ht="21" customHeight="1">
      <c r="D280" s="10"/>
      <c r="E280" s="11"/>
      <c r="F280" s="11"/>
    </row>
    <row r="281" spans="4:6" s="5" customFormat="1" ht="21" customHeight="1">
      <c r="D281" s="10"/>
      <c r="E281" s="11"/>
      <c r="F281" s="11"/>
    </row>
    <row r="282" spans="4:6" s="5" customFormat="1" ht="21" customHeight="1">
      <c r="D282" s="10"/>
      <c r="E282" s="11"/>
      <c r="F282" s="11"/>
    </row>
    <row r="283" spans="4:6" s="5" customFormat="1" ht="21" customHeight="1">
      <c r="D283" s="10"/>
      <c r="E283" s="11"/>
      <c r="F283" s="11"/>
    </row>
    <row r="284" spans="4:6" s="5" customFormat="1" ht="21" customHeight="1">
      <c r="D284" s="10"/>
      <c r="E284" s="11"/>
      <c r="F284" s="11"/>
    </row>
    <row r="285" spans="4:6" s="5" customFormat="1" ht="21" customHeight="1">
      <c r="D285" s="10"/>
      <c r="E285" s="11"/>
      <c r="F285" s="11"/>
    </row>
    <row r="286" spans="4:6" s="5" customFormat="1" ht="21" customHeight="1">
      <c r="D286" s="10"/>
      <c r="E286" s="11"/>
      <c r="F286" s="11"/>
    </row>
    <row r="287" spans="4:6" s="5" customFormat="1" ht="21" customHeight="1">
      <c r="D287" s="10"/>
      <c r="E287" s="11"/>
      <c r="F287" s="11"/>
    </row>
    <row r="288" spans="4:6" s="5" customFormat="1" ht="21" customHeight="1">
      <c r="D288" s="10"/>
      <c r="E288" s="11"/>
      <c r="F288" s="11"/>
    </row>
    <row r="289" spans="4:6" s="5" customFormat="1" ht="21" customHeight="1">
      <c r="D289" s="10"/>
      <c r="E289" s="11"/>
      <c r="F289" s="11"/>
    </row>
    <row r="290" spans="4:6" s="5" customFormat="1" ht="21" customHeight="1">
      <c r="D290" s="10"/>
      <c r="E290" s="11"/>
      <c r="F290" s="11"/>
    </row>
    <row r="291" spans="4:6" s="5" customFormat="1" ht="21" customHeight="1">
      <c r="D291" s="10"/>
      <c r="E291" s="11"/>
      <c r="F291" s="11"/>
    </row>
    <row r="292" spans="4:6" s="5" customFormat="1" ht="21" customHeight="1">
      <c r="D292" s="10"/>
      <c r="E292" s="11"/>
      <c r="F292" s="11"/>
    </row>
    <row r="293" spans="4:6" s="5" customFormat="1" ht="21" customHeight="1">
      <c r="D293" s="10"/>
      <c r="E293" s="11"/>
      <c r="F293" s="11"/>
    </row>
    <row r="294" spans="4:6" s="5" customFormat="1" ht="21" customHeight="1">
      <c r="D294" s="10"/>
      <c r="E294" s="11"/>
      <c r="F294" s="11"/>
    </row>
    <row r="295" spans="4:6" s="5" customFormat="1" ht="21" customHeight="1">
      <c r="D295" s="10"/>
      <c r="E295" s="11"/>
      <c r="F295" s="11"/>
    </row>
    <row r="296" spans="4:6" s="5" customFormat="1" ht="21" customHeight="1">
      <c r="D296" s="10"/>
      <c r="E296" s="11"/>
      <c r="F296" s="11"/>
    </row>
    <row r="297" spans="4:6" s="5" customFormat="1" ht="21" customHeight="1">
      <c r="D297" s="10"/>
      <c r="E297" s="11"/>
      <c r="F297" s="11"/>
    </row>
    <row r="298" spans="4:6" s="5" customFormat="1" ht="21" customHeight="1">
      <c r="D298" s="10"/>
      <c r="E298" s="11"/>
      <c r="F298" s="11"/>
    </row>
    <row r="299" spans="4:6" s="5" customFormat="1" ht="21" customHeight="1">
      <c r="D299" s="10"/>
      <c r="E299" s="11"/>
      <c r="F299" s="11"/>
    </row>
    <row r="300" spans="4:6" s="5" customFormat="1" ht="21" customHeight="1">
      <c r="D300" s="10"/>
      <c r="E300" s="11"/>
      <c r="F300" s="11"/>
    </row>
    <row r="301" spans="4:6" s="5" customFormat="1" ht="21" customHeight="1">
      <c r="D301" s="10"/>
      <c r="E301" s="11"/>
      <c r="F301" s="11"/>
    </row>
    <row r="302" spans="4:6" s="5" customFormat="1" ht="21" customHeight="1">
      <c r="D302" s="10"/>
      <c r="E302" s="11"/>
      <c r="F302" s="11"/>
    </row>
    <row r="303" spans="4:6" s="5" customFormat="1" ht="21" customHeight="1">
      <c r="D303" s="10"/>
      <c r="E303" s="11"/>
      <c r="F303" s="11"/>
    </row>
    <row r="304" spans="4:6" s="5" customFormat="1" ht="21" customHeight="1">
      <c r="D304" s="10"/>
      <c r="E304" s="11"/>
      <c r="F304" s="11"/>
    </row>
    <row r="305" spans="4:6" s="5" customFormat="1" ht="21" customHeight="1">
      <c r="D305" s="10"/>
      <c r="E305" s="11"/>
      <c r="F305" s="11"/>
    </row>
    <row r="306" spans="4:6" s="5" customFormat="1" ht="21" customHeight="1">
      <c r="D306" s="10"/>
      <c r="E306" s="11"/>
      <c r="F306" s="11"/>
    </row>
    <row r="307" spans="4:6" s="5" customFormat="1" ht="21" customHeight="1">
      <c r="D307" s="10"/>
      <c r="E307" s="11"/>
      <c r="F307" s="11"/>
    </row>
    <row r="308" spans="4:6" s="5" customFormat="1" ht="21" customHeight="1">
      <c r="D308" s="10"/>
      <c r="E308" s="11"/>
      <c r="F308" s="11"/>
    </row>
    <row r="309" spans="4:6" s="5" customFormat="1" ht="21" customHeight="1">
      <c r="D309" s="10"/>
      <c r="E309" s="11"/>
      <c r="F309" s="11"/>
    </row>
    <row r="310" spans="4:6" s="5" customFormat="1" ht="21" customHeight="1">
      <c r="D310" s="10"/>
      <c r="E310" s="11"/>
      <c r="F310" s="11"/>
    </row>
    <row r="311" spans="4:6" s="5" customFormat="1" ht="21" customHeight="1">
      <c r="D311" s="10"/>
      <c r="E311" s="11"/>
      <c r="F311" s="11"/>
    </row>
    <row r="312" spans="4:6" s="5" customFormat="1" ht="21" customHeight="1">
      <c r="D312" s="10"/>
      <c r="E312" s="11"/>
      <c r="F312" s="11"/>
    </row>
    <row r="313" spans="4:6" s="5" customFormat="1" ht="21" customHeight="1">
      <c r="D313" s="10"/>
      <c r="E313" s="11"/>
      <c r="F313" s="11"/>
    </row>
    <row r="314" spans="4:6" s="5" customFormat="1" ht="21" customHeight="1">
      <c r="D314" s="10"/>
      <c r="E314" s="11"/>
      <c r="F314" s="11"/>
    </row>
    <row r="315" spans="4:6" s="5" customFormat="1" ht="21" customHeight="1">
      <c r="D315" s="10"/>
      <c r="E315" s="11"/>
      <c r="F315" s="11"/>
    </row>
    <row r="316" spans="4:6" s="5" customFormat="1" ht="21" customHeight="1">
      <c r="D316" s="10"/>
      <c r="E316" s="11"/>
      <c r="F316" s="11"/>
    </row>
    <row r="317" spans="4:6" s="5" customFormat="1" ht="21" customHeight="1">
      <c r="D317" s="10"/>
      <c r="E317" s="11"/>
      <c r="F317" s="11"/>
    </row>
    <row r="318" spans="4:6" s="5" customFormat="1" ht="21" customHeight="1">
      <c r="D318" s="10"/>
      <c r="E318" s="11"/>
      <c r="F318" s="11"/>
    </row>
    <row r="319" spans="4:6" s="5" customFormat="1" ht="21" customHeight="1">
      <c r="D319" s="10"/>
      <c r="E319" s="11"/>
      <c r="F319" s="11"/>
    </row>
    <row r="320" spans="4:6" s="5" customFormat="1" ht="21" customHeight="1">
      <c r="D320" s="10"/>
      <c r="E320" s="11"/>
      <c r="F320" s="11"/>
    </row>
    <row r="321" spans="4:6" s="5" customFormat="1" ht="21" customHeight="1">
      <c r="D321" s="10"/>
      <c r="E321" s="11"/>
      <c r="F321" s="11"/>
    </row>
    <row r="322" spans="4:6" s="5" customFormat="1" ht="21" customHeight="1">
      <c r="D322" s="10"/>
      <c r="E322" s="11"/>
      <c r="F322" s="11"/>
    </row>
    <row r="323" spans="4:6" s="5" customFormat="1" ht="21" customHeight="1">
      <c r="D323" s="10"/>
      <c r="E323" s="11"/>
      <c r="F323" s="11"/>
    </row>
    <row r="324" spans="4:6" s="5" customFormat="1" ht="21" customHeight="1">
      <c r="D324" s="10"/>
      <c r="E324" s="11"/>
      <c r="F324" s="11"/>
    </row>
    <row r="325" spans="4:6" s="5" customFormat="1" ht="21" customHeight="1">
      <c r="D325" s="10"/>
      <c r="E325" s="11"/>
      <c r="F325" s="11"/>
    </row>
    <row r="326" spans="4:6" s="5" customFormat="1" ht="21" customHeight="1">
      <c r="D326" s="10"/>
      <c r="E326" s="11"/>
      <c r="F326" s="11"/>
    </row>
    <row r="327" spans="4:6" s="5" customFormat="1" ht="21" customHeight="1">
      <c r="D327" s="10"/>
      <c r="E327" s="11"/>
      <c r="F327" s="11"/>
    </row>
    <row r="328" spans="4:6" s="5" customFormat="1" ht="21" customHeight="1">
      <c r="D328" s="10"/>
      <c r="E328" s="11"/>
      <c r="F328" s="11"/>
    </row>
    <row r="329" spans="4:6" s="5" customFormat="1" ht="21" customHeight="1">
      <c r="D329" s="10"/>
      <c r="E329" s="11"/>
      <c r="F329" s="11"/>
    </row>
    <row r="330" spans="4:6" s="5" customFormat="1" ht="21" customHeight="1">
      <c r="D330" s="10"/>
      <c r="E330" s="11"/>
      <c r="F330" s="11"/>
    </row>
    <row r="331" spans="4:6" s="5" customFormat="1" ht="21" customHeight="1">
      <c r="D331" s="10"/>
      <c r="E331" s="11"/>
      <c r="F331" s="11"/>
    </row>
    <row r="332" spans="4:6" s="5" customFormat="1" ht="21" customHeight="1">
      <c r="D332" s="10"/>
      <c r="E332" s="11"/>
      <c r="F332" s="11"/>
    </row>
    <row r="333" spans="4:6" s="5" customFormat="1" ht="21" customHeight="1">
      <c r="D333" s="10"/>
      <c r="E333" s="11"/>
      <c r="F333" s="11"/>
    </row>
    <row r="334" spans="4:6" s="5" customFormat="1" ht="21" customHeight="1">
      <c r="D334" s="10"/>
      <c r="E334" s="11"/>
      <c r="F334" s="11"/>
    </row>
    <row r="335" spans="4:6" s="5" customFormat="1" ht="21" customHeight="1">
      <c r="D335" s="10"/>
      <c r="E335" s="11"/>
      <c r="F335" s="11"/>
    </row>
    <row r="336" spans="4:6" s="5" customFormat="1" ht="21" customHeight="1">
      <c r="D336" s="10"/>
      <c r="E336" s="11"/>
      <c r="F336" s="11"/>
    </row>
    <row r="337" spans="4:6" s="5" customFormat="1" ht="21" customHeight="1">
      <c r="D337" s="10"/>
      <c r="E337" s="11"/>
      <c r="F337" s="11"/>
    </row>
    <row r="338" spans="4:6" s="5" customFormat="1" ht="21" customHeight="1">
      <c r="D338" s="10"/>
      <c r="E338" s="11"/>
      <c r="F338" s="11"/>
    </row>
    <row r="339" spans="4:6" s="5" customFormat="1" ht="21" customHeight="1">
      <c r="D339" s="10"/>
      <c r="E339" s="11"/>
      <c r="F339" s="11"/>
    </row>
    <row r="340" spans="4:6" s="5" customFormat="1" ht="21" customHeight="1">
      <c r="D340" s="10"/>
      <c r="E340" s="11"/>
      <c r="F340" s="11"/>
    </row>
    <row r="341" spans="4:6" s="5" customFormat="1" ht="21" customHeight="1">
      <c r="D341" s="10"/>
      <c r="E341" s="11"/>
      <c r="F341" s="11"/>
    </row>
    <row r="342" spans="4:6" s="5" customFormat="1" ht="21" customHeight="1">
      <c r="D342" s="10"/>
      <c r="E342" s="11"/>
      <c r="F342" s="11"/>
    </row>
    <row r="343" spans="4:6" s="5" customFormat="1" ht="21" customHeight="1">
      <c r="D343" s="10"/>
      <c r="E343" s="11"/>
      <c r="F343" s="11"/>
    </row>
    <row r="344" spans="4:6" s="5" customFormat="1" ht="21" customHeight="1">
      <c r="D344" s="10"/>
      <c r="E344" s="11"/>
      <c r="F344" s="11"/>
    </row>
    <row r="345" spans="4:6" s="5" customFormat="1" ht="21" customHeight="1">
      <c r="D345" s="10"/>
      <c r="E345" s="11"/>
      <c r="F345" s="11"/>
    </row>
    <row r="346" spans="4:6" s="5" customFormat="1" ht="21" customHeight="1">
      <c r="D346" s="10"/>
      <c r="E346" s="11"/>
      <c r="F346" s="11"/>
    </row>
    <row r="347" spans="4:6" s="5" customFormat="1" ht="21" customHeight="1">
      <c r="D347" s="10"/>
      <c r="E347" s="11"/>
      <c r="F347" s="11"/>
    </row>
    <row r="348" spans="4:6" s="5" customFormat="1" ht="21" customHeight="1">
      <c r="D348" s="10"/>
      <c r="E348" s="11"/>
      <c r="F348" s="11"/>
    </row>
    <row r="349" spans="4:6" s="5" customFormat="1" ht="21" customHeight="1">
      <c r="D349" s="10"/>
      <c r="E349" s="11"/>
      <c r="F349" s="11"/>
    </row>
    <row r="350" spans="4:6" s="5" customFormat="1" ht="21" customHeight="1">
      <c r="D350" s="10"/>
      <c r="E350" s="11"/>
      <c r="F350" s="11"/>
    </row>
    <row r="351" spans="4:6" s="5" customFormat="1" ht="21" customHeight="1">
      <c r="D351" s="10"/>
      <c r="E351" s="11"/>
      <c r="F351" s="11"/>
    </row>
    <row r="352" spans="4:6" s="5" customFormat="1" ht="21" customHeight="1">
      <c r="D352" s="10"/>
      <c r="E352" s="11"/>
      <c r="F352" s="11"/>
    </row>
    <row r="353" spans="4:6" s="5" customFormat="1" ht="21" customHeight="1">
      <c r="D353" s="10"/>
      <c r="E353" s="11"/>
      <c r="F353" s="11"/>
    </row>
    <row r="354" spans="4:6" s="5" customFormat="1" ht="21" customHeight="1">
      <c r="D354" s="10"/>
      <c r="E354" s="11"/>
      <c r="F354" s="11"/>
    </row>
    <row r="355" spans="4:6" s="5" customFormat="1" ht="21" customHeight="1">
      <c r="D355" s="10"/>
      <c r="E355" s="11"/>
      <c r="F355" s="11"/>
    </row>
    <row r="356" spans="4:6" s="5" customFormat="1" ht="21" customHeight="1">
      <c r="D356" s="10"/>
      <c r="E356" s="11"/>
      <c r="F356" s="11"/>
    </row>
    <row r="357" spans="4:6" s="5" customFormat="1" ht="21" customHeight="1">
      <c r="D357" s="10"/>
      <c r="E357" s="11"/>
      <c r="F357" s="11"/>
    </row>
    <row r="358" spans="4:6" s="5" customFormat="1" ht="21" customHeight="1">
      <c r="D358" s="10"/>
      <c r="E358" s="11"/>
      <c r="F358" s="11"/>
    </row>
    <row r="359" spans="4:6" s="5" customFormat="1" ht="21" customHeight="1">
      <c r="D359" s="10"/>
      <c r="E359" s="11"/>
      <c r="F359" s="11"/>
    </row>
    <row r="360" spans="4:6" s="5" customFormat="1" ht="21" customHeight="1">
      <c r="D360" s="10"/>
      <c r="E360" s="11"/>
      <c r="F360" s="11"/>
    </row>
    <row r="361" spans="4:6" s="5" customFormat="1" ht="21" customHeight="1">
      <c r="D361" s="10"/>
      <c r="E361" s="11"/>
      <c r="F361" s="11"/>
    </row>
    <row r="362" spans="4:6" s="5" customFormat="1" ht="21" customHeight="1">
      <c r="D362" s="10"/>
      <c r="E362" s="11"/>
      <c r="F362" s="11"/>
    </row>
    <row r="363" spans="4:6" s="5" customFormat="1" ht="21" customHeight="1">
      <c r="D363" s="10"/>
      <c r="E363" s="11"/>
      <c r="F363" s="11"/>
    </row>
    <row r="364" spans="4:6" s="5" customFormat="1" ht="21" customHeight="1">
      <c r="D364" s="10"/>
      <c r="E364" s="11"/>
      <c r="F364" s="11"/>
    </row>
    <row r="365" spans="4:6" s="5" customFormat="1" ht="21" customHeight="1">
      <c r="D365" s="10"/>
      <c r="E365" s="11"/>
      <c r="F365" s="11"/>
    </row>
    <row r="366" spans="4:6" s="5" customFormat="1" ht="21" customHeight="1">
      <c r="D366" s="10"/>
      <c r="E366" s="11"/>
      <c r="F366" s="11"/>
    </row>
    <row r="367" spans="4:6" s="5" customFormat="1" ht="21" customHeight="1">
      <c r="D367" s="10"/>
      <c r="E367" s="11"/>
      <c r="F367" s="11"/>
    </row>
    <row r="368" spans="4:6" s="5" customFormat="1" ht="21" customHeight="1">
      <c r="D368" s="10"/>
      <c r="E368" s="11"/>
      <c r="F368" s="11"/>
    </row>
    <row r="369" spans="4:6" s="5" customFormat="1" ht="21" customHeight="1">
      <c r="D369" s="10"/>
      <c r="E369" s="11"/>
      <c r="F369" s="11"/>
    </row>
    <row r="370" spans="4:6" s="5" customFormat="1" ht="21" customHeight="1">
      <c r="D370" s="10"/>
      <c r="E370" s="11"/>
      <c r="F370" s="11"/>
    </row>
    <row r="371" spans="4:6" s="5" customFormat="1" ht="21" customHeight="1">
      <c r="D371" s="10"/>
      <c r="E371" s="11"/>
      <c r="F371" s="11"/>
    </row>
    <row r="372" spans="4:6" s="5" customFormat="1" ht="21" customHeight="1">
      <c r="D372" s="10"/>
      <c r="E372" s="11"/>
      <c r="F372" s="11"/>
    </row>
    <row r="373" spans="4:6" s="5" customFormat="1" ht="21" customHeight="1">
      <c r="D373" s="10"/>
      <c r="E373" s="11"/>
      <c r="F373" s="11"/>
    </row>
    <row r="374" spans="4:6" s="5" customFormat="1" ht="21" customHeight="1">
      <c r="D374" s="10"/>
      <c r="E374" s="11"/>
      <c r="F374" s="11"/>
    </row>
    <row r="375" spans="4:6" s="5" customFormat="1" ht="21" customHeight="1">
      <c r="D375" s="10"/>
      <c r="E375" s="11"/>
      <c r="F375" s="11"/>
    </row>
    <row r="376" spans="4:6" s="5" customFormat="1" ht="21" customHeight="1">
      <c r="D376" s="10"/>
      <c r="E376" s="11"/>
      <c r="F376" s="11"/>
    </row>
    <row r="377" spans="4:6" s="5" customFormat="1" ht="21" customHeight="1">
      <c r="D377" s="10"/>
      <c r="E377" s="11"/>
      <c r="F377" s="11"/>
    </row>
    <row r="378" spans="4:6" s="5" customFormat="1" ht="21" customHeight="1">
      <c r="D378" s="10"/>
      <c r="E378" s="11"/>
      <c r="F378" s="11"/>
    </row>
    <row r="379" spans="4:6" s="5" customFormat="1" ht="21" customHeight="1">
      <c r="D379" s="10"/>
      <c r="E379" s="11"/>
      <c r="F379" s="11"/>
    </row>
    <row r="380" spans="4:6" s="5" customFormat="1" ht="21" customHeight="1">
      <c r="D380" s="10"/>
      <c r="E380" s="11"/>
      <c r="F380" s="11"/>
    </row>
    <row r="381" spans="4:6" s="5" customFormat="1" ht="21" customHeight="1">
      <c r="D381" s="10"/>
      <c r="E381" s="11"/>
      <c r="F381" s="11"/>
    </row>
    <row r="382" spans="4:6" s="5" customFormat="1" ht="21" customHeight="1">
      <c r="D382" s="10"/>
      <c r="E382" s="11"/>
      <c r="F382" s="11"/>
    </row>
    <row r="383" spans="4:6" s="5" customFormat="1" ht="21" customHeight="1">
      <c r="D383" s="10"/>
      <c r="E383" s="11"/>
      <c r="F383" s="11"/>
    </row>
    <row r="384" spans="4:6" s="5" customFormat="1" ht="21" customHeight="1">
      <c r="D384" s="10"/>
      <c r="E384" s="11"/>
      <c r="F384" s="11"/>
    </row>
    <row r="385" spans="4:6" s="5" customFormat="1" ht="21" customHeight="1">
      <c r="D385" s="10"/>
      <c r="E385" s="11"/>
      <c r="F385" s="11"/>
    </row>
    <row r="386" spans="4:6" s="5" customFormat="1" ht="21" customHeight="1">
      <c r="D386" s="10"/>
      <c r="E386" s="11"/>
      <c r="F386" s="11"/>
    </row>
    <row r="387" spans="4:6" s="5" customFormat="1" ht="21" customHeight="1">
      <c r="D387" s="10"/>
      <c r="E387" s="11"/>
      <c r="F387" s="11"/>
    </row>
    <row r="388" spans="4:6" s="5" customFormat="1" ht="21" customHeight="1">
      <c r="D388" s="10"/>
      <c r="E388" s="11"/>
      <c r="F388" s="11"/>
    </row>
    <row r="389" spans="4:6" s="5" customFormat="1" ht="21" customHeight="1">
      <c r="D389" s="10"/>
      <c r="E389" s="11"/>
      <c r="F389" s="11"/>
    </row>
    <row r="390" spans="4:6" s="5" customFormat="1" ht="21" customHeight="1">
      <c r="D390" s="10"/>
      <c r="E390" s="11"/>
      <c r="F390" s="11"/>
    </row>
    <row r="391" spans="4:6" s="5" customFormat="1" ht="21" customHeight="1">
      <c r="D391" s="10"/>
      <c r="E391" s="11"/>
      <c r="F391" s="11"/>
    </row>
    <row r="392" spans="4:6" s="5" customFormat="1" ht="21" customHeight="1">
      <c r="D392" s="10"/>
      <c r="E392" s="11"/>
      <c r="F392" s="11"/>
    </row>
    <row r="393" spans="4:6" s="5" customFormat="1" ht="21" customHeight="1">
      <c r="D393" s="10"/>
      <c r="E393" s="11"/>
      <c r="F393" s="11"/>
    </row>
    <row r="394" spans="4:6" s="5" customFormat="1" ht="21" customHeight="1">
      <c r="D394" s="10"/>
      <c r="E394" s="11"/>
      <c r="F394" s="11"/>
    </row>
    <row r="395" spans="4:6" s="5" customFormat="1" ht="21" customHeight="1">
      <c r="D395" s="10"/>
      <c r="E395" s="11"/>
      <c r="F395" s="11"/>
    </row>
    <row r="396" spans="4:6" s="5" customFormat="1" ht="21" customHeight="1">
      <c r="D396" s="10"/>
      <c r="E396" s="11"/>
      <c r="F396" s="11"/>
    </row>
    <row r="397" spans="4:6" s="5" customFormat="1" ht="21" customHeight="1">
      <c r="D397" s="10"/>
      <c r="E397" s="11"/>
      <c r="F397" s="11"/>
    </row>
    <row r="398" spans="4:6" s="5" customFormat="1" ht="21" customHeight="1">
      <c r="D398" s="10"/>
      <c r="E398" s="11"/>
      <c r="F398" s="11"/>
    </row>
    <row r="399" spans="4:6" s="5" customFormat="1" ht="21" customHeight="1">
      <c r="D399" s="10"/>
      <c r="E399" s="11"/>
      <c r="F399" s="11"/>
    </row>
    <row r="400" spans="4:6" s="5" customFormat="1" ht="21" customHeight="1">
      <c r="D400" s="10"/>
      <c r="E400" s="11"/>
      <c r="F400" s="11"/>
    </row>
    <row r="401" spans="4:6" s="5" customFormat="1" ht="21" customHeight="1">
      <c r="D401" s="10"/>
      <c r="E401" s="11"/>
      <c r="F401" s="11"/>
    </row>
    <row r="402" spans="4:6" s="5" customFormat="1" ht="21" customHeight="1">
      <c r="D402" s="10"/>
      <c r="E402" s="11"/>
      <c r="F402" s="11"/>
    </row>
    <row r="403" spans="4:6" s="5" customFormat="1" ht="21" customHeight="1">
      <c r="D403" s="10"/>
      <c r="E403" s="11"/>
      <c r="F403" s="11"/>
    </row>
    <row r="404" spans="4:6" s="5" customFormat="1" ht="21" customHeight="1">
      <c r="D404" s="10"/>
      <c r="E404" s="11"/>
      <c r="F404" s="11"/>
    </row>
    <row r="405" spans="4:6" s="5" customFormat="1" ht="21" customHeight="1">
      <c r="D405" s="10"/>
      <c r="E405" s="11"/>
      <c r="F405" s="11"/>
    </row>
    <row r="406" spans="4:6" s="5" customFormat="1" ht="21" customHeight="1">
      <c r="D406" s="10"/>
      <c r="E406" s="11"/>
      <c r="F406" s="11"/>
    </row>
    <row r="407" spans="4:6" s="5" customFormat="1" ht="21" customHeight="1">
      <c r="D407" s="10"/>
      <c r="E407" s="11"/>
      <c r="F407" s="11"/>
    </row>
    <row r="408" spans="4:6" s="5" customFormat="1" ht="21" customHeight="1">
      <c r="D408" s="10"/>
      <c r="E408" s="11"/>
      <c r="F408" s="11"/>
    </row>
    <row r="409" spans="4:6" s="5" customFormat="1" ht="21" customHeight="1">
      <c r="D409" s="10"/>
      <c r="E409" s="11"/>
      <c r="F409" s="11"/>
    </row>
    <row r="410" spans="4:6" s="5" customFormat="1" ht="21" customHeight="1">
      <c r="D410" s="10"/>
      <c r="E410" s="11"/>
      <c r="F410" s="11"/>
    </row>
    <row r="411" spans="4:6" s="5" customFormat="1" ht="21" customHeight="1">
      <c r="D411" s="10"/>
      <c r="E411" s="11"/>
      <c r="F411" s="11"/>
    </row>
    <row r="412" spans="4:6" s="5" customFormat="1" ht="21" customHeight="1">
      <c r="D412" s="10"/>
      <c r="E412" s="11"/>
      <c r="F412" s="11"/>
    </row>
    <row r="413" spans="4:6" s="5" customFormat="1" ht="21" customHeight="1">
      <c r="D413" s="10"/>
      <c r="E413" s="11"/>
      <c r="F413" s="11"/>
    </row>
    <row r="414" spans="4:6" s="5" customFormat="1" ht="21" customHeight="1">
      <c r="D414" s="10"/>
      <c r="E414" s="11"/>
      <c r="F414" s="11"/>
    </row>
    <row r="415" spans="4:6" s="5" customFormat="1" ht="21" customHeight="1">
      <c r="D415" s="10"/>
      <c r="E415" s="11"/>
      <c r="F415" s="11"/>
    </row>
    <row r="416" spans="4:6" s="5" customFormat="1" ht="21" customHeight="1">
      <c r="D416" s="10"/>
      <c r="E416" s="11"/>
      <c r="F416" s="11"/>
    </row>
    <row r="417" spans="4:6" s="5" customFormat="1" ht="21" customHeight="1">
      <c r="D417" s="10"/>
      <c r="E417" s="11"/>
      <c r="F417" s="11"/>
    </row>
    <row r="418" spans="4:6" s="5" customFormat="1" ht="21" customHeight="1">
      <c r="D418" s="10"/>
      <c r="E418" s="11"/>
      <c r="F418" s="11"/>
    </row>
    <row r="419" spans="4:6" s="5" customFormat="1" ht="21" customHeight="1">
      <c r="D419" s="10"/>
      <c r="E419" s="11"/>
      <c r="F419" s="11"/>
    </row>
    <row r="420" spans="4:6" s="5" customFormat="1" ht="21" customHeight="1">
      <c r="D420" s="10"/>
      <c r="E420" s="11"/>
      <c r="F420" s="11"/>
    </row>
    <row r="421" spans="4:6" s="5" customFormat="1" ht="21" customHeight="1">
      <c r="D421" s="10"/>
      <c r="E421" s="11"/>
      <c r="F421" s="11"/>
    </row>
    <row r="422" spans="4:6" s="5" customFormat="1" ht="21" customHeight="1">
      <c r="D422" s="10"/>
      <c r="E422" s="11"/>
      <c r="F422" s="11"/>
    </row>
    <row r="423" spans="4:6" s="5" customFormat="1" ht="21" customHeight="1">
      <c r="D423" s="10"/>
      <c r="E423" s="11"/>
      <c r="F423" s="11"/>
    </row>
    <row r="424" spans="4:6" s="5" customFormat="1" ht="21" customHeight="1">
      <c r="D424" s="10"/>
      <c r="E424" s="11"/>
      <c r="F424" s="11"/>
    </row>
    <row r="425" spans="4:6" s="5" customFormat="1" ht="21" customHeight="1">
      <c r="D425" s="10"/>
      <c r="E425" s="11"/>
      <c r="F425" s="11"/>
    </row>
    <row r="426" spans="4:6" s="5" customFormat="1" ht="21" customHeight="1">
      <c r="D426" s="10"/>
      <c r="E426" s="11"/>
      <c r="F426" s="11"/>
    </row>
    <row r="427" spans="4:6" s="5" customFormat="1" ht="21" customHeight="1">
      <c r="D427" s="10"/>
      <c r="E427" s="11"/>
      <c r="F427" s="11"/>
    </row>
    <row r="428" spans="4:6" s="5" customFormat="1" ht="21" customHeight="1">
      <c r="D428" s="10"/>
      <c r="E428" s="11"/>
      <c r="F428" s="11"/>
    </row>
    <row r="429" spans="4:6" s="5" customFormat="1" ht="21" customHeight="1">
      <c r="D429" s="10"/>
      <c r="E429" s="11"/>
      <c r="F429" s="11"/>
    </row>
    <row r="430" spans="4:6" s="5" customFormat="1" ht="21" customHeight="1">
      <c r="D430" s="10"/>
      <c r="E430" s="11"/>
      <c r="F430" s="11"/>
    </row>
    <row r="431" spans="4:6" s="5" customFormat="1" ht="21" customHeight="1">
      <c r="D431" s="10"/>
      <c r="E431" s="11"/>
      <c r="F431" s="11"/>
    </row>
    <row r="432" spans="4:6" s="5" customFormat="1" ht="21" customHeight="1">
      <c r="D432" s="10"/>
      <c r="E432" s="11"/>
      <c r="F432" s="11"/>
    </row>
    <row r="433" spans="4:6" s="5" customFormat="1" ht="21" customHeight="1">
      <c r="D433" s="10"/>
      <c r="E433" s="11"/>
      <c r="F433" s="11"/>
    </row>
    <row r="434" spans="4:6" s="5" customFormat="1" ht="21" customHeight="1">
      <c r="D434" s="10"/>
      <c r="E434" s="11"/>
      <c r="F434" s="11"/>
    </row>
    <row r="435" spans="4:6" s="5" customFormat="1" ht="21" customHeight="1">
      <c r="D435" s="10"/>
      <c r="E435" s="11"/>
      <c r="F435" s="11"/>
    </row>
    <row r="436" spans="4:6" s="5" customFormat="1" ht="21" customHeight="1">
      <c r="D436" s="10"/>
      <c r="E436" s="11"/>
      <c r="F436" s="11"/>
    </row>
    <row r="437" spans="4:6" s="5" customFormat="1" ht="21" customHeight="1">
      <c r="D437" s="10"/>
      <c r="E437" s="11"/>
      <c r="F437" s="11"/>
    </row>
    <row r="438" spans="4:6" s="5" customFormat="1" ht="21" customHeight="1">
      <c r="D438" s="10"/>
      <c r="E438" s="11"/>
      <c r="F438" s="11"/>
    </row>
    <row r="439" spans="4:6" s="5" customFormat="1" ht="21" customHeight="1">
      <c r="D439" s="10"/>
      <c r="E439" s="11"/>
      <c r="F439" s="11"/>
    </row>
    <row r="440" spans="4:6" s="5" customFormat="1" ht="21" customHeight="1">
      <c r="D440" s="10"/>
      <c r="E440" s="11"/>
      <c r="F440" s="11"/>
    </row>
    <row r="441" spans="4:6" s="5" customFormat="1" ht="21" customHeight="1">
      <c r="D441" s="10"/>
      <c r="E441" s="11"/>
      <c r="F441" s="11"/>
    </row>
    <row r="442" spans="4:6" s="5" customFormat="1" ht="21" customHeight="1">
      <c r="D442" s="10"/>
      <c r="E442" s="11"/>
      <c r="F442" s="11"/>
    </row>
    <row r="443" spans="4:6" s="5" customFormat="1" ht="21" customHeight="1">
      <c r="D443" s="10"/>
      <c r="E443" s="11"/>
      <c r="F443" s="11"/>
    </row>
    <row r="444" spans="4:6" s="5" customFormat="1" ht="21" customHeight="1">
      <c r="D444" s="10"/>
      <c r="E444" s="11"/>
      <c r="F444" s="11"/>
    </row>
    <row r="445" spans="4:6" s="5" customFormat="1" ht="21" customHeight="1">
      <c r="D445" s="10"/>
      <c r="E445" s="11"/>
      <c r="F445" s="11"/>
    </row>
    <row r="446" spans="4:6" s="5" customFormat="1" ht="21" customHeight="1">
      <c r="D446" s="10"/>
      <c r="E446" s="11"/>
      <c r="F446" s="11"/>
    </row>
    <row r="447" spans="4:6" s="5" customFormat="1" ht="21" customHeight="1">
      <c r="D447" s="10"/>
      <c r="E447" s="11"/>
      <c r="F447" s="11"/>
    </row>
    <row r="448" spans="4:6" s="5" customFormat="1" ht="21" customHeight="1">
      <c r="D448" s="10"/>
      <c r="E448" s="11"/>
      <c r="F448" s="11"/>
    </row>
    <row r="449" spans="4:6" s="5" customFormat="1" ht="21" customHeight="1">
      <c r="D449" s="10"/>
      <c r="E449" s="11"/>
      <c r="F449" s="11"/>
    </row>
    <row r="450" spans="4:6" s="5" customFormat="1" ht="21" customHeight="1">
      <c r="D450" s="10"/>
      <c r="E450" s="11"/>
      <c r="F450" s="11"/>
    </row>
    <row r="451" spans="4:6" s="5" customFormat="1" ht="21" customHeight="1">
      <c r="D451" s="10"/>
      <c r="E451" s="11"/>
      <c r="F451" s="11"/>
    </row>
    <row r="452" spans="4:6" s="5" customFormat="1" ht="21" customHeight="1">
      <c r="D452" s="10"/>
      <c r="E452" s="11"/>
      <c r="F452" s="11"/>
    </row>
    <row r="453" spans="4:6" s="5" customFormat="1" ht="21" customHeight="1">
      <c r="D453" s="10"/>
      <c r="E453" s="11"/>
      <c r="F453" s="11"/>
    </row>
    <row r="454" spans="4:6" s="5" customFormat="1" ht="21" customHeight="1">
      <c r="D454" s="10"/>
      <c r="E454" s="11"/>
      <c r="F454" s="11"/>
    </row>
    <row r="455" spans="4:6" s="5" customFormat="1" ht="21" customHeight="1">
      <c r="D455" s="10"/>
      <c r="E455" s="11"/>
      <c r="F455" s="11"/>
    </row>
    <row r="456" spans="4:6" s="5" customFormat="1" ht="21" customHeight="1">
      <c r="D456" s="10"/>
      <c r="E456" s="11"/>
      <c r="F456" s="11"/>
    </row>
    <row r="457" spans="4:6" s="5" customFormat="1" ht="21" customHeight="1">
      <c r="D457" s="10"/>
      <c r="E457" s="11"/>
      <c r="F457" s="11"/>
    </row>
    <row r="458" spans="4:6" s="5" customFormat="1" ht="21" customHeight="1">
      <c r="D458" s="10"/>
      <c r="E458" s="11"/>
      <c r="F458" s="11"/>
    </row>
    <row r="459" spans="4:6" s="5" customFormat="1" ht="21" customHeight="1">
      <c r="D459" s="10"/>
      <c r="E459" s="11"/>
      <c r="F459" s="11"/>
    </row>
    <row r="460" spans="4:6" s="5" customFormat="1" ht="21" customHeight="1">
      <c r="D460" s="10"/>
      <c r="E460" s="11"/>
      <c r="F460" s="11"/>
    </row>
    <row r="461" spans="4:6" s="5" customFormat="1" ht="21" customHeight="1">
      <c r="D461" s="10"/>
      <c r="E461" s="11"/>
      <c r="F461" s="11"/>
    </row>
    <row r="462" spans="4:6" s="5" customFormat="1" ht="21" customHeight="1">
      <c r="D462" s="10"/>
      <c r="E462" s="11"/>
      <c r="F462" s="11"/>
    </row>
    <row r="463" spans="4:6" s="5" customFormat="1" ht="21" customHeight="1">
      <c r="D463" s="10"/>
      <c r="E463" s="11"/>
      <c r="F463" s="11"/>
    </row>
    <row r="464" spans="4:6" s="5" customFormat="1" ht="21" customHeight="1">
      <c r="D464" s="10"/>
      <c r="E464" s="11"/>
      <c r="F464" s="11"/>
    </row>
    <row r="465" spans="4:6" s="5" customFormat="1" ht="21" customHeight="1">
      <c r="D465" s="10"/>
      <c r="E465" s="11"/>
      <c r="F465" s="11"/>
    </row>
    <row r="466" spans="4:6" s="5" customFormat="1" ht="21" customHeight="1">
      <c r="D466" s="10"/>
      <c r="E466" s="11"/>
      <c r="F466" s="11"/>
    </row>
    <row r="467" spans="4:6" s="5" customFormat="1" ht="21" customHeight="1">
      <c r="D467" s="10"/>
      <c r="E467" s="11"/>
      <c r="F467" s="11"/>
    </row>
    <row r="468" spans="4:6" s="5" customFormat="1" ht="21" customHeight="1">
      <c r="D468" s="10"/>
      <c r="E468" s="11"/>
      <c r="F468" s="11"/>
    </row>
    <row r="469" spans="4:6" s="5" customFormat="1" ht="21" customHeight="1">
      <c r="D469" s="10"/>
      <c r="E469" s="11"/>
      <c r="F469" s="11"/>
    </row>
    <row r="470" spans="4:6" s="5" customFormat="1" ht="21" customHeight="1">
      <c r="D470" s="10"/>
      <c r="E470" s="11"/>
      <c r="F470" s="11"/>
    </row>
    <row r="471" spans="4:6" s="5" customFormat="1" ht="21" customHeight="1">
      <c r="D471" s="10"/>
      <c r="E471" s="11"/>
      <c r="F471" s="11"/>
    </row>
    <row r="472" spans="4:6" s="5" customFormat="1" ht="21" customHeight="1">
      <c r="D472" s="10"/>
      <c r="E472" s="11"/>
      <c r="F472" s="11"/>
    </row>
    <row r="473" spans="4:6" s="5" customFormat="1" ht="21" customHeight="1">
      <c r="D473" s="10"/>
      <c r="E473" s="11"/>
      <c r="F473" s="11"/>
    </row>
    <row r="474" spans="4:6" s="5" customFormat="1" ht="21" customHeight="1">
      <c r="D474" s="10"/>
      <c r="E474" s="11"/>
      <c r="F474" s="11"/>
    </row>
    <row r="475" spans="4:6" s="5" customFormat="1" ht="21" customHeight="1">
      <c r="D475" s="10"/>
      <c r="E475" s="11"/>
      <c r="F475" s="11"/>
    </row>
    <row r="476" spans="4:6" s="5" customFormat="1" ht="21" customHeight="1">
      <c r="D476" s="10"/>
      <c r="E476" s="11"/>
      <c r="F476" s="11"/>
    </row>
    <row r="477" spans="4:6" s="5" customFormat="1" ht="21" customHeight="1">
      <c r="D477" s="10"/>
      <c r="E477" s="11"/>
      <c r="F477" s="11"/>
    </row>
    <row r="478" spans="4:6" s="5" customFormat="1" ht="21" customHeight="1">
      <c r="D478" s="10"/>
      <c r="E478" s="11"/>
      <c r="F478" s="11"/>
    </row>
    <row r="479" spans="4:6" s="5" customFormat="1" ht="21" customHeight="1">
      <c r="D479" s="10"/>
      <c r="E479" s="11"/>
      <c r="F479" s="11"/>
    </row>
    <row r="480" spans="4:6" s="5" customFormat="1" ht="21" customHeight="1">
      <c r="D480" s="10"/>
      <c r="E480" s="11"/>
      <c r="F480" s="11"/>
    </row>
    <row r="481" spans="4:6" s="5" customFormat="1" ht="21" customHeight="1">
      <c r="D481" s="10"/>
      <c r="E481" s="11"/>
      <c r="F481" s="11"/>
    </row>
    <row r="482" spans="4:6" s="5" customFormat="1" ht="21" customHeight="1">
      <c r="D482" s="10"/>
      <c r="E482" s="11"/>
      <c r="F482" s="11"/>
    </row>
    <row r="483" spans="4:6" s="5" customFormat="1" ht="21" customHeight="1">
      <c r="D483" s="10"/>
      <c r="E483" s="11"/>
      <c r="F483" s="11"/>
    </row>
    <row r="484" spans="4:6" s="5" customFormat="1" ht="21" customHeight="1">
      <c r="D484" s="10"/>
      <c r="E484" s="11"/>
      <c r="F484" s="11"/>
    </row>
    <row r="485" spans="4:6" s="5" customFormat="1" ht="21" customHeight="1">
      <c r="D485" s="10"/>
      <c r="E485" s="11"/>
      <c r="F485" s="11"/>
    </row>
    <row r="486" spans="4:6" s="5" customFormat="1" ht="21" customHeight="1">
      <c r="D486" s="10"/>
      <c r="E486" s="11"/>
      <c r="F486" s="11"/>
    </row>
    <row r="487" spans="4:6" s="5" customFormat="1" ht="21" customHeight="1">
      <c r="D487" s="10"/>
      <c r="E487" s="11"/>
      <c r="F487" s="11"/>
    </row>
    <row r="488" spans="4:6" s="5" customFormat="1" ht="21" customHeight="1">
      <c r="D488" s="10"/>
      <c r="E488" s="11"/>
      <c r="F488" s="11"/>
    </row>
    <row r="489" spans="4:6" s="5" customFormat="1" ht="21" customHeight="1">
      <c r="D489" s="10"/>
      <c r="E489" s="11"/>
      <c r="F489" s="11"/>
    </row>
    <row r="490" spans="4:6" s="5" customFormat="1" ht="21" customHeight="1">
      <c r="D490" s="10"/>
      <c r="E490" s="11"/>
      <c r="F490" s="11"/>
    </row>
    <row r="491" spans="4:6" s="5" customFormat="1" ht="21" customHeight="1">
      <c r="D491" s="10"/>
      <c r="E491" s="11"/>
      <c r="F491" s="11"/>
    </row>
    <row r="492" spans="4:6" s="5" customFormat="1" ht="21" customHeight="1">
      <c r="D492" s="10"/>
      <c r="E492" s="11"/>
      <c r="F492" s="11"/>
    </row>
    <row r="493" spans="4:6" s="5" customFormat="1" ht="21" customHeight="1">
      <c r="D493" s="10"/>
      <c r="E493" s="11"/>
      <c r="F493" s="11"/>
    </row>
    <row r="494" spans="4:6" s="5" customFormat="1" ht="21" customHeight="1">
      <c r="D494" s="10"/>
      <c r="E494" s="11"/>
      <c r="F494" s="11"/>
    </row>
    <row r="495" spans="4:6" s="5" customFormat="1" ht="21" customHeight="1">
      <c r="D495" s="10"/>
      <c r="E495" s="11"/>
      <c r="F495" s="11"/>
    </row>
    <row r="496" spans="4:6" s="5" customFormat="1" ht="21" customHeight="1">
      <c r="D496" s="10"/>
      <c r="E496" s="11"/>
      <c r="F496" s="11"/>
    </row>
    <row r="497" spans="4:6" s="5" customFormat="1" ht="21" customHeight="1">
      <c r="D497" s="10"/>
      <c r="E497" s="11"/>
      <c r="F497" s="11"/>
    </row>
    <row r="498" spans="4:6" s="5" customFormat="1" ht="21" customHeight="1">
      <c r="D498" s="10"/>
      <c r="E498" s="11"/>
      <c r="F498" s="11"/>
    </row>
    <row r="499" spans="4:6" s="5" customFormat="1" ht="21" customHeight="1">
      <c r="D499" s="10"/>
      <c r="E499" s="11"/>
      <c r="F499" s="11"/>
    </row>
    <row r="500" spans="4:6" s="5" customFormat="1" ht="21" customHeight="1">
      <c r="D500" s="10"/>
      <c r="E500" s="11"/>
      <c r="F500" s="11"/>
    </row>
    <row r="501" spans="4:6" s="5" customFormat="1" ht="21" customHeight="1">
      <c r="D501" s="10"/>
      <c r="E501" s="11"/>
      <c r="F501" s="11"/>
    </row>
    <row r="502" spans="4:6" s="5" customFormat="1" ht="21" customHeight="1">
      <c r="D502" s="10"/>
      <c r="E502" s="11"/>
      <c r="F502" s="11"/>
    </row>
    <row r="503" spans="4:6" s="5" customFormat="1" ht="21" customHeight="1">
      <c r="D503" s="10"/>
      <c r="E503" s="11"/>
      <c r="F503" s="11"/>
    </row>
    <row r="504" spans="4:6" s="5" customFormat="1" ht="21" customHeight="1">
      <c r="D504" s="10"/>
      <c r="E504" s="11"/>
      <c r="F504" s="11"/>
    </row>
    <row r="505" spans="4:6" s="5" customFormat="1" ht="21" customHeight="1">
      <c r="D505" s="10"/>
      <c r="E505" s="11"/>
      <c r="F505" s="11"/>
    </row>
    <row r="506" spans="4:6" s="5" customFormat="1" ht="21" customHeight="1">
      <c r="D506" s="10"/>
      <c r="E506" s="11"/>
      <c r="F506" s="11"/>
    </row>
    <row r="507" spans="4:6" s="5" customFormat="1" ht="21" customHeight="1">
      <c r="D507" s="10"/>
      <c r="E507" s="11"/>
      <c r="F507" s="11"/>
    </row>
    <row r="508" spans="4:6" s="5" customFormat="1" ht="21" customHeight="1">
      <c r="D508" s="10"/>
      <c r="E508" s="11"/>
      <c r="F508" s="11"/>
    </row>
    <row r="509" spans="4:6" s="5" customFormat="1" ht="21" customHeight="1">
      <c r="D509" s="10"/>
      <c r="E509" s="11"/>
      <c r="F509" s="11"/>
    </row>
    <row r="510" spans="4:6" s="5" customFormat="1" ht="21" customHeight="1">
      <c r="D510" s="10"/>
      <c r="E510" s="11"/>
      <c r="F510" s="11"/>
    </row>
    <row r="511" spans="4:6" s="5" customFormat="1" ht="21" customHeight="1">
      <c r="D511" s="10"/>
      <c r="E511" s="11"/>
      <c r="F511" s="11"/>
    </row>
    <row r="512" spans="4:6" s="5" customFormat="1" ht="21" customHeight="1">
      <c r="D512" s="10"/>
      <c r="E512" s="11"/>
      <c r="F512" s="11"/>
    </row>
    <row r="513" spans="4:6" s="5" customFormat="1" ht="21" customHeight="1">
      <c r="D513" s="10"/>
      <c r="E513" s="11"/>
      <c r="F513" s="11"/>
    </row>
    <row r="514" spans="4:6" s="5" customFormat="1" ht="21" customHeight="1">
      <c r="D514" s="10"/>
      <c r="E514" s="11"/>
      <c r="F514" s="11"/>
    </row>
    <row r="515" spans="4:6" s="5" customFormat="1" ht="21" customHeight="1">
      <c r="D515" s="10"/>
      <c r="E515" s="11"/>
      <c r="F515" s="11"/>
    </row>
    <row r="516" spans="4:6" s="5" customFormat="1" ht="21" customHeight="1">
      <c r="D516" s="10"/>
      <c r="E516" s="11"/>
      <c r="F516" s="11"/>
    </row>
    <row r="517" spans="4:6" s="5" customFormat="1" ht="21" customHeight="1">
      <c r="D517" s="10"/>
      <c r="E517" s="11"/>
      <c r="F517" s="11"/>
    </row>
    <row r="518" spans="4:6" s="5" customFormat="1" ht="21" customHeight="1">
      <c r="D518" s="10"/>
      <c r="E518" s="11"/>
      <c r="F518" s="11"/>
    </row>
    <row r="519" spans="4:6" s="5" customFormat="1" ht="21" customHeight="1">
      <c r="D519" s="10"/>
      <c r="E519" s="11"/>
      <c r="F519" s="11"/>
    </row>
    <row r="520" spans="4:6" s="5" customFormat="1" ht="21" customHeight="1">
      <c r="D520" s="10"/>
      <c r="E520" s="11"/>
      <c r="F520" s="11"/>
    </row>
    <row r="521" spans="4:6" s="5" customFormat="1" ht="21" customHeight="1">
      <c r="D521" s="10"/>
      <c r="E521" s="11"/>
      <c r="F521" s="11"/>
    </row>
    <row r="522" spans="4:6" s="5" customFormat="1" ht="21" customHeight="1">
      <c r="D522" s="10"/>
      <c r="E522" s="11"/>
      <c r="F522" s="11"/>
    </row>
    <row r="523" spans="4:6" s="5" customFormat="1" ht="21" customHeight="1">
      <c r="D523" s="10"/>
      <c r="E523" s="11"/>
      <c r="F523" s="11"/>
    </row>
    <row r="524" spans="4:6" s="5" customFormat="1" ht="21" customHeight="1">
      <c r="D524" s="10"/>
      <c r="E524" s="11"/>
      <c r="F524" s="11"/>
    </row>
    <row r="525" spans="4:6" s="5" customFormat="1" ht="21" customHeight="1">
      <c r="D525" s="10"/>
      <c r="E525" s="11"/>
      <c r="F525" s="11"/>
    </row>
    <row r="526" spans="4:6" s="5" customFormat="1" ht="21" customHeight="1">
      <c r="D526" s="10"/>
      <c r="E526" s="11"/>
      <c r="F526" s="11"/>
    </row>
    <row r="527" spans="4:6" s="5" customFormat="1" ht="21" customHeight="1">
      <c r="D527" s="10"/>
      <c r="E527" s="11"/>
      <c r="F527" s="11"/>
    </row>
    <row r="528" spans="4:6" s="5" customFormat="1" ht="21" customHeight="1">
      <c r="D528" s="10"/>
      <c r="E528" s="11"/>
      <c r="F528" s="11"/>
    </row>
    <row r="529" spans="4:6" s="5" customFormat="1" ht="21" customHeight="1">
      <c r="D529" s="10"/>
      <c r="E529" s="11"/>
      <c r="F529" s="11"/>
    </row>
    <row r="530" spans="4:6" s="5" customFormat="1" ht="21" customHeight="1">
      <c r="D530" s="10"/>
      <c r="E530" s="11"/>
      <c r="F530" s="11"/>
    </row>
    <row r="531" spans="4:6" s="5" customFormat="1" ht="21" customHeight="1">
      <c r="D531" s="10"/>
      <c r="E531" s="11"/>
      <c r="F531" s="11"/>
    </row>
    <row r="532" spans="4:6" s="5" customFormat="1" ht="21" customHeight="1">
      <c r="D532" s="10"/>
      <c r="E532" s="11"/>
      <c r="F532" s="11"/>
    </row>
    <row r="533" spans="4:6" s="5" customFormat="1" ht="21" customHeight="1">
      <c r="D533" s="10"/>
      <c r="E533" s="11"/>
      <c r="F533" s="11"/>
    </row>
    <row r="534" spans="4:6" s="5" customFormat="1" ht="21" customHeight="1">
      <c r="D534" s="10"/>
      <c r="E534" s="11"/>
      <c r="F534" s="11"/>
    </row>
    <row r="535" spans="4:6" s="5" customFormat="1" ht="21" customHeight="1">
      <c r="D535" s="10"/>
      <c r="E535" s="11"/>
      <c r="F535" s="11"/>
    </row>
    <row r="536" spans="4:6" s="5" customFormat="1" ht="21" customHeight="1">
      <c r="D536" s="10"/>
      <c r="E536" s="11"/>
      <c r="F536" s="11"/>
    </row>
    <row r="537" spans="4:6" s="5" customFormat="1" ht="21" customHeight="1">
      <c r="D537" s="10"/>
      <c r="E537" s="11"/>
      <c r="F537" s="11"/>
    </row>
    <row r="538" spans="4:6" s="5" customFormat="1" ht="21" customHeight="1">
      <c r="D538" s="10"/>
      <c r="E538" s="11"/>
      <c r="F538" s="11"/>
    </row>
    <row r="539" spans="4:6" s="5" customFormat="1" ht="21" customHeight="1">
      <c r="D539" s="10"/>
      <c r="E539" s="11"/>
      <c r="F539" s="11"/>
    </row>
    <row r="540" spans="4:6" s="5" customFormat="1" ht="21" customHeight="1">
      <c r="D540" s="10"/>
      <c r="E540" s="11"/>
      <c r="F540" s="11"/>
    </row>
    <row r="541" spans="4:6" s="5" customFormat="1" ht="21" customHeight="1">
      <c r="D541" s="10"/>
      <c r="E541" s="11"/>
      <c r="F541" s="11"/>
    </row>
    <row r="542" spans="4:6" s="5" customFormat="1" ht="21" customHeight="1">
      <c r="D542" s="10"/>
      <c r="E542" s="11"/>
      <c r="F542" s="11"/>
    </row>
    <row r="543" spans="4:6" s="5" customFormat="1" ht="21" customHeight="1">
      <c r="D543" s="10"/>
      <c r="E543" s="11"/>
      <c r="F543" s="11"/>
    </row>
    <row r="544" spans="4:6" s="5" customFormat="1" ht="21" customHeight="1">
      <c r="D544" s="10"/>
      <c r="E544" s="11"/>
      <c r="F544" s="11"/>
    </row>
    <row r="545" spans="4:6" s="5" customFormat="1" ht="21" customHeight="1">
      <c r="D545" s="10"/>
      <c r="E545" s="11"/>
      <c r="F545" s="11"/>
    </row>
    <row r="546" spans="4:6" s="5" customFormat="1" ht="21" customHeight="1">
      <c r="D546" s="10"/>
      <c r="E546" s="11"/>
      <c r="F546" s="11"/>
    </row>
    <row r="547" spans="4:6" s="5" customFormat="1" ht="21" customHeight="1">
      <c r="D547" s="10"/>
      <c r="E547" s="11"/>
      <c r="F547" s="11"/>
    </row>
    <row r="548" spans="4:6" s="5" customFormat="1" ht="21" customHeight="1">
      <c r="D548" s="10"/>
      <c r="E548" s="11"/>
      <c r="F548" s="11"/>
    </row>
    <row r="549" spans="4:6" s="5" customFormat="1" ht="21" customHeight="1">
      <c r="D549" s="10"/>
      <c r="E549" s="11"/>
      <c r="F549" s="11"/>
    </row>
    <row r="550" spans="4:6" s="5" customFormat="1" ht="21" customHeight="1">
      <c r="D550" s="10"/>
      <c r="E550" s="11"/>
      <c r="F550" s="11"/>
    </row>
    <row r="551" spans="4:6" s="5" customFormat="1" ht="21" customHeight="1">
      <c r="D551" s="10"/>
      <c r="E551" s="11"/>
      <c r="F551" s="11"/>
    </row>
    <row r="552" spans="4:6" s="5" customFormat="1" ht="21" customHeight="1">
      <c r="D552" s="10"/>
      <c r="E552" s="11"/>
      <c r="F552" s="11"/>
    </row>
    <row r="553" spans="4:6" s="5" customFormat="1" ht="21" customHeight="1">
      <c r="D553" s="10"/>
      <c r="E553" s="11"/>
      <c r="F553" s="11"/>
    </row>
    <row r="554" spans="4:6" s="5" customFormat="1" ht="21" customHeight="1">
      <c r="D554" s="10"/>
      <c r="E554" s="11"/>
      <c r="F554" s="11"/>
    </row>
    <row r="555" spans="4:6" s="5" customFormat="1" ht="21" customHeight="1">
      <c r="D555" s="10"/>
      <c r="E555" s="11"/>
      <c r="F555" s="11"/>
    </row>
    <row r="556" spans="4:6" s="5" customFormat="1" ht="21" customHeight="1">
      <c r="D556" s="10"/>
      <c r="E556" s="11"/>
      <c r="F556" s="11"/>
    </row>
    <row r="557" spans="4:6" s="5" customFormat="1" ht="21" customHeight="1">
      <c r="D557" s="10"/>
      <c r="E557" s="11"/>
      <c r="F557" s="11"/>
    </row>
    <row r="558" spans="4:6" s="5" customFormat="1" ht="21" customHeight="1">
      <c r="D558" s="10"/>
      <c r="E558" s="11"/>
      <c r="F558" s="11"/>
    </row>
    <row r="559" spans="4:6" s="5" customFormat="1" ht="21" customHeight="1">
      <c r="D559" s="10"/>
      <c r="E559" s="11"/>
      <c r="F559" s="11"/>
    </row>
    <row r="560" spans="4:6" s="5" customFormat="1" ht="21" customHeight="1">
      <c r="D560" s="10"/>
      <c r="E560" s="11"/>
      <c r="F560" s="11"/>
    </row>
    <row r="561" spans="4:6" s="5" customFormat="1" ht="21" customHeight="1">
      <c r="D561" s="10"/>
      <c r="E561" s="11"/>
      <c r="F561" s="11"/>
    </row>
    <row r="562" spans="4:6" s="5" customFormat="1" ht="21" customHeight="1">
      <c r="D562" s="10"/>
      <c r="E562" s="11"/>
      <c r="F562" s="11"/>
    </row>
    <row r="563" spans="4:6" s="5" customFormat="1" ht="21" customHeight="1">
      <c r="D563" s="10"/>
      <c r="E563" s="11"/>
      <c r="F563" s="11"/>
    </row>
    <row r="564" spans="4:6" s="5" customFormat="1" ht="21" customHeight="1">
      <c r="D564" s="10"/>
      <c r="E564" s="11"/>
      <c r="F564" s="11"/>
    </row>
    <row r="565" spans="4:6" s="5" customFormat="1" ht="21" customHeight="1">
      <c r="D565" s="10"/>
      <c r="E565" s="11"/>
      <c r="F565" s="11"/>
    </row>
    <row r="566" spans="4:6" s="5" customFormat="1" ht="21" customHeight="1">
      <c r="D566" s="10"/>
      <c r="E566" s="11"/>
      <c r="F566" s="11"/>
    </row>
    <row r="567" spans="4:6" s="5" customFormat="1" ht="21" customHeight="1">
      <c r="D567" s="10"/>
      <c r="E567" s="11"/>
      <c r="F567" s="11"/>
    </row>
    <row r="568" spans="4:6" s="5" customFormat="1" ht="21" customHeight="1">
      <c r="D568" s="10"/>
      <c r="E568" s="11"/>
      <c r="F568" s="11"/>
    </row>
    <row r="569" spans="4:6" s="5" customFormat="1" ht="21" customHeight="1">
      <c r="D569" s="10"/>
      <c r="E569" s="11"/>
      <c r="F569" s="11"/>
    </row>
    <row r="570" spans="4:6" s="5" customFormat="1" ht="21" customHeight="1">
      <c r="D570" s="10"/>
      <c r="E570" s="11"/>
      <c r="F570" s="11"/>
    </row>
    <row r="571" spans="4:6" s="5" customFormat="1" ht="21" customHeight="1">
      <c r="D571" s="10"/>
      <c r="E571" s="11"/>
      <c r="F571" s="11"/>
    </row>
    <row r="572" spans="4:6" s="5" customFormat="1" ht="21" customHeight="1">
      <c r="D572" s="10"/>
      <c r="E572" s="11"/>
      <c r="F572" s="11"/>
    </row>
    <row r="573" spans="4:6" s="5" customFormat="1" ht="21" customHeight="1">
      <c r="D573" s="10"/>
      <c r="E573" s="11"/>
      <c r="F573" s="11"/>
    </row>
    <row r="574" spans="4:6" s="5" customFormat="1" ht="21" customHeight="1">
      <c r="D574" s="10"/>
      <c r="E574" s="11"/>
      <c r="F574" s="11"/>
    </row>
    <row r="575" spans="4:6" s="5" customFormat="1" ht="21" customHeight="1">
      <c r="D575" s="10"/>
      <c r="E575" s="11"/>
      <c r="F575" s="11"/>
    </row>
    <row r="576" spans="4:6" s="5" customFormat="1" ht="21" customHeight="1">
      <c r="D576" s="10"/>
      <c r="E576" s="11"/>
      <c r="F576" s="11"/>
    </row>
    <row r="577" spans="4:6" s="5" customFormat="1" ht="21" customHeight="1">
      <c r="D577" s="10"/>
      <c r="E577" s="11"/>
      <c r="F577" s="11"/>
    </row>
    <row r="578" spans="4:6" s="5" customFormat="1" ht="21" customHeight="1">
      <c r="D578" s="10"/>
      <c r="E578" s="11"/>
      <c r="F578" s="11"/>
    </row>
    <row r="579" spans="4:6" s="5" customFormat="1" ht="21" customHeight="1">
      <c r="D579" s="10"/>
      <c r="E579" s="11"/>
      <c r="F579" s="11"/>
    </row>
    <row r="580" spans="4:6" s="5" customFormat="1" ht="21" customHeight="1">
      <c r="D580" s="10"/>
      <c r="E580" s="11"/>
      <c r="F580" s="11"/>
    </row>
    <row r="581" spans="4:6" s="5" customFormat="1" ht="21" customHeight="1">
      <c r="D581" s="10"/>
      <c r="E581" s="11"/>
      <c r="F581" s="11"/>
    </row>
    <row r="582" spans="4:6" s="5" customFormat="1" ht="21" customHeight="1">
      <c r="D582" s="10"/>
      <c r="E582" s="11"/>
      <c r="F582" s="11"/>
    </row>
    <row r="583" spans="4:6" s="5" customFormat="1" ht="21" customHeight="1">
      <c r="D583" s="10"/>
      <c r="E583" s="11"/>
      <c r="F583" s="11"/>
    </row>
    <row r="584" spans="4:6" s="5" customFormat="1" ht="21" customHeight="1">
      <c r="D584" s="10"/>
      <c r="E584" s="11"/>
      <c r="F584" s="11"/>
    </row>
    <row r="585" spans="4:6" s="5" customFormat="1" ht="21" customHeight="1">
      <c r="D585" s="10"/>
      <c r="E585" s="11"/>
      <c r="F585" s="11"/>
    </row>
    <row r="586" spans="4:6" s="5" customFormat="1" ht="21" customHeight="1">
      <c r="D586" s="10"/>
      <c r="E586" s="11"/>
      <c r="F586" s="11"/>
    </row>
    <row r="587" spans="4:6" s="5" customFormat="1" ht="21" customHeight="1">
      <c r="D587" s="10"/>
      <c r="E587" s="11"/>
      <c r="F587" s="11"/>
    </row>
    <row r="588" spans="4:6" s="5" customFormat="1" ht="21" customHeight="1">
      <c r="D588" s="10"/>
      <c r="E588" s="11"/>
      <c r="F588" s="11"/>
    </row>
    <row r="589" spans="4:6" s="5" customFormat="1" ht="21" customHeight="1">
      <c r="D589" s="10"/>
      <c r="E589" s="11"/>
      <c r="F589" s="11"/>
    </row>
    <row r="590" spans="4:6" s="5" customFormat="1" ht="21" customHeight="1">
      <c r="D590" s="10"/>
      <c r="E590" s="11"/>
      <c r="F590" s="11"/>
    </row>
    <row r="591" spans="4:6" s="5" customFormat="1" ht="21" customHeight="1">
      <c r="D591" s="10"/>
      <c r="E591" s="11"/>
      <c r="F591" s="11"/>
    </row>
    <row r="592" spans="4:6" s="5" customFormat="1" ht="21" customHeight="1">
      <c r="D592" s="10"/>
      <c r="E592" s="11"/>
      <c r="F592" s="11"/>
    </row>
    <row r="593" spans="4:6" s="5" customFormat="1" ht="21" customHeight="1">
      <c r="D593" s="10"/>
      <c r="E593" s="11"/>
      <c r="F593" s="11"/>
    </row>
    <row r="594" spans="4:6" s="5" customFormat="1" ht="21" customHeight="1">
      <c r="D594" s="10"/>
      <c r="E594" s="11"/>
      <c r="F594" s="11"/>
    </row>
    <row r="595" spans="4:6" s="5" customFormat="1" ht="21" customHeight="1">
      <c r="D595" s="10"/>
      <c r="E595" s="11"/>
      <c r="F595" s="11"/>
    </row>
    <row r="596" spans="4:6" s="5" customFormat="1" ht="21" customHeight="1">
      <c r="D596" s="10"/>
      <c r="E596" s="11"/>
      <c r="F596" s="11"/>
    </row>
    <row r="597" spans="4:6" s="5" customFormat="1" ht="21" customHeight="1">
      <c r="D597" s="10"/>
      <c r="E597" s="11"/>
      <c r="F597" s="11"/>
    </row>
    <row r="598" spans="4:6" s="5" customFormat="1" ht="21" customHeight="1">
      <c r="D598" s="10"/>
      <c r="E598" s="11"/>
      <c r="F598" s="11"/>
    </row>
    <row r="599" spans="4:6" s="5" customFormat="1" ht="21" customHeight="1">
      <c r="D599" s="10"/>
      <c r="E599" s="11"/>
      <c r="F599" s="11"/>
    </row>
    <row r="600" spans="4:6" s="5" customFormat="1" ht="21" customHeight="1">
      <c r="D600" s="10"/>
      <c r="E600" s="11"/>
      <c r="F600" s="11"/>
    </row>
    <row r="601" spans="4:6" s="5" customFormat="1" ht="21" customHeight="1">
      <c r="D601" s="10"/>
      <c r="E601" s="11"/>
      <c r="F601" s="11"/>
    </row>
    <row r="602" spans="4:6" s="5" customFormat="1" ht="21" customHeight="1">
      <c r="D602" s="10"/>
      <c r="E602" s="11"/>
      <c r="F602" s="11"/>
    </row>
    <row r="603" spans="4:6" s="5" customFormat="1" ht="21" customHeight="1">
      <c r="D603" s="10"/>
      <c r="E603" s="11"/>
      <c r="F603" s="11"/>
    </row>
    <row r="604" spans="4:6" s="5" customFormat="1" ht="21" customHeight="1">
      <c r="D604" s="10"/>
      <c r="E604" s="11"/>
      <c r="F604" s="11"/>
    </row>
    <row r="605" spans="4:6" s="5" customFormat="1" ht="21" customHeight="1">
      <c r="D605" s="10"/>
      <c r="E605" s="11"/>
      <c r="F605" s="11"/>
    </row>
    <row r="606" spans="4:6" s="5" customFormat="1" ht="21" customHeight="1">
      <c r="D606" s="10"/>
      <c r="E606" s="11"/>
      <c r="F606" s="11"/>
    </row>
    <row r="607" spans="4:6" s="5" customFormat="1" ht="21" customHeight="1">
      <c r="D607" s="10"/>
      <c r="E607" s="11"/>
      <c r="F607" s="11"/>
    </row>
    <row r="608" spans="4:6" s="5" customFormat="1" ht="21" customHeight="1">
      <c r="D608" s="10"/>
      <c r="E608" s="11"/>
      <c r="F608" s="11"/>
    </row>
    <row r="609" spans="4:6" s="5" customFormat="1" ht="21" customHeight="1">
      <c r="D609" s="10"/>
      <c r="E609" s="11"/>
      <c r="F609" s="11"/>
    </row>
    <row r="610" spans="4:6" s="5" customFormat="1" ht="21" customHeight="1">
      <c r="D610" s="10"/>
      <c r="E610" s="11"/>
      <c r="F610" s="11"/>
    </row>
    <row r="611" spans="4:6" s="5" customFormat="1" ht="21" customHeight="1">
      <c r="D611" s="10"/>
      <c r="E611" s="11"/>
      <c r="F611" s="11"/>
    </row>
    <row r="612" spans="4:6" s="5" customFormat="1" ht="21" customHeight="1">
      <c r="D612" s="10"/>
      <c r="E612" s="11"/>
      <c r="F612" s="11"/>
    </row>
    <row r="613" spans="4:6" s="5" customFormat="1" ht="21" customHeight="1">
      <c r="D613" s="10"/>
      <c r="E613" s="11"/>
      <c r="F613" s="11"/>
    </row>
    <row r="614" spans="4:6" s="5" customFormat="1" ht="21" customHeight="1">
      <c r="D614" s="10"/>
      <c r="E614" s="11"/>
      <c r="F614" s="11"/>
    </row>
    <row r="615" spans="4:6" s="5" customFormat="1" ht="21" customHeight="1">
      <c r="D615" s="10"/>
      <c r="E615" s="11"/>
      <c r="F615" s="11"/>
    </row>
    <row r="616" spans="4:6" s="5" customFormat="1" ht="21" customHeight="1">
      <c r="D616" s="10"/>
      <c r="E616" s="11"/>
      <c r="F616" s="11"/>
    </row>
    <row r="617" spans="4:6" s="5" customFormat="1" ht="21" customHeight="1">
      <c r="D617" s="10"/>
      <c r="E617" s="11"/>
      <c r="F617" s="11"/>
    </row>
    <row r="618" spans="4:6" s="5" customFormat="1" ht="21" customHeight="1">
      <c r="D618" s="10"/>
      <c r="E618" s="11"/>
      <c r="F618" s="11"/>
    </row>
    <row r="619" spans="4:6" s="5" customFormat="1" ht="21" customHeight="1">
      <c r="D619" s="10"/>
      <c r="E619" s="11"/>
      <c r="F619" s="11"/>
    </row>
    <row r="620" spans="4:6" s="5" customFormat="1" ht="21" customHeight="1">
      <c r="D620" s="10"/>
      <c r="E620" s="11"/>
      <c r="F620" s="11"/>
    </row>
    <row r="621" spans="4:6" s="5" customFormat="1" ht="21" customHeight="1">
      <c r="D621" s="10"/>
      <c r="E621" s="11"/>
      <c r="F621" s="11"/>
    </row>
    <row r="622" spans="4:6" s="5" customFormat="1" ht="21" customHeight="1">
      <c r="D622" s="10"/>
      <c r="E622" s="11"/>
      <c r="F622" s="11"/>
    </row>
    <row r="623" spans="4:6" s="5" customFormat="1" ht="21" customHeight="1">
      <c r="D623" s="10"/>
      <c r="E623" s="11"/>
      <c r="F623" s="11"/>
    </row>
    <row r="624" spans="4:6" s="5" customFormat="1" ht="21" customHeight="1">
      <c r="D624" s="10"/>
      <c r="E624" s="11"/>
      <c r="F624" s="11"/>
    </row>
    <row r="625" spans="4:6" s="5" customFormat="1" ht="21" customHeight="1">
      <c r="D625" s="10"/>
      <c r="E625" s="11"/>
      <c r="F625" s="11"/>
    </row>
    <row r="626" spans="4:6" s="5" customFormat="1" ht="21" customHeight="1">
      <c r="D626" s="10"/>
      <c r="E626" s="11"/>
      <c r="F626" s="11"/>
    </row>
    <row r="627" spans="4:6" s="5" customFormat="1" ht="21" customHeight="1">
      <c r="D627" s="10"/>
      <c r="E627" s="11"/>
      <c r="F627" s="11"/>
    </row>
    <row r="628" spans="4:6" s="5" customFormat="1" ht="21" customHeight="1">
      <c r="D628" s="10"/>
      <c r="E628" s="11"/>
      <c r="F628" s="11"/>
    </row>
    <row r="629" spans="4:6" s="5" customFormat="1" ht="21" customHeight="1">
      <c r="D629" s="10"/>
      <c r="E629" s="11"/>
      <c r="F629" s="11"/>
    </row>
    <row r="630" spans="4:6" s="5" customFormat="1" ht="21" customHeight="1">
      <c r="D630" s="10"/>
      <c r="E630" s="11"/>
      <c r="F630" s="11"/>
    </row>
    <row r="631" spans="4:6" s="5" customFormat="1" ht="21" customHeight="1">
      <c r="D631" s="10"/>
      <c r="E631" s="11"/>
      <c r="F631" s="11"/>
    </row>
    <row r="632" spans="4:6" s="5" customFormat="1" ht="21" customHeight="1">
      <c r="D632" s="10"/>
      <c r="E632" s="11"/>
      <c r="F632" s="11"/>
    </row>
    <row r="633" spans="4:6" s="5" customFormat="1" ht="21" customHeight="1">
      <c r="D633" s="10"/>
      <c r="E633" s="11"/>
      <c r="F633" s="11"/>
    </row>
    <row r="634" spans="4:6" s="5" customFormat="1" ht="21" customHeight="1">
      <c r="D634" s="10"/>
      <c r="E634" s="11"/>
      <c r="F634" s="11"/>
    </row>
    <row r="635" spans="4:6" s="5" customFormat="1" ht="21" customHeight="1">
      <c r="D635" s="10"/>
      <c r="E635" s="11"/>
      <c r="F635" s="11"/>
    </row>
    <row r="636" spans="4:6" s="5" customFormat="1" ht="21" customHeight="1">
      <c r="D636" s="10"/>
      <c r="E636" s="11"/>
      <c r="F636" s="11"/>
    </row>
    <row r="637" spans="4:6" s="5" customFormat="1" ht="21" customHeight="1">
      <c r="D637" s="10"/>
      <c r="E637" s="11"/>
      <c r="F637" s="11"/>
    </row>
    <row r="638" spans="4:6" s="5" customFormat="1" ht="21" customHeight="1">
      <c r="D638" s="10"/>
      <c r="E638" s="11"/>
      <c r="F638" s="11"/>
    </row>
    <row r="639" spans="4:6" s="5" customFormat="1" ht="21" customHeight="1">
      <c r="D639" s="10"/>
      <c r="E639" s="11"/>
      <c r="F639" s="11"/>
    </row>
    <row r="640" spans="4:6" s="5" customFormat="1" ht="21" customHeight="1">
      <c r="D640" s="10"/>
      <c r="E640" s="11"/>
      <c r="F640" s="11"/>
    </row>
    <row r="641" spans="4:6" s="5" customFormat="1" ht="21" customHeight="1">
      <c r="D641" s="10"/>
      <c r="E641" s="11"/>
      <c r="F641" s="11"/>
    </row>
    <row r="642" spans="4:6" s="5" customFormat="1" ht="21" customHeight="1">
      <c r="D642" s="10"/>
      <c r="E642" s="11"/>
      <c r="F642" s="11"/>
    </row>
    <row r="643" spans="4:6" s="5" customFormat="1" ht="21" customHeight="1">
      <c r="D643" s="10"/>
      <c r="E643" s="11"/>
      <c r="F643" s="11"/>
    </row>
    <row r="644" spans="4:6" s="5" customFormat="1" ht="21" customHeight="1">
      <c r="D644" s="10"/>
      <c r="E644" s="11"/>
      <c r="F644" s="11"/>
    </row>
    <row r="645" spans="4:6" s="5" customFormat="1" ht="21" customHeight="1">
      <c r="D645" s="10"/>
      <c r="E645" s="11"/>
      <c r="F645" s="11"/>
    </row>
    <row r="646" spans="4:6" s="5" customFormat="1" ht="21" customHeight="1">
      <c r="D646" s="10"/>
      <c r="E646" s="11"/>
      <c r="F646" s="11"/>
    </row>
    <row r="647" spans="4:6" s="5" customFormat="1" ht="21" customHeight="1">
      <c r="D647" s="10"/>
      <c r="E647" s="11"/>
      <c r="F647" s="11"/>
    </row>
    <row r="648" spans="4:6" s="5" customFormat="1" ht="21" customHeight="1">
      <c r="D648" s="10"/>
      <c r="E648" s="11"/>
      <c r="F648" s="11"/>
    </row>
    <row r="649" spans="4:6" s="5" customFormat="1" ht="21" customHeight="1">
      <c r="D649" s="10"/>
      <c r="E649" s="11"/>
      <c r="F649" s="11"/>
    </row>
    <row r="650" spans="4:6" s="5" customFormat="1" ht="21" customHeight="1">
      <c r="D650" s="10"/>
      <c r="E650" s="11"/>
      <c r="F650" s="11"/>
    </row>
    <row r="651" spans="4:6" s="5" customFormat="1" ht="21" customHeight="1">
      <c r="D651" s="10"/>
      <c r="E651" s="11"/>
      <c r="F651" s="11"/>
    </row>
    <row r="652" spans="4:6" s="5" customFormat="1" ht="21" customHeight="1">
      <c r="D652" s="10"/>
      <c r="E652" s="11"/>
      <c r="F652" s="11"/>
    </row>
    <row r="653" spans="4:6" s="5" customFormat="1" ht="21" customHeight="1">
      <c r="D653" s="10"/>
      <c r="E653" s="11"/>
      <c r="F653" s="11"/>
    </row>
    <row r="654" spans="4:6" s="5" customFormat="1" ht="21" customHeight="1">
      <c r="D654" s="10"/>
      <c r="E654" s="11"/>
      <c r="F654" s="11"/>
    </row>
    <row r="655" spans="4:6" s="5" customFormat="1" ht="21" customHeight="1">
      <c r="D655" s="10"/>
      <c r="E655" s="11"/>
      <c r="F655" s="11"/>
    </row>
    <row r="656" spans="4:6" s="5" customFormat="1" ht="21" customHeight="1">
      <c r="D656" s="10"/>
      <c r="E656" s="11"/>
      <c r="F656" s="11"/>
    </row>
    <row r="657" spans="4:6" s="5" customFormat="1" ht="21" customHeight="1">
      <c r="D657" s="10"/>
      <c r="E657" s="11"/>
      <c r="F657" s="11"/>
    </row>
    <row r="658" spans="4:6" s="5" customFormat="1" ht="21" customHeight="1">
      <c r="D658" s="10"/>
      <c r="E658" s="11"/>
      <c r="F658" s="11"/>
    </row>
    <row r="659" spans="4:6" s="5" customFormat="1" ht="21" customHeight="1">
      <c r="D659" s="10"/>
      <c r="E659" s="11"/>
      <c r="F659" s="11"/>
    </row>
    <row r="660" spans="4:6" s="5" customFormat="1" ht="21" customHeight="1">
      <c r="D660" s="10"/>
      <c r="E660" s="11"/>
      <c r="F660" s="11"/>
    </row>
    <row r="661" spans="4:6" s="5" customFormat="1" ht="21" customHeight="1">
      <c r="D661" s="10"/>
      <c r="E661" s="11"/>
      <c r="F661" s="11"/>
    </row>
    <row r="662" spans="4:6" s="5" customFormat="1" ht="21" customHeight="1">
      <c r="D662" s="10"/>
      <c r="E662" s="11"/>
      <c r="F662" s="11"/>
    </row>
    <row r="663" spans="4:6" s="5" customFormat="1" ht="21" customHeight="1">
      <c r="D663" s="10"/>
      <c r="E663" s="11"/>
      <c r="F663" s="11"/>
    </row>
    <row r="664" spans="4:6" s="5" customFormat="1" ht="21" customHeight="1">
      <c r="D664" s="10"/>
      <c r="E664" s="11"/>
      <c r="F664" s="11"/>
    </row>
    <row r="665" spans="4:6" s="5" customFormat="1" ht="21" customHeight="1">
      <c r="D665" s="10"/>
      <c r="E665" s="11"/>
      <c r="F665" s="11"/>
    </row>
    <row r="666" spans="4:6" s="5" customFormat="1" ht="21" customHeight="1">
      <c r="D666" s="10"/>
      <c r="E666" s="11"/>
      <c r="F666" s="11"/>
    </row>
    <row r="667" spans="4:6" s="5" customFormat="1" ht="21" customHeight="1">
      <c r="D667" s="10"/>
      <c r="E667" s="11"/>
      <c r="F667" s="11"/>
    </row>
    <row r="668" spans="4:6" s="5" customFormat="1" ht="21" customHeight="1">
      <c r="D668" s="2"/>
      <c r="E668" s="2"/>
      <c r="F668" s="2"/>
    </row>
    <row r="669" spans="4:6" s="5" customFormat="1" ht="21" customHeight="1">
      <c r="D669" s="2"/>
      <c r="E669" s="2"/>
      <c r="F669" s="2"/>
    </row>
    <row r="670" spans="4:6" s="5" customFormat="1" ht="21" customHeight="1">
      <c r="D670" s="2"/>
      <c r="E670" s="2"/>
      <c r="F670" s="2"/>
    </row>
  </sheetData>
  <sortState ref="D7:F41">
    <sortCondition ref="D7:D41"/>
  </sortState>
  <mergeCells count="1">
    <mergeCell ref="I12:N16"/>
  </mergeCells>
  <conditionalFormatting sqref="E42:F65535 E36 E1:F34 F35:F36">
    <cfRule type="cellIs" dxfId="3" priority="19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D1:J20"/>
  <sheetViews>
    <sheetView tabSelected="1" workbookViewId="0">
      <selection activeCell="D18" sqref="D18"/>
    </sheetView>
  </sheetViews>
  <sheetFormatPr defaultColWidth="11.42578125" defaultRowHeight="12.75"/>
  <cols>
    <col min="4" max="4" width="15.42578125" bestFit="1" customWidth="1"/>
    <col min="5" max="7" width="13.7109375" customWidth="1"/>
  </cols>
  <sheetData>
    <row r="1" spans="4:10">
      <c r="E1" s="14"/>
    </row>
    <row r="2" spans="4:10">
      <c r="E2" s="14"/>
    </row>
    <row r="9" spans="4:10">
      <c r="D9" s="17" t="s">
        <v>13</v>
      </c>
      <c r="E9" s="17"/>
      <c r="F9" s="17"/>
      <c r="G9" s="17"/>
    </row>
    <row r="10" spans="4:10">
      <c r="D10" s="17" t="s">
        <v>7</v>
      </c>
      <c r="E10" s="17"/>
      <c r="F10" s="17"/>
      <c r="G10" s="17"/>
    </row>
    <row r="11" spans="4:10">
      <c r="D11" s="17"/>
      <c r="E11" s="17"/>
      <c r="F11" s="17"/>
      <c r="G11" s="17"/>
    </row>
    <row r="12" spans="4:10" ht="15.75">
      <c r="D12" s="18" t="s">
        <v>6</v>
      </c>
      <c r="E12" s="18" t="s">
        <v>4</v>
      </c>
      <c r="F12" s="18" t="s">
        <v>8</v>
      </c>
      <c r="G12" s="18" t="s">
        <v>5</v>
      </c>
    </row>
    <row r="13" spans="4:10" ht="15.75">
      <c r="E13" s="23">
        <f ca="1">MONTH(INDIRECT("'" &amp; E12 &amp; "'!D7"))</f>
        <v>6</v>
      </c>
      <c r="F13" s="24"/>
      <c r="G13" s="23">
        <f ca="1">MONTH(INDIRECT("'" &amp; G12 &amp; "'!D7"))</f>
        <v>8</v>
      </c>
    </row>
    <row r="14" spans="4:10" ht="15.75">
      <c r="D14" s="26" t="s">
        <v>11</v>
      </c>
      <c r="E14" s="16">
        <f ca="1">SUMPRODUCT(--(DAY(INDIRECT("'" &amp; E12 &amp; "'!D7:D"&amp;E20))&lt;VALUE(RIGHT($D12,2))),INDIRECT("'" &amp; E12 &amp; "'!E7:E"&amp;E20))</f>
        <v>520.81999999999994</v>
      </c>
      <c r="F14" s="16"/>
      <c r="G14" s="16">
        <f ca="1">SUMPRODUCT(--(DAY(INDIRECT("'" &amp; G12 &amp; "'!D7:D"&amp;G20))&lt;VALUE(RIGHT($D12,2))),INDIRECT("'" &amp; G12 &amp; "'!E7:E"&amp;G20))</f>
        <v>520.81999999999994</v>
      </c>
    </row>
    <row r="16" spans="4:10" ht="15.75">
      <c r="D16" s="26" t="s">
        <v>12</v>
      </c>
      <c r="E16" s="16">
        <f ca="1">SUMPRODUCT(--(DAY(INDIRECT("'" &amp; E12 &amp; "'!D7:D"&amp;E20))&lt;VALUE(RIGHT($D12,2))),INDIRECT("'" &amp; E12 &amp; "'!F7:F"&amp;E20))</f>
        <v>1213.77</v>
      </c>
      <c r="F16" s="16"/>
      <c r="G16" s="16">
        <f ca="1">SUMPRODUCT(--(DAY(INDIRECT("'" &amp; G12 &amp; "'!D7:D"&amp;G20))&lt;VALUE(RIGHT($D12,2))),INDIRECT("'" &amp; G12 &amp; "'!F7:F"&amp;G20))</f>
        <v>2604.7800000000007</v>
      </c>
      <c r="J16" s="15"/>
    </row>
    <row r="17" spans="4:7">
      <c r="D17" s="17"/>
      <c r="E17" s="17"/>
      <c r="F17" s="17"/>
      <c r="G17" s="17"/>
    </row>
    <row r="18" spans="4:7" ht="15.75">
      <c r="D18" s="18" t="s">
        <v>10</v>
      </c>
      <c r="E18" s="16">
        <f ca="1">E14-E16</f>
        <v>-692.95</v>
      </c>
      <c r="F18" s="16"/>
      <c r="G18" s="16">
        <f ca="1">G14-G16</f>
        <v>-2083.9600000000009</v>
      </c>
    </row>
    <row r="20" spans="4:7" ht="15">
      <c r="D20" s="20" t="s">
        <v>9</v>
      </c>
      <c r="E20" s="19">
        <f ca="1">SUMPRODUCT(MAX(ROW(INDIRECT("'" &amp; E12 &amp; "'!D:D"))*(INDIRECT("'" &amp; E12 &amp; "'!D:D")&lt;&gt;"")))</f>
        <v>28</v>
      </c>
      <c r="F20" s="19"/>
      <c r="G20" s="19">
        <f ca="1">SUMPRODUCT(MAX(ROW(INDIRECT("'" &amp; G12 &amp; "'!D:D"))*(INDIRECT("'" &amp; G12 &amp; "'!D:D")&lt;&gt;"")))</f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Juin</vt:lpstr>
      <vt:lpstr>Août</vt:lpstr>
      <vt:lpstr>Soldes</vt:lpstr>
      <vt:lpstr>Juin!Crédits_Juillet_Mr</vt:lpstr>
      <vt:lpstr>Crédits_Juillet_Mr</vt:lpstr>
      <vt:lpstr>Juin!Débits_Juillet_Mr</vt:lpstr>
      <vt:lpstr>Débits_Juillet_Mr</vt:lpstr>
    </vt:vector>
  </TitlesOfParts>
  <Company>IGR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mariejo duquesne</cp:lastModifiedBy>
  <dcterms:created xsi:type="dcterms:W3CDTF">2014-09-01T10:05:35Z</dcterms:created>
  <dcterms:modified xsi:type="dcterms:W3CDTF">2014-09-01T13:36:59Z</dcterms:modified>
</cp:coreProperties>
</file>