
<file path=[Content_Types].xml><?xml version="1.0" encoding="utf-8"?>
<Types xmlns="http://schemas.openxmlformats.org/package/2006/content-types">
  <Default Extension="bin" ContentType="application/vnd.openxmlformats-officedocument.spreadsheetml.printerSettings"/>
  <Override PartName="/xl/diagrams/layout1.xml" ContentType="application/vnd.openxmlformats-officedocument.drawingml.diagramLayout+xml"/>
  <Override PartName="/xl/diagrams/quickStyle1.xml" ContentType="application/vnd.openxmlformats-officedocument.drawingml.diagramStyle+xml"/>
  <Override PartName="/xl/diagrams/quickStyle2.xml" ContentType="application/vnd.openxmlformats-officedocument.drawingml.diagramStyle+xml"/>
  <Override PartName="/xl/theme/theme1.xml" ContentType="application/vnd.openxmlformats-officedocument.theme+xml"/>
  <Override PartName="/xl/styles.xml" ContentType="application/vnd.openxmlformats-officedocument.spreadsheetml.styles+xml"/>
  <Override PartName="/xl/diagrams/data2.xml" ContentType="application/vnd.openxmlformats-officedocument.drawingml.diagramData+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diagrams/data1.xml" ContentType="application/vnd.openxmlformats-officedocument.drawingml.diagramData+xml"/>
  <Override PartName="/xl/diagrams/colors1.xml" ContentType="application/vnd.openxmlformats-officedocument.drawingml.diagramColors+xml"/>
  <Override PartName="/xl/diagrams/colors2.xml" ContentType="application/vnd.openxmlformats-officedocument.drawingml.diagramColors+xml"/>
  <Override PartName="/xl/charts/chart2.xml" ContentType="application/vnd.openxmlformats-officedocument.drawingml.chart+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iagrams/drawing1.xml" ContentType="application/vnd.ms-office.drawingml.diagramDrawing+xml"/>
  <Override PartName="/xl/diagrams/drawing2.xml" ContentType="application/vnd.ms-office.drawingml.diagramDrawing+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diagrams/layout2.xml" ContentType="application/vnd.openxmlformats-officedocument.drawingml.diagramLayou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65" windowWidth="14805" windowHeight="7950" activeTab="2"/>
  </bookViews>
  <sheets>
    <sheet name="Notice" sheetId="4" r:id="rId1"/>
    <sheet name="Données" sheetId="5" state="hidden" r:id="rId2"/>
    <sheet name="Matrice risques" sheetId="7" r:id="rId3"/>
    <sheet name="Indicateurs" sheetId="9" r:id="rId4"/>
    <sheet name="Feuil3" sheetId="10" state="hidden" r:id="rId5"/>
    <sheet name="Feuil5" sheetId="12" r:id="rId6"/>
  </sheets>
  <definedNames>
    <definedName name="_xlnm.Print_Area" localSheetId="3">Indicateurs!$B$2:$I$64</definedName>
    <definedName name="_xlnm.Print_Area" localSheetId="0">Notice!$B$2:$I$40</definedName>
  </definedNames>
  <calcPr calcId="125725"/>
</workbook>
</file>

<file path=xl/calcChain.xml><?xml version="1.0" encoding="utf-8"?>
<calcChain xmlns="http://schemas.openxmlformats.org/spreadsheetml/2006/main">
  <c r="H20" i="7"/>
  <c r="H19"/>
  <c r="H18"/>
  <c r="H17"/>
  <c r="H15" l="1"/>
  <c r="H16"/>
  <c r="H12"/>
  <c r="B27" i="12" l="1"/>
  <c r="C27"/>
  <c r="B28"/>
  <c r="C28"/>
  <c r="B29"/>
  <c r="C29"/>
  <c r="B30"/>
  <c r="C30"/>
  <c r="B31"/>
  <c r="C31"/>
  <c r="B32"/>
  <c r="C32"/>
  <c r="B33"/>
  <c r="C33"/>
  <c r="B34"/>
  <c r="C34"/>
  <c r="B35"/>
  <c r="C35"/>
  <c r="B36"/>
  <c r="C36"/>
  <c r="B37"/>
  <c r="C37"/>
  <c r="B38"/>
  <c r="C38"/>
  <c r="B39"/>
  <c r="C39"/>
  <c r="B40"/>
  <c r="C40"/>
  <c r="B41"/>
  <c r="C41"/>
  <c r="B42"/>
  <c r="C42"/>
  <c r="B43"/>
  <c r="C43"/>
  <c r="B44"/>
  <c r="C44"/>
  <c r="B45"/>
  <c r="C45"/>
  <c r="B46"/>
  <c r="C46"/>
  <c r="B47"/>
  <c r="C47"/>
  <c r="B48"/>
  <c r="C48"/>
  <c r="B49"/>
  <c r="C49"/>
  <c r="B50"/>
  <c r="C50"/>
  <c r="B51"/>
  <c r="C51"/>
  <c r="B52"/>
  <c r="C52"/>
  <c r="B53"/>
  <c r="C53"/>
  <c r="B54"/>
  <c r="C54"/>
  <c r="B55"/>
  <c r="C55"/>
  <c r="B56"/>
  <c r="C56"/>
  <c r="B57"/>
  <c r="C57"/>
  <c r="B58"/>
  <c r="C58"/>
  <c r="B59"/>
  <c r="C59"/>
  <c r="B60"/>
  <c r="C60"/>
  <c r="B61"/>
  <c r="C61"/>
  <c r="B62"/>
  <c r="C62"/>
  <c r="B63"/>
  <c r="C63"/>
  <c r="B64"/>
  <c r="C64"/>
  <c r="B65"/>
  <c r="C65"/>
  <c r="B66"/>
  <c r="C66"/>
  <c r="B67"/>
  <c r="C67"/>
  <c r="B68"/>
  <c r="C68"/>
  <c r="B69"/>
  <c r="C69"/>
  <c r="B70"/>
  <c r="C70"/>
  <c r="B71"/>
  <c r="C71"/>
  <c r="B72"/>
  <c r="C72"/>
  <c r="B73"/>
  <c r="C73"/>
  <c r="B74"/>
  <c r="C74"/>
  <c r="B75"/>
  <c r="C75"/>
  <c r="B76"/>
  <c r="C76"/>
  <c r="B77"/>
  <c r="C77"/>
  <c r="B78"/>
  <c r="C78"/>
  <c r="B79"/>
  <c r="C79"/>
  <c r="B80"/>
  <c r="C80"/>
  <c r="B81"/>
  <c r="C81"/>
  <c r="B82"/>
  <c r="C82"/>
  <c r="C15"/>
  <c r="C16"/>
  <c r="B17"/>
  <c r="C17"/>
  <c r="B18"/>
  <c r="C18"/>
  <c r="B19"/>
  <c r="C19"/>
  <c r="B20"/>
  <c r="C20"/>
  <c r="B21"/>
  <c r="C21"/>
  <c r="B22"/>
  <c r="C22"/>
  <c r="B23"/>
  <c r="C23"/>
  <c r="B24"/>
  <c r="C24"/>
  <c r="B25"/>
  <c r="C25"/>
  <c r="B26"/>
  <c r="C26"/>
  <c r="C9" l="1"/>
  <c r="C10"/>
  <c r="C11"/>
  <c r="C12"/>
  <c r="C13"/>
  <c r="C14"/>
  <c r="B9"/>
  <c r="B10"/>
  <c r="B11"/>
  <c r="H13" i="7"/>
  <c r="B12" i="12" s="1"/>
  <c r="H14" i="7"/>
  <c r="B13" i="12" s="1"/>
  <c r="B14"/>
  <c r="B15"/>
  <c r="B16"/>
  <c r="C8"/>
  <c r="B8" l="1"/>
  <c r="D8" i="10"/>
  <c r="G2" i="9"/>
  <c r="B4"/>
  <c r="B8" s="1"/>
  <c r="B2"/>
  <c r="G13" i="12" l="1"/>
  <c r="H12" s="1"/>
  <c r="G12"/>
  <c r="H13" s="1"/>
  <c r="G5"/>
  <c r="G6"/>
  <c r="G14"/>
  <c r="H14" s="1"/>
  <c r="G4"/>
  <c r="D11" i="10"/>
  <c r="D16" s="1"/>
  <c r="H6" i="12" l="1"/>
  <c r="H4"/>
  <c r="H5"/>
  <c r="D13" i="10"/>
  <c r="G2" i="7"/>
  <c r="B2"/>
  <c r="B4"/>
</calcChain>
</file>

<file path=xl/sharedStrings.xml><?xml version="1.0" encoding="utf-8"?>
<sst xmlns="http://schemas.openxmlformats.org/spreadsheetml/2006/main" count="49" uniqueCount="39">
  <si>
    <t>MATRICE DES RISQUES</t>
  </si>
  <si>
    <t>NOM DU COMITE D'ENTREPRISE</t>
  </si>
  <si>
    <t>EVALUATION DES RISQUES</t>
  </si>
  <si>
    <t>Numéro du risque</t>
  </si>
  <si>
    <t>Nom du risque</t>
  </si>
  <si>
    <t>Description du risque</t>
  </si>
  <si>
    <t>Causes</t>
  </si>
  <si>
    <t>Probabilité</t>
  </si>
  <si>
    <t>Impact</t>
  </si>
  <si>
    <t>NOTICE D'UTILISATION</t>
  </si>
  <si>
    <t>- Les niveaux de probabilité et d'impact sont classés sur une échelle de 1 à 4</t>
  </si>
  <si>
    <t>ESTIMATION DU NIVEAU D'IMPACT</t>
  </si>
  <si>
    <t>ESTIMATION DU NIVEAU DE PROBABILITE</t>
  </si>
  <si>
    <t>Criticité %</t>
  </si>
  <si>
    <t>1- Très improbable</t>
  </si>
  <si>
    <t>2- Improbable</t>
  </si>
  <si>
    <t>3- Probable</t>
  </si>
  <si>
    <t>4- Très probable</t>
  </si>
  <si>
    <t>1- Faible</t>
  </si>
  <si>
    <t>2- Moyen</t>
  </si>
  <si>
    <t>3- Grave</t>
  </si>
  <si>
    <t>4- Très grave</t>
  </si>
  <si>
    <t>NOMBRE DE RISQUES IDENTIFIES</t>
  </si>
  <si>
    <t>- Sur la feuille "Matrice des risques", il est nécessaire d'indiquer dans un premier temps, le nombre de risques identifiés. Il sera possible de choisir si l'on souhaite supprimer les données du tableau ou les conserver.</t>
  </si>
  <si>
    <t>SUIVI DES INDICATEURS</t>
  </si>
  <si>
    <t>Vert foncé</t>
  </si>
  <si>
    <t>Vert clair</t>
  </si>
  <si>
    <t>Rouge foncé</t>
  </si>
  <si>
    <t>Rouge clair</t>
  </si>
  <si>
    <t>Invisible</t>
  </si>
  <si>
    <t>Aiguille</t>
  </si>
  <si>
    <t>Largeur</t>
  </si>
  <si>
    <t>Rien</t>
  </si>
  <si>
    <t>PALMARES DES RISQUES LES PLUS ELEVES</t>
  </si>
  <si>
    <t>Colonne1</t>
  </si>
  <si>
    <t>N°1</t>
  </si>
  <si>
    <t>N°2</t>
  </si>
  <si>
    <t>N°3</t>
  </si>
  <si>
    <t>PALMARES DES RISQUES LES MOINS ELEVES</t>
  </si>
</sst>
</file>

<file path=xl/styles.xml><?xml version="1.0" encoding="utf-8"?>
<styleSheet xmlns="http://schemas.openxmlformats.org/spreadsheetml/2006/main">
  <fonts count="11">
    <font>
      <sz val="11"/>
      <color theme="1"/>
      <name val="Calibri"/>
      <family val="2"/>
      <scheme val="minor"/>
    </font>
    <font>
      <sz val="11"/>
      <color theme="1"/>
      <name val="Trebuchet MS"/>
      <family val="2"/>
    </font>
    <font>
      <sz val="11"/>
      <color rgb="FF344157"/>
      <name val="Trebuchet MS"/>
      <family val="2"/>
    </font>
    <font>
      <b/>
      <sz val="24"/>
      <color rgb="FF344157"/>
      <name val="Trebuchet MS"/>
      <family val="2"/>
    </font>
    <font>
      <b/>
      <sz val="11"/>
      <color theme="1"/>
      <name val="Trebuchet MS"/>
      <family val="2"/>
    </font>
    <font>
      <b/>
      <sz val="11"/>
      <color theme="0" tint="-0.499984740745262"/>
      <name val="Trebuchet MS"/>
      <family val="2"/>
    </font>
    <font>
      <sz val="24"/>
      <color rgb="FF344157"/>
      <name val="Trebuchet MS"/>
      <family val="2"/>
    </font>
    <font>
      <sz val="11"/>
      <color theme="0"/>
      <name val="Trebuchet MS"/>
      <family val="2"/>
    </font>
    <font>
      <b/>
      <sz val="11"/>
      <color theme="0"/>
      <name val="Trebuchet MS"/>
      <family val="2"/>
    </font>
    <font>
      <sz val="11"/>
      <color theme="1"/>
      <name val="Calibri"/>
      <family val="2"/>
      <scheme val="minor"/>
    </font>
    <font>
      <sz val="11"/>
      <color theme="1"/>
      <name val="Trebuchet MS"/>
      <family val="2"/>
    </font>
  </fonts>
  <fills count="4">
    <fill>
      <patternFill patternType="none"/>
    </fill>
    <fill>
      <patternFill patternType="gray125"/>
    </fill>
    <fill>
      <patternFill patternType="solid">
        <fgColor theme="0"/>
        <bgColor indexed="64"/>
      </patternFill>
    </fill>
    <fill>
      <patternFill patternType="solid">
        <fgColor rgb="FF344157"/>
        <bgColor indexed="64"/>
      </patternFill>
    </fill>
  </fills>
  <borders count="5">
    <border>
      <left/>
      <right/>
      <top/>
      <bottom/>
      <diagonal/>
    </border>
    <border>
      <left/>
      <right/>
      <top style="medium">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right style="medium">
        <color theme="0" tint="-0.499984740745262"/>
      </right>
      <top/>
      <bottom/>
      <diagonal/>
    </border>
    <border>
      <left style="medium">
        <color theme="0" tint="-0.499984740745262"/>
      </left>
      <right/>
      <top/>
      <bottom/>
      <diagonal/>
    </border>
  </borders>
  <cellStyleXfs count="2">
    <xf numFmtId="0" fontId="0" fillId="0" borderId="0"/>
    <xf numFmtId="9" fontId="9" fillId="0" borderId="0" applyFont="0" applyFill="0" applyBorder="0" applyAlignment="0" applyProtection="0"/>
  </cellStyleXfs>
  <cellXfs count="36">
    <xf numFmtId="0" fontId="0" fillId="0" borderId="0" xfId="0"/>
    <xf numFmtId="0" fontId="1" fillId="2" borderId="0" xfId="0" applyFont="1" applyFill="1" applyAlignment="1">
      <alignment vertical="center"/>
    </xf>
    <xf numFmtId="0" fontId="2" fillId="2" borderId="0" xfId="0" applyFont="1" applyFill="1" applyAlignment="1">
      <alignment vertical="center"/>
    </xf>
    <xf numFmtId="0" fontId="3" fillId="2" borderId="0" xfId="0" applyFont="1" applyFill="1" applyAlignment="1">
      <alignment vertical="center"/>
    </xf>
    <xf numFmtId="0" fontId="4" fillId="2" borderId="0" xfId="0" applyFont="1" applyFill="1" applyAlignment="1">
      <alignment vertical="center"/>
    </xf>
    <xf numFmtId="0" fontId="5" fillId="2" borderId="1" xfId="0" applyFont="1" applyFill="1" applyBorder="1" applyAlignment="1">
      <alignment vertical="center"/>
    </xf>
    <xf numFmtId="0" fontId="1" fillId="2" borderId="0" xfId="0" applyFont="1" applyFill="1" applyAlignment="1">
      <alignment horizontal="left" vertical="center"/>
    </xf>
    <xf numFmtId="0" fontId="5" fillId="2" borderId="1" xfId="0" applyFont="1" applyFill="1" applyBorder="1" applyAlignment="1">
      <alignment horizontal="left" vertical="center"/>
    </xf>
    <xf numFmtId="0" fontId="1" fillId="2" borderId="0" xfId="0" quotePrefix="1" applyFont="1" applyFill="1" applyAlignment="1">
      <alignment horizontal="left" vertical="center" indent="3"/>
    </xf>
    <xf numFmtId="0" fontId="1" fillId="2" borderId="0" xfId="0" quotePrefix="1" applyFont="1" applyFill="1" applyAlignment="1">
      <alignment vertical="center"/>
    </xf>
    <xf numFmtId="0" fontId="7" fillId="3" borderId="0" xfId="0" quotePrefix="1" applyFont="1" applyFill="1" applyAlignment="1">
      <alignment horizontal="left" vertical="center" indent="3"/>
    </xf>
    <xf numFmtId="0" fontId="7" fillId="3" borderId="0" xfId="0" applyFont="1" applyFill="1" applyAlignment="1">
      <alignment vertical="center"/>
    </xf>
    <xf numFmtId="0" fontId="7" fillId="3" borderId="0" xfId="0" applyFont="1" applyFill="1" applyAlignment="1">
      <alignment horizontal="left" vertical="center"/>
    </xf>
    <xf numFmtId="0" fontId="1" fillId="0" borderId="0" xfId="0" applyFont="1"/>
    <xf numFmtId="0" fontId="8" fillId="3" borderId="2" xfId="0" applyFont="1" applyFill="1" applyBorder="1" applyAlignment="1">
      <alignment vertical="center"/>
    </xf>
    <xf numFmtId="0" fontId="4" fillId="2" borderId="2" xfId="0" applyFont="1" applyFill="1" applyBorder="1" applyAlignment="1">
      <alignment horizontal="center" vertical="center"/>
    </xf>
    <xf numFmtId="0" fontId="1" fillId="3" borderId="0" xfId="0" applyFont="1" applyFill="1" applyBorder="1" applyAlignment="1">
      <alignment horizontal="center" vertical="center"/>
    </xf>
    <xf numFmtId="0" fontId="1" fillId="0" borderId="0"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0" fillId="0" borderId="0" xfId="0" applyFont="1" applyFill="1" applyAlignment="1">
      <alignment horizontal="center" vertical="center" wrapText="1"/>
    </xf>
    <xf numFmtId="0" fontId="10" fillId="0" borderId="0" xfId="0" applyFont="1" applyFill="1" applyAlignment="1">
      <alignment horizontal="left" vertical="center" wrapText="1"/>
    </xf>
    <xf numFmtId="0" fontId="10" fillId="0" borderId="3" xfId="0" applyFont="1" applyFill="1" applyBorder="1" applyAlignment="1">
      <alignment horizontal="left" vertical="center" wrapText="1"/>
    </xf>
    <xf numFmtId="10" fontId="10" fillId="0" borderId="0" xfId="0" applyNumberFormat="1" applyFont="1" applyFill="1" applyAlignment="1">
      <alignment horizontal="center" vertical="center" wrapText="1"/>
    </xf>
    <xf numFmtId="9" fontId="0" fillId="0" borderId="0" xfId="1" applyFont="1"/>
    <xf numFmtId="10" fontId="0" fillId="0" borderId="0" xfId="0" applyNumberFormat="1"/>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1" fillId="0" borderId="3" xfId="0" applyFont="1" applyFill="1" applyBorder="1" applyAlignment="1">
      <alignment horizontal="left" vertical="center" wrapText="1"/>
    </xf>
    <xf numFmtId="10" fontId="1" fillId="0" borderId="0" xfId="0" applyNumberFormat="1" applyFont="1" applyFill="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10" fontId="1" fillId="0" borderId="0"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1" fillId="2" borderId="0" xfId="0" quotePrefix="1" applyFont="1" applyFill="1" applyAlignment="1">
      <alignment horizontal="left" vertical="center" indent="2"/>
    </xf>
    <xf numFmtId="0" fontId="1" fillId="2" borderId="0" xfId="0" quotePrefix="1" applyFont="1" applyFill="1" applyAlignment="1">
      <alignment horizontal="left" vertical="center" wrapText="1" indent="2"/>
    </xf>
  </cellXfs>
  <cellStyles count="2">
    <cellStyle name="Normal" xfId="0" builtinId="0"/>
    <cellStyle name="Percent" xfId="1" builtinId="5"/>
  </cellStyles>
  <dxfs count="22">
    <dxf>
      <font>
        <color theme="0"/>
      </font>
      <fill>
        <patternFill>
          <bgColor theme="6" tint="-0.24994659260841701"/>
        </patternFill>
      </fill>
    </dxf>
    <dxf>
      <fill>
        <patternFill>
          <bgColor theme="6" tint="0.79998168889431442"/>
        </patternFill>
      </fill>
    </dxf>
    <dxf>
      <font>
        <color theme="1"/>
      </font>
      <fill>
        <patternFill>
          <bgColor theme="5" tint="0.79998168889431442"/>
        </patternFill>
      </fill>
    </dxf>
    <dxf>
      <font>
        <color theme="0"/>
      </font>
      <fill>
        <patternFill>
          <bgColor theme="5" tint="-0.24994659260841701"/>
        </patternFill>
      </fill>
    </dxf>
    <dxf>
      <font>
        <color theme="0"/>
      </font>
      <fill>
        <patternFill>
          <bgColor theme="6" tint="-0.24994659260841701"/>
        </patternFill>
      </fill>
    </dxf>
    <dxf>
      <font>
        <color theme="1"/>
      </font>
      <fill>
        <patternFill>
          <bgColor theme="6" tint="0.79998168889431442"/>
        </patternFill>
      </fill>
    </dxf>
    <dxf>
      <font>
        <color theme="1"/>
      </font>
      <fill>
        <patternFill>
          <bgColor theme="5" tint="0.79998168889431442"/>
        </patternFill>
      </fill>
    </dxf>
    <dxf>
      <font>
        <color theme="0"/>
      </font>
      <fill>
        <patternFill>
          <bgColor theme="5" tint="-0.24994659260841701"/>
        </patternFill>
      </fill>
    </dxf>
    <dxf>
      <font>
        <strike val="0"/>
        <outline val="0"/>
        <shadow val="0"/>
        <u val="none"/>
        <vertAlign val="baseline"/>
        <color theme="1"/>
        <name val="Trebuchet MS"/>
        <scheme val="none"/>
      </font>
      <numFmt numFmtId="14" formatCode="0.00%"/>
      <alignment horizontal="center" vertical="center" textRotation="0" wrapText="1" indent="0" relativeIndent="255" justifyLastLine="0" shrinkToFit="0" readingOrder="0"/>
    </dxf>
    <dxf>
      <font>
        <strike val="0"/>
        <outline val="0"/>
        <shadow val="0"/>
        <u val="none"/>
        <vertAlign val="baseline"/>
        <color theme="1"/>
        <name val="Trebuchet MS"/>
        <scheme val="none"/>
      </font>
      <alignment horizontal="left" vertical="center" textRotation="0" wrapText="1" indent="0" relativeIndent="255" justifyLastLine="0" shrinkToFit="0" readingOrder="0"/>
      <border diagonalUp="0" diagonalDown="0">
        <left/>
        <right style="medium">
          <color theme="0" tint="-0.499984740745262"/>
        </right>
        <top/>
        <bottom/>
        <horizontal/>
      </border>
    </dxf>
    <dxf>
      <font>
        <strike val="0"/>
        <outline val="0"/>
        <shadow val="0"/>
        <u val="none"/>
        <vertAlign val="baseline"/>
        <color theme="1"/>
        <name val="Trebuchet MS"/>
        <scheme val="none"/>
      </font>
      <alignment horizontal="left" vertical="center" textRotation="0" wrapText="1" indent="0" relativeIndent="255" justifyLastLine="0" shrinkToFit="0" readingOrder="0"/>
    </dxf>
    <dxf>
      <font>
        <strike val="0"/>
        <outline val="0"/>
        <shadow val="0"/>
        <u val="none"/>
        <vertAlign val="baseline"/>
        <color theme="1"/>
        <name val="Trebuchet MS"/>
        <scheme val="none"/>
      </font>
      <alignment horizontal="left" vertical="center" textRotation="0" wrapText="1" indent="0" relativeIndent="255" justifyLastLine="0" shrinkToFit="0" readingOrder="0"/>
    </dxf>
    <dxf>
      <font>
        <strike val="0"/>
        <outline val="0"/>
        <shadow val="0"/>
        <u val="none"/>
        <vertAlign val="baseline"/>
        <color theme="1"/>
        <name val="Trebuchet MS"/>
        <scheme val="none"/>
      </font>
      <alignment horizontal="left" vertical="center" textRotation="0" wrapText="1" indent="0" relativeIndent="255" justifyLastLine="0" shrinkToFit="0" readingOrder="0"/>
    </dxf>
    <dxf>
      <font>
        <strike val="0"/>
        <outline val="0"/>
        <shadow val="0"/>
        <u val="none"/>
        <vertAlign val="baseline"/>
        <color theme="1"/>
        <name val="Trebuchet MS"/>
        <scheme val="none"/>
      </font>
      <alignment horizontal="left" vertical="center" textRotation="0" wrapText="1" indent="0" relativeIndent="255" justifyLastLine="0" shrinkToFit="0" readingOrder="0"/>
    </dxf>
    <dxf>
      <font>
        <strike val="0"/>
        <outline val="0"/>
        <shadow val="0"/>
        <u val="none"/>
        <vertAlign val="baseline"/>
        <sz val="11"/>
        <color theme="1"/>
        <name val="Trebuchet MS"/>
        <scheme val="none"/>
      </font>
      <alignment horizontal="center" vertical="center" textRotation="0" wrapText="1" indent="0" relativeIndent="255" justifyLastLine="0" shrinkToFit="0" readingOrder="0"/>
    </dxf>
    <dxf>
      <border diagonalUp="0" diagonalDown="0">
        <left style="medium">
          <color theme="0" tint="-0.499984740745262"/>
        </left>
        <right style="medium">
          <color theme="0" tint="-0.499984740745262"/>
        </right>
        <top style="medium">
          <color theme="0" tint="-0.499984740745262"/>
        </top>
        <bottom style="medium">
          <color theme="0" tint="-0.499984740745262"/>
        </bottom>
      </border>
    </dxf>
    <dxf>
      <font>
        <strike val="0"/>
        <outline val="0"/>
        <shadow val="0"/>
        <u val="none"/>
        <vertAlign val="baseline"/>
        <color theme="1"/>
        <name val="Trebuchet MS"/>
        <scheme val="none"/>
      </font>
      <alignment horizontal="center" vertical="center" textRotation="0" wrapText="1" indent="0" relativeIndent="255" justifyLastLine="0" shrinkToFit="0" readingOrder="0"/>
    </dxf>
    <dxf>
      <font>
        <strike val="0"/>
        <outline val="0"/>
        <shadow val="0"/>
        <u val="none"/>
        <vertAlign val="baseline"/>
        <color theme="1"/>
        <name val="Trebuchet MS"/>
        <scheme val="none"/>
      </font>
      <alignment horizontal="center" vertical="center" textRotation="0" wrapText="0" indent="0" relativeIndent="255" justifyLastLine="0" shrinkToFit="0" readingOrder="0"/>
    </dxf>
    <dxf>
      <fill>
        <patternFill>
          <bgColor theme="4" tint="0.79998168889431442"/>
        </patternFill>
      </fill>
    </dxf>
    <dxf>
      <fill>
        <patternFill>
          <bgColor theme="0" tint="-4.9989318521683403E-2"/>
        </patternFill>
      </fill>
      <border diagonalDown="0">
        <left/>
        <right/>
        <top/>
        <bottom/>
        <vertical/>
        <horizontal/>
      </border>
    </dxf>
    <dxf>
      <font>
        <color theme="0"/>
      </font>
      <fill>
        <patternFill>
          <bgColor rgb="FF344157"/>
        </patternFill>
      </fill>
      <border>
        <left style="medium">
          <color theme="0" tint="-0.499984740745262"/>
        </left>
        <right style="medium">
          <color theme="0" tint="-0.499984740745262"/>
        </right>
        <top style="medium">
          <color theme="0" tint="-0.499984740745262"/>
        </top>
        <bottom style="medium">
          <color theme="0" tint="-0.499984740745262"/>
        </bottom>
      </border>
    </dxf>
    <dxf>
      <border>
        <left style="medium">
          <color theme="0" tint="-0.499984740745262"/>
        </left>
        <right style="medium">
          <color theme="0" tint="-0.499984740745262"/>
        </right>
        <top style="medium">
          <color theme="0" tint="-0.499984740745262"/>
        </top>
        <bottom style="medium">
          <color theme="0" tint="-0.499984740745262"/>
        </bottom>
      </border>
    </dxf>
  </dxfs>
  <tableStyles count="1" defaultTableStyle="TableStyleMedium2" defaultPivotStyle="PivotStyleMedium9">
    <tableStyle name="Style de tableau 4" pivot="0" count="4">
      <tableStyleElement type="wholeTable" dxfId="21"/>
      <tableStyleElement type="headerRow" dxfId="20"/>
      <tableStyleElement type="firstRowStripe" dxfId="19"/>
      <tableStyleElement type="secondRowStripe" dxfId="18"/>
    </tableStyle>
  </tableStyles>
  <colors>
    <mruColors>
      <color rgb="FF34415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GB"/>
  <c:chart>
    <c:plotArea>
      <c:layout/>
      <c:doughnutChart>
        <c:varyColors val="1"/>
        <c:ser>
          <c:idx val="0"/>
          <c:order val="0"/>
          <c:spPr>
            <a:scene3d>
              <a:camera prst="orthographicFront"/>
              <a:lightRig rig="threePt" dir="t"/>
            </a:scene3d>
            <a:sp3d>
              <a:bevelT/>
            </a:sp3d>
          </c:spPr>
          <c:dPt>
            <c:idx val="0"/>
            <c:spPr>
              <a:gradFill flip="none" rotWithShape="1">
                <a:gsLst>
                  <a:gs pos="0">
                    <a:schemeClr val="accent3">
                      <a:lumMod val="75000"/>
                      <a:shade val="30000"/>
                      <a:satMod val="115000"/>
                    </a:schemeClr>
                  </a:gs>
                  <a:gs pos="50000">
                    <a:schemeClr val="accent3">
                      <a:lumMod val="75000"/>
                      <a:shade val="67500"/>
                      <a:satMod val="115000"/>
                    </a:schemeClr>
                  </a:gs>
                  <a:gs pos="100000">
                    <a:schemeClr val="accent3">
                      <a:lumMod val="75000"/>
                      <a:shade val="100000"/>
                      <a:satMod val="115000"/>
                    </a:schemeClr>
                  </a:gs>
                </a:gsLst>
                <a:lin ang="18900000" scaled="1"/>
                <a:tileRect/>
              </a:gradFill>
              <a:scene3d>
                <a:camera prst="orthographicFront"/>
                <a:lightRig rig="threePt" dir="t"/>
              </a:scene3d>
              <a:sp3d>
                <a:bevelT/>
              </a:sp3d>
            </c:spPr>
          </c:dPt>
          <c:dPt>
            <c:idx val="1"/>
            <c:spPr>
              <a:gradFill flip="none" rotWithShape="1">
                <a:gsLst>
                  <a:gs pos="0">
                    <a:schemeClr val="accent3">
                      <a:lumMod val="20000"/>
                      <a:lumOff val="80000"/>
                      <a:shade val="30000"/>
                      <a:satMod val="115000"/>
                    </a:schemeClr>
                  </a:gs>
                  <a:gs pos="50000">
                    <a:schemeClr val="accent3">
                      <a:lumMod val="20000"/>
                      <a:lumOff val="80000"/>
                      <a:shade val="67500"/>
                      <a:satMod val="115000"/>
                    </a:schemeClr>
                  </a:gs>
                  <a:gs pos="100000">
                    <a:schemeClr val="accent3">
                      <a:lumMod val="20000"/>
                      <a:lumOff val="80000"/>
                      <a:shade val="100000"/>
                      <a:satMod val="115000"/>
                    </a:schemeClr>
                  </a:gs>
                </a:gsLst>
                <a:path path="circle">
                  <a:fillToRect l="100000" t="100000"/>
                </a:path>
                <a:tileRect r="-100000" b="-100000"/>
              </a:gradFill>
              <a:scene3d>
                <a:camera prst="orthographicFront"/>
                <a:lightRig rig="threePt" dir="t"/>
              </a:scene3d>
              <a:sp3d>
                <a:bevelT/>
              </a:sp3d>
            </c:spPr>
          </c:dPt>
          <c:dPt>
            <c:idx val="2"/>
            <c:spPr>
              <a:gradFill flip="none" rotWithShape="1">
                <a:gsLst>
                  <a:gs pos="0">
                    <a:schemeClr val="accent2">
                      <a:lumMod val="20000"/>
                      <a:lumOff val="80000"/>
                      <a:shade val="30000"/>
                      <a:satMod val="115000"/>
                    </a:schemeClr>
                  </a:gs>
                  <a:gs pos="50000">
                    <a:schemeClr val="accent2">
                      <a:lumMod val="20000"/>
                      <a:lumOff val="80000"/>
                      <a:shade val="67500"/>
                      <a:satMod val="115000"/>
                    </a:schemeClr>
                  </a:gs>
                  <a:gs pos="100000">
                    <a:schemeClr val="accent2">
                      <a:lumMod val="20000"/>
                      <a:lumOff val="80000"/>
                      <a:shade val="100000"/>
                      <a:satMod val="115000"/>
                    </a:schemeClr>
                  </a:gs>
                </a:gsLst>
                <a:path path="circle">
                  <a:fillToRect l="100000" t="100000"/>
                </a:path>
                <a:tileRect r="-100000" b="-100000"/>
              </a:gradFill>
              <a:scene3d>
                <a:camera prst="orthographicFront"/>
                <a:lightRig rig="threePt" dir="t"/>
              </a:scene3d>
              <a:sp3d>
                <a:bevelT/>
              </a:sp3d>
            </c:spPr>
          </c:dPt>
          <c:dPt>
            <c:idx val="3"/>
            <c:spPr>
              <a:gradFill flip="none" rotWithShape="1">
                <a:gsLst>
                  <a:gs pos="0">
                    <a:schemeClr val="accent2">
                      <a:lumMod val="75000"/>
                      <a:shade val="30000"/>
                      <a:satMod val="115000"/>
                    </a:schemeClr>
                  </a:gs>
                  <a:gs pos="50000">
                    <a:schemeClr val="accent2">
                      <a:lumMod val="75000"/>
                      <a:shade val="67500"/>
                      <a:satMod val="115000"/>
                    </a:schemeClr>
                  </a:gs>
                  <a:gs pos="100000">
                    <a:schemeClr val="accent2">
                      <a:lumMod val="75000"/>
                      <a:shade val="100000"/>
                      <a:satMod val="115000"/>
                    </a:schemeClr>
                  </a:gs>
                </a:gsLst>
                <a:path path="circle">
                  <a:fillToRect l="100000" t="100000"/>
                </a:path>
                <a:tileRect r="-100000" b="-100000"/>
              </a:gradFill>
              <a:scene3d>
                <a:camera prst="orthographicFront"/>
                <a:lightRig rig="threePt" dir="t"/>
              </a:scene3d>
              <a:sp3d>
                <a:bevelT/>
              </a:sp3d>
            </c:spPr>
          </c:dPt>
          <c:dPt>
            <c:idx val="4"/>
            <c:spPr>
              <a:noFill/>
              <a:scene3d>
                <a:camera prst="orthographicFront"/>
                <a:lightRig rig="threePt" dir="t"/>
              </a:scene3d>
              <a:sp3d>
                <a:bevelT/>
              </a:sp3d>
            </c:spPr>
          </c:dPt>
          <c:val>
            <c:numRef>
              <c:f>Feuil3!$D$4:$D$8</c:f>
              <c:numCache>
                <c:formatCode>General</c:formatCode>
                <c:ptCount val="5"/>
                <c:pt idx="0">
                  <c:v>25</c:v>
                </c:pt>
                <c:pt idx="1">
                  <c:v>25</c:v>
                </c:pt>
                <c:pt idx="2">
                  <c:v>25</c:v>
                </c:pt>
                <c:pt idx="3">
                  <c:v>25</c:v>
                </c:pt>
                <c:pt idx="4">
                  <c:v>100</c:v>
                </c:pt>
              </c:numCache>
            </c:numRef>
          </c:val>
        </c:ser>
        <c:firstSliceAng val="270"/>
        <c:holeSize val="50"/>
      </c:doughnutChart>
      <c:pieChart>
        <c:varyColors val="1"/>
        <c:ser>
          <c:idx val="1"/>
          <c:order val="1"/>
          <c:dPt>
            <c:idx val="0"/>
            <c:spPr>
              <a:noFill/>
            </c:spPr>
          </c:dPt>
          <c:dPt>
            <c:idx val="1"/>
            <c:spPr>
              <a:solidFill>
                <a:schemeClr val="tx1"/>
              </a:solidFill>
            </c:spPr>
          </c:dPt>
          <c:dPt>
            <c:idx val="2"/>
            <c:spPr>
              <a:noFill/>
            </c:spPr>
          </c:dPt>
          <c:dLbls>
            <c:txPr>
              <a:bodyPr/>
              <a:lstStyle/>
              <a:p>
                <a:pPr>
                  <a:defRPr sz="1200">
                    <a:latin typeface="Trebuchet MS" panose="020B0603020202020204" pitchFamily="34" charset="0"/>
                  </a:defRPr>
                </a:pPr>
                <a:endParaRPr lang="en-US"/>
              </a:p>
            </c:txPr>
            <c:dLblPos val="outEnd"/>
            <c:showCatName val="1"/>
            <c:showLeaderLines val="1"/>
          </c:dLbls>
          <c:cat>
            <c:numRef>
              <c:f>Feuil3!$D$15:$D$17</c:f>
              <c:numCache>
                <c:formatCode>0%</c:formatCode>
                <c:ptCount val="3"/>
                <c:pt idx="1">
                  <c:v>0</c:v>
                </c:pt>
              </c:numCache>
            </c:numRef>
          </c:cat>
          <c:val>
            <c:numRef>
              <c:f>Feuil3!$D$11:$D$13</c:f>
              <c:numCache>
                <c:formatCode>General</c:formatCode>
                <c:ptCount val="3"/>
                <c:pt idx="0">
                  <c:v>0</c:v>
                </c:pt>
                <c:pt idx="1">
                  <c:v>1</c:v>
                </c:pt>
                <c:pt idx="2">
                  <c:v>0</c:v>
                </c:pt>
              </c:numCache>
            </c:numRef>
          </c:val>
        </c:ser>
        <c:firstSliceAng val="270"/>
      </c:pieChart>
    </c:plotArea>
    <c:plotVisOnly val="1"/>
    <c:dispBlanksAs val="gap"/>
  </c:chart>
  <c:spPr>
    <a:noFill/>
    <a:ln>
      <a:noFill/>
    </a:ln>
    <a:scene3d>
      <a:camera prst="orthographicFront"/>
      <a:lightRig rig="threePt" dir="t"/>
    </a:scene3d>
    <a:sp3d>
      <a:bevelT/>
    </a:sp3d>
  </c:spPr>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GB"/>
  <c:chart>
    <c:view3D>
      <c:rAngAx val="1"/>
    </c:view3D>
    <c:sideWall>
      <c:spPr>
        <a:noFill/>
        <a:ln w="25400">
          <a:noFill/>
        </a:ln>
      </c:spPr>
    </c:sideWall>
    <c:backWall>
      <c:spPr>
        <a:noFill/>
        <a:ln w="25400">
          <a:noFill/>
        </a:ln>
      </c:spPr>
    </c:backWall>
    <c:plotArea>
      <c:layout/>
      <c:bar3DChart>
        <c:barDir val="col"/>
        <c:grouping val="clustered"/>
        <c:ser>
          <c:idx val="0"/>
          <c:order val="0"/>
          <c:spPr>
            <a:effectLst>
              <a:outerShdw blurRad="76200" dist="2540000" dir="18900000" sy="23000" kx="-1200000" algn="bl" rotWithShape="0">
                <a:prstClr val="black">
                  <a:alpha val="20000"/>
                </a:prstClr>
              </a:outerShdw>
            </a:effectLst>
            <a:scene3d>
              <a:camera prst="orthographicFront"/>
              <a:lightRig rig="threePt" dir="t"/>
            </a:scene3d>
            <a:sp3d>
              <a:bevelT/>
            </a:sp3d>
          </c:spPr>
          <c:dPt>
            <c:idx val="0"/>
            <c:spPr>
              <a:solidFill>
                <a:schemeClr val="accent2">
                  <a:lumMod val="60000"/>
                  <a:lumOff val="4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1"/>
            <c:spPr>
              <a:solidFill>
                <a:schemeClr val="accent2">
                  <a:lumMod val="75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2"/>
            <c:spPr>
              <a:solidFill>
                <a:schemeClr val="accent2">
                  <a:lumMod val="20000"/>
                  <a:lumOff val="8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Lbls>
            <c:dLbl>
              <c:idx val="0"/>
              <c:layout>
                <c:manualLayout>
                  <c:x val="0"/>
                  <c:y val="0.16939139818312846"/>
                </c:manualLayout>
              </c:layout>
              <c:showCatName val="1"/>
            </c:dLbl>
            <c:dLbl>
              <c:idx val="1"/>
              <c:layout>
                <c:manualLayout>
                  <c:x val="0"/>
                  <c:y val="0.17832558501132437"/>
                </c:manualLayout>
              </c:layout>
              <c:spPr/>
              <c:txPr>
                <a:bodyPr/>
                <a:lstStyle/>
                <a:p>
                  <a:pPr>
                    <a:defRPr sz="1200" b="1">
                      <a:solidFill>
                        <a:schemeClr val="bg1"/>
                      </a:solidFill>
                      <a:latin typeface="Trebuchet MS" panose="020B0603020202020204" pitchFamily="34" charset="0"/>
                    </a:defRPr>
                  </a:pPr>
                  <a:endParaRPr lang="en-US"/>
                </a:p>
              </c:txPr>
              <c:showCatName val="1"/>
            </c:dLbl>
            <c:dLbl>
              <c:idx val="2"/>
              <c:layout>
                <c:manualLayout>
                  <c:x val="2.8188865398167725E-3"/>
                  <c:y val="0.17845083838361361"/>
                </c:manualLayout>
              </c:layout>
              <c:showCatName val="1"/>
            </c:dLbl>
            <c:txPr>
              <a:bodyPr/>
              <a:lstStyle/>
              <a:p>
                <a:pPr>
                  <a:defRPr sz="1200" b="1">
                    <a:latin typeface="Trebuchet MS" panose="020B0603020202020204" pitchFamily="34" charset="0"/>
                  </a:defRPr>
                </a:pPr>
                <a:endParaRPr lang="en-US"/>
              </a:p>
            </c:txPr>
            <c:showCatName val="1"/>
          </c:dLbls>
          <c:cat>
            <c:multiLvlStrRef>
              <c:f>Feuil5!$H$4:$H$6</c:f>
            </c:multiLvlStrRef>
          </c:cat>
          <c:val>
            <c:numRef>
              <c:f>Feuil5!$I$4:$I$6</c:f>
              <c:numCache>
                <c:formatCode>General</c:formatCode>
                <c:ptCount val="3"/>
                <c:pt idx="0">
                  <c:v>75</c:v>
                </c:pt>
                <c:pt idx="1">
                  <c:v>100</c:v>
                </c:pt>
                <c:pt idx="2">
                  <c:v>50</c:v>
                </c:pt>
              </c:numCache>
            </c:numRef>
          </c:val>
        </c:ser>
        <c:gapWidth val="0"/>
        <c:gapDepth val="0"/>
        <c:shape val="box"/>
        <c:axId val="175079808"/>
        <c:axId val="175081344"/>
        <c:axId val="0"/>
      </c:bar3DChart>
      <c:catAx>
        <c:axId val="175079808"/>
        <c:scaling>
          <c:orientation val="minMax"/>
        </c:scaling>
        <c:delete val="1"/>
        <c:axPos val="b"/>
        <c:numFmt formatCode="General" sourceLinked="1"/>
        <c:tickLblPos val="none"/>
        <c:crossAx val="175081344"/>
        <c:crosses val="autoZero"/>
        <c:auto val="1"/>
        <c:lblAlgn val="ctr"/>
        <c:lblOffset val="100"/>
      </c:catAx>
      <c:valAx>
        <c:axId val="175081344"/>
        <c:scaling>
          <c:orientation val="minMax"/>
        </c:scaling>
        <c:delete val="1"/>
        <c:axPos val="l"/>
        <c:majorGridlines>
          <c:spPr>
            <a:ln>
              <a:noFill/>
            </a:ln>
          </c:spPr>
        </c:majorGridlines>
        <c:numFmt formatCode="General" sourceLinked="1"/>
        <c:tickLblPos val="none"/>
        <c:crossAx val="175079808"/>
        <c:crosses val="autoZero"/>
        <c:crossBetween val="between"/>
      </c:valAx>
    </c:plotArea>
    <c:plotVisOnly val="1"/>
    <c:dispBlanksAs val="gap"/>
  </c:chart>
  <c:spPr>
    <a:noFill/>
    <a:ln>
      <a:noFill/>
    </a:ln>
  </c:spPr>
  <c:printSettings>
    <c:headerFooter/>
    <c:pageMargins b="0.75000000000000022" l="0.70000000000000018" r="0.70000000000000018" t="0.75000000000000022" header="0.3000000000000001" footer="0.30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GB"/>
  <c:chart>
    <c:view3D>
      <c:rAngAx val="1"/>
    </c:view3D>
    <c:sideWall>
      <c:spPr>
        <a:noFill/>
        <a:ln w="25400">
          <a:noFill/>
        </a:ln>
      </c:spPr>
    </c:sideWall>
    <c:backWall>
      <c:spPr>
        <a:noFill/>
        <a:ln w="25400">
          <a:noFill/>
        </a:ln>
      </c:spPr>
    </c:backWall>
    <c:plotArea>
      <c:layout/>
      <c:bar3DChart>
        <c:barDir val="col"/>
        <c:grouping val="clustered"/>
        <c:ser>
          <c:idx val="0"/>
          <c:order val="0"/>
          <c:spPr>
            <a:effectLst>
              <a:outerShdw blurRad="76200" dist="2540000" dir="18900000" sy="23000" kx="-1200000" algn="bl" rotWithShape="0">
                <a:prstClr val="black">
                  <a:alpha val="20000"/>
                </a:prstClr>
              </a:outerShdw>
            </a:effectLst>
            <a:scene3d>
              <a:camera prst="orthographicFront"/>
              <a:lightRig rig="threePt" dir="t"/>
            </a:scene3d>
            <a:sp3d>
              <a:bevelT/>
            </a:sp3d>
          </c:spPr>
          <c:dPt>
            <c:idx val="0"/>
            <c:spPr>
              <a:solidFill>
                <a:schemeClr val="accent3">
                  <a:lumMod val="60000"/>
                  <a:lumOff val="4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1"/>
            <c:spPr>
              <a:solidFill>
                <a:schemeClr val="accent3">
                  <a:lumMod val="75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2"/>
            <c:spPr>
              <a:solidFill>
                <a:schemeClr val="accent3">
                  <a:lumMod val="20000"/>
                  <a:lumOff val="8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Lbls>
            <c:dLbl>
              <c:idx val="0"/>
              <c:layout>
                <c:manualLayout>
                  <c:x val="0"/>
                  <c:y val="0.16939139818312846"/>
                </c:manualLayout>
              </c:layout>
              <c:showCatName val="1"/>
            </c:dLbl>
            <c:dLbl>
              <c:idx val="1"/>
              <c:layout>
                <c:manualLayout>
                  <c:x val="0"/>
                  <c:y val="0.17832558501132437"/>
                </c:manualLayout>
              </c:layout>
              <c:spPr/>
              <c:txPr>
                <a:bodyPr/>
                <a:lstStyle/>
                <a:p>
                  <a:pPr>
                    <a:defRPr sz="1200" b="1">
                      <a:solidFill>
                        <a:schemeClr val="bg1"/>
                      </a:solidFill>
                      <a:latin typeface="Trebuchet MS" panose="020B0603020202020204" pitchFamily="34" charset="0"/>
                    </a:defRPr>
                  </a:pPr>
                  <a:endParaRPr lang="en-US"/>
                </a:p>
              </c:txPr>
              <c:showCatName val="1"/>
            </c:dLbl>
            <c:dLbl>
              <c:idx val="2"/>
              <c:layout>
                <c:manualLayout>
                  <c:x val="2.8188865398167725E-3"/>
                  <c:y val="0.17845083838361361"/>
                </c:manualLayout>
              </c:layout>
              <c:showCatName val="1"/>
            </c:dLbl>
            <c:txPr>
              <a:bodyPr/>
              <a:lstStyle/>
              <a:p>
                <a:pPr>
                  <a:defRPr sz="1200" b="1">
                    <a:latin typeface="Trebuchet MS" panose="020B0603020202020204" pitchFamily="34" charset="0"/>
                  </a:defRPr>
                </a:pPr>
                <a:endParaRPr lang="en-US"/>
              </a:p>
            </c:txPr>
            <c:showCatName val="1"/>
          </c:dLbls>
          <c:cat>
            <c:multiLvlStrRef>
              <c:f>Feuil5!$H$12:$H$14</c:f>
            </c:multiLvlStrRef>
          </c:cat>
          <c:val>
            <c:numRef>
              <c:f>Feuil5!$I$4:$I$6</c:f>
              <c:numCache>
                <c:formatCode>General</c:formatCode>
                <c:ptCount val="3"/>
                <c:pt idx="0">
                  <c:v>75</c:v>
                </c:pt>
                <c:pt idx="1">
                  <c:v>100</c:v>
                </c:pt>
                <c:pt idx="2">
                  <c:v>50</c:v>
                </c:pt>
              </c:numCache>
            </c:numRef>
          </c:val>
        </c:ser>
        <c:gapWidth val="0"/>
        <c:gapDepth val="0"/>
        <c:shape val="box"/>
        <c:axId val="181202944"/>
        <c:axId val="181204480"/>
        <c:axId val="0"/>
      </c:bar3DChart>
      <c:catAx>
        <c:axId val="181202944"/>
        <c:scaling>
          <c:orientation val="minMax"/>
        </c:scaling>
        <c:delete val="1"/>
        <c:axPos val="b"/>
        <c:numFmt formatCode="General" sourceLinked="1"/>
        <c:tickLblPos val="none"/>
        <c:crossAx val="181204480"/>
        <c:crosses val="autoZero"/>
        <c:auto val="1"/>
        <c:lblAlgn val="ctr"/>
        <c:lblOffset val="100"/>
      </c:catAx>
      <c:valAx>
        <c:axId val="181204480"/>
        <c:scaling>
          <c:orientation val="minMax"/>
        </c:scaling>
        <c:delete val="1"/>
        <c:axPos val="l"/>
        <c:majorGridlines>
          <c:spPr>
            <a:ln>
              <a:noFill/>
            </a:ln>
          </c:spPr>
        </c:majorGridlines>
        <c:numFmt formatCode="General" sourceLinked="1"/>
        <c:tickLblPos val="none"/>
        <c:crossAx val="181202944"/>
        <c:crosses val="autoZero"/>
        <c:crossBetween val="between"/>
      </c:valAx>
    </c:plotArea>
    <c:plotVisOnly val="1"/>
    <c:dispBlanksAs val="gap"/>
  </c:chart>
  <c:spPr>
    <a:noFill/>
    <a:ln>
      <a:noFill/>
    </a:ln>
  </c:spPr>
  <c:printSettings>
    <c:headerFooter/>
    <c:pageMargins b="0.75000000000000022" l="0.70000000000000018" r="0.70000000000000018" t="0.75000000000000022" header="0.3000000000000001" footer="0.3000000000000001"/>
    <c:pageSetup/>
  </c:printSettings>
</c:chartSpace>
</file>

<file path=xl/diagrams/colors1.xml><?xml version="1.0" encoding="utf-8"?>
<dgm:colorsDef xmlns:dgm="http://schemas.openxmlformats.org/drawingml/2006/diagram" xmlns:a="http://schemas.openxmlformats.org/drawingml/2006/main" uniqueId="urn:microsoft.com/office/officeart/2005/8/colors/accent0_3">
  <dgm:title val=""/>
  <dgm:desc val=""/>
  <dgm:catLst>
    <dgm:cat type="mainScheme" pri="10300"/>
  </dgm:catLst>
  <dgm:styleLbl name="node0">
    <dgm:fillClrLst meth="repeat">
      <a:schemeClr val="dk2"/>
    </dgm:fillClrLst>
    <dgm:linClrLst meth="repeat">
      <a:schemeClr val="lt2"/>
    </dgm:linClrLst>
    <dgm:effectClrLst/>
    <dgm:txLinClrLst/>
    <dgm:txFillClrLst/>
    <dgm:txEffectClrLst/>
  </dgm:styleLbl>
  <dgm:styleLbl name="alignNode1">
    <dgm:fillClrLst meth="repeat">
      <a:schemeClr val="dk2"/>
    </dgm:fillClrLst>
    <dgm:linClrLst meth="repeat">
      <a:schemeClr val="dk2"/>
    </dgm:linClrLst>
    <dgm:effectClrLst/>
    <dgm:txLinClrLst/>
    <dgm:txFillClrLst/>
    <dgm:txEffectClrLst/>
  </dgm:styleLbl>
  <dgm:styleLbl name="node1">
    <dgm:fillClrLst meth="repeat">
      <a:schemeClr val="dk2"/>
    </dgm:fillClrLst>
    <dgm:linClrLst meth="repeat">
      <a:schemeClr val="lt2"/>
    </dgm:linClrLst>
    <dgm:effectClrLst/>
    <dgm:txLinClrLst/>
    <dgm:txFillClrLst/>
    <dgm:txEffectClrLst/>
  </dgm:styleLbl>
  <dgm:styleLbl name="lnNode1">
    <dgm:fillClrLst meth="repeat">
      <a:schemeClr val="dk2"/>
    </dgm:fillClrLst>
    <dgm:linClrLst meth="repeat">
      <a:schemeClr val="lt2"/>
    </dgm:linClrLst>
    <dgm:effectClrLst/>
    <dgm:txLinClrLst/>
    <dgm:txFillClrLst/>
    <dgm:txEffectClrLst/>
  </dgm:styleLbl>
  <dgm:styleLbl name="vennNode1">
    <dgm:fillClrLst meth="repeat">
      <a:schemeClr val="dk2">
        <a:alpha val="50000"/>
      </a:schemeClr>
    </dgm:fillClrLst>
    <dgm:linClrLst meth="repeat">
      <a:schemeClr val="lt2"/>
    </dgm:linClrLst>
    <dgm:effectClrLst/>
    <dgm:txLinClrLst/>
    <dgm:txFillClrLst/>
    <dgm:txEffectClrLst/>
  </dgm:styleLbl>
  <dgm:styleLbl name="node2">
    <dgm:fillClrLst meth="repeat">
      <a:schemeClr val="dk2"/>
    </dgm:fillClrLst>
    <dgm:linClrLst meth="repeat">
      <a:schemeClr val="lt2"/>
    </dgm:linClrLst>
    <dgm:effectClrLst/>
    <dgm:txLinClrLst/>
    <dgm:txFillClrLst/>
    <dgm:txEffectClrLst/>
  </dgm:styleLbl>
  <dgm:styleLbl name="node3">
    <dgm:fillClrLst meth="repeat">
      <a:schemeClr val="dk2"/>
    </dgm:fillClrLst>
    <dgm:linClrLst meth="repeat">
      <a:schemeClr val="lt2"/>
    </dgm:linClrLst>
    <dgm:effectClrLst/>
    <dgm:txLinClrLst/>
    <dgm:txFillClrLst/>
    <dgm:txEffectClrLst/>
  </dgm:styleLbl>
  <dgm:styleLbl name="node4">
    <dgm:fillClrLst meth="repeat">
      <a:schemeClr val="dk2"/>
    </dgm:fillClrLst>
    <dgm:linClrLst meth="repeat">
      <a:schemeClr val="lt2"/>
    </dgm:linClrLst>
    <dgm:effectClrLst/>
    <dgm:txLinClrLst/>
    <dgm:txFillClrLst/>
    <dgm:txEffectClrLst/>
  </dgm:styleLbl>
  <dgm:styleLbl name="fgImgPlace1">
    <dgm:fillClrLst meth="repeat">
      <a:schemeClr val="dk2">
        <a:tint val="50000"/>
      </a:schemeClr>
    </dgm:fillClrLst>
    <dgm:linClrLst meth="repeat">
      <a:schemeClr val="lt2"/>
    </dgm:linClrLst>
    <dgm:effectClrLst/>
    <dgm:txLinClrLst/>
    <dgm:txFillClrLst meth="repeat">
      <a:schemeClr val="lt2"/>
    </dgm:txFillClrLst>
    <dgm:txEffectClrLst/>
  </dgm:styleLbl>
  <dgm:styleLbl name="align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bg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sibTrans2D1">
    <dgm:fillClrLst meth="repeat">
      <a:schemeClr val="dk2">
        <a:tint val="60000"/>
      </a:schemeClr>
    </dgm:fillClrLst>
    <dgm:linClrLst meth="repeat">
      <a:schemeClr val="dk2">
        <a:tint val="60000"/>
      </a:schemeClr>
    </dgm:linClrLst>
    <dgm:effectClrLst/>
    <dgm:txLinClrLst/>
    <dgm:txFillClrLst/>
    <dgm:txEffectClrLst/>
  </dgm:styleLbl>
  <dgm:styleLbl name="fgSibTrans2D1">
    <dgm:fillClrLst meth="repeat">
      <a:schemeClr val="dk2">
        <a:tint val="60000"/>
      </a:schemeClr>
    </dgm:fillClrLst>
    <dgm:linClrLst meth="repeat">
      <a:schemeClr val="dk2">
        <a:tint val="60000"/>
      </a:schemeClr>
    </dgm:linClrLst>
    <dgm:effectClrLst/>
    <dgm:txLinClrLst/>
    <dgm:txFillClrLst/>
    <dgm:txEffectClrLst/>
  </dgm:styleLbl>
  <dgm:styleLbl name="bgSibTrans2D1">
    <dgm:fillClrLst meth="repeat">
      <a:schemeClr val="dk2">
        <a:tint val="60000"/>
      </a:schemeClr>
    </dgm:fillClrLst>
    <dgm:linClrLst meth="repeat">
      <a:schemeClr val="dk2">
        <a:tint val="60000"/>
      </a:schemeClr>
    </dgm:linClrLst>
    <dgm:effectClrLst/>
    <dgm:txLinClrLst/>
    <dgm:txFillClrLst/>
    <dgm:txEffectClrLst/>
  </dgm:styleLbl>
  <dgm:styleLbl name="sibTrans1D1">
    <dgm:fillClrLst meth="repeat">
      <a:schemeClr val="dk2"/>
    </dgm:fillClrLst>
    <dgm:linClrLst meth="repeat">
      <a:schemeClr val="dk2"/>
    </dgm:linClrLst>
    <dgm:effectClrLst/>
    <dgm:txLinClrLst/>
    <dgm:txFillClrLst meth="repeat">
      <a:schemeClr val="lt2"/>
    </dgm:txFillClrLst>
    <dgm:txEffectClrLst/>
  </dgm:styleLbl>
  <dgm:styleLbl name="callout">
    <dgm:fillClrLst meth="repeat">
      <a:schemeClr val="dk2"/>
    </dgm:fillClrLst>
    <dgm:linClrLst meth="repeat">
      <a:schemeClr val="dk2">
        <a:tint val="50000"/>
      </a:schemeClr>
    </dgm:linClrLst>
    <dgm:effectClrLst/>
    <dgm:txLinClrLst/>
    <dgm:txFillClrLst meth="repeat">
      <a:schemeClr val="lt2"/>
    </dgm:txFillClrLst>
    <dgm:txEffectClrLst/>
  </dgm:styleLbl>
  <dgm:styleLbl name="asst0">
    <dgm:fillClrLst meth="repeat">
      <a:schemeClr val="dk2"/>
    </dgm:fillClrLst>
    <dgm:linClrLst meth="repeat">
      <a:schemeClr val="lt2"/>
    </dgm:linClrLst>
    <dgm:effectClrLst/>
    <dgm:txLinClrLst/>
    <dgm:txFillClrLst/>
    <dgm:txEffectClrLst/>
  </dgm:styleLbl>
  <dgm:styleLbl name="asst1">
    <dgm:fillClrLst meth="repeat">
      <a:schemeClr val="dk2"/>
    </dgm:fillClrLst>
    <dgm:linClrLst meth="repeat">
      <a:schemeClr val="lt2"/>
    </dgm:linClrLst>
    <dgm:effectClrLst/>
    <dgm:txLinClrLst/>
    <dgm:txFillClrLst/>
    <dgm:txEffectClrLst/>
  </dgm:styleLbl>
  <dgm:styleLbl name="asst2">
    <dgm:fillClrLst meth="repeat">
      <a:schemeClr val="dk2"/>
    </dgm:fillClrLst>
    <dgm:linClrLst meth="repeat">
      <a:schemeClr val="lt2"/>
    </dgm:linClrLst>
    <dgm:effectClrLst/>
    <dgm:txLinClrLst/>
    <dgm:txFillClrLst/>
    <dgm:txEffectClrLst/>
  </dgm:styleLbl>
  <dgm:styleLbl name="asst3">
    <dgm:fillClrLst meth="repeat">
      <a:schemeClr val="dk2"/>
    </dgm:fillClrLst>
    <dgm:linClrLst meth="repeat">
      <a:schemeClr val="lt2"/>
    </dgm:linClrLst>
    <dgm:effectClrLst/>
    <dgm:txLinClrLst/>
    <dgm:txFillClrLst/>
    <dgm:txEffectClrLst/>
  </dgm:styleLbl>
  <dgm:styleLbl name="asst4">
    <dgm:fillClrLst meth="repeat">
      <a:schemeClr val="dk2"/>
    </dgm:fillClrLst>
    <dgm:linClrLst meth="repeat">
      <a:schemeClr val="lt2"/>
    </dgm:linClrLst>
    <dgm:effectClrLst/>
    <dgm:txLinClrLst/>
    <dgm:txFillClrLst/>
    <dgm:txEffectClrLst/>
  </dgm:styleLbl>
  <dgm:styleLbl name="parChTrans2D1">
    <dgm:fillClrLst meth="repeat">
      <a:schemeClr val="dk2">
        <a:tint val="60000"/>
      </a:schemeClr>
    </dgm:fillClrLst>
    <dgm:linClrLst meth="repeat">
      <a:schemeClr val="dk2">
        <a:tint val="60000"/>
      </a:schemeClr>
    </dgm:linClrLst>
    <dgm:effectClrLst/>
    <dgm:txLinClrLst/>
    <dgm:txFillClrLst meth="repeat">
      <a:schemeClr val="lt2"/>
    </dgm:txFillClrLst>
    <dgm:txEffectClrLst/>
  </dgm:styleLbl>
  <dgm:styleLbl name="parChTrans2D2">
    <dgm:fillClrLst meth="repeat">
      <a:schemeClr val="dk2"/>
    </dgm:fillClrLst>
    <dgm:linClrLst meth="repeat">
      <a:schemeClr val="dk2"/>
    </dgm:linClrLst>
    <dgm:effectClrLst/>
    <dgm:txLinClrLst/>
    <dgm:txFillClrLst meth="repeat">
      <a:schemeClr val="lt2"/>
    </dgm:txFillClrLst>
    <dgm:txEffectClrLst/>
  </dgm:styleLbl>
  <dgm:styleLbl name="parChTrans2D3">
    <dgm:fillClrLst meth="repeat">
      <a:schemeClr val="dk2"/>
    </dgm:fillClrLst>
    <dgm:linClrLst meth="repeat">
      <a:schemeClr val="dk2"/>
    </dgm:linClrLst>
    <dgm:effectClrLst/>
    <dgm:txLinClrLst/>
    <dgm:txFillClrLst meth="repeat">
      <a:schemeClr val="lt2"/>
    </dgm:txFillClrLst>
    <dgm:txEffectClrLst/>
  </dgm:styleLbl>
  <dgm:styleLbl name="parChTrans2D4">
    <dgm:fillClrLst meth="repeat">
      <a:schemeClr val="dk2"/>
    </dgm:fillClrLst>
    <dgm:linClrLst meth="repeat">
      <a:schemeClr val="dk2"/>
    </dgm:linClrLst>
    <dgm:effectClrLst/>
    <dgm:txLinClrLst/>
    <dgm:txFillClrLst meth="repeat">
      <a:schemeClr val="lt2"/>
    </dgm:txFillClrLst>
    <dgm:txEffectClrLst/>
  </dgm:styleLbl>
  <dgm:styleLbl name="parChTrans1D1">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2">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3">
    <dgm:fillClrLst meth="repeat">
      <a:schemeClr val="dk2"/>
    </dgm:fillClrLst>
    <dgm:linClrLst meth="repeat">
      <a:schemeClr val="dk2">
        <a:shade val="80000"/>
      </a:schemeClr>
    </dgm:linClrLst>
    <dgm:effectClrLst/>
    <dgm:txLinClrLst/>
    <dgm:txFillClrLst meth="repeat">
      <a:schemeClr val="tx1"/>
    </dgm:txFillClrLst>
    <dgm:txEffectClrLst/>
  </dgm:styleLbl>
  <dgm:styleLbl name="parChTrans1D4">
    <dgm:fillClrLst meth="repeat">
      <a:schemeClr val="dk2"/>
    </dgm:fillClrLst>
    <dgm:linClrLst meth="repeat">
      <a:schemeClr val="dk2">
        <a:shade val="80000"/>
      </a:schemeClr>
    </dgm:linClrLst>
    <dgm:effectClrLst/>
    <dgm:txLinClrLst/>
    <dgm:txFillClrLst meth="repeat">
      <a:schemeClr val="tx1"/>
    </dgm:txFillClrLst>
    <dgm:txEffectClrLst/>
  </dgm:styleLbl>
  <dgm:styleLbl name="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con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align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trAlignAcc1">
    <dgm:fillClrLst meth="repeat">
      <a:schemeClr val="lt2">
        <a:alpha val="40000"/>
      </a:schemeClr>
    </dgm:fillClrLst>
    <dgm:linClrLst meth="repeat">
      <a:schemeClr val="dk2"/>
    </dgm:linClrLst>
    <dgm:effectClrLst/>
    <dgm:txLinClrLst/>
    <dgm:txFillClrLst meth="repeat">
      <a:schemeClr val="dk1"/>
    </dgm:txFillClrLst>
    <dgm:txEffectClrLst/>
  </dgm:styleLbl>
  <dgm:styleLbl name="b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solidFgAcc1">
    <dgm:fillClrLst meth="repeat">
      <a:schemeClr val="lt2"/>
    </dgm:fillClrLst>
    <dgm:linClrLst meth="repeat">
      <a:schemeClr val="dk2"/>
    </dgm:linClrLst>
    <dgm:effectClrLst/>
    <dgm:txLinClrLst/>
    <dgm:txFillClrLst meth="repeat">
      <a:schemeClr val="dk1"/>
    </dgm:txFillClrLst>
    <dgm:txEffectClrLst/>
  </dgm:styleLbl>
  <dgm:styleLbl name="solidAlignAcc1">
    <dgm:fillClrLst meth="repeat">
      <a:schemeClr val="lt2"/>
    </dgm:fillClrLst>
    <dgm:linClrLst meth="repeat">
      <a:schemeClr val="dk2"/>
    </dgm:linClrLst>
    <dgm:effectClrLst/>
    <dgm:txLinClrLst/>
    <dgm:txFillClrLst meth="repeat">
      <a:schemeClr val="dk1"/>
    </dgm:txFillClrLst>
    <dgm:txEffectClrLst/>
  </dgm:styleLbl>
  <dgm:styleLbl name="solidBgAcc1">
    <dgm:fillClrLst meth="repeat">
      <a:schemeClr val="lt2"/>
    </dgm:fillClrLst>
    <dgm:linClrLst meth="repeat">
      <a:schemeClr val="dk2"/>
    </dgm:linClrLst>
    <dgm:effectClrLst/>
    <dgm:txLinClrLst/>
    <dgm:txFillClrLst meth="repeat">
      <a:schemeClr val="dk1"/>
    </dgm:txFillClrLst>
    <dgm:txEffectClrLst/>
  </dgm:styleLbl>
  <dgm:styleLbl name="f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align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b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fgAcc0">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2">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3">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4">
    <dgm:fillClrLst meth="repeat">
      <a:schemeClr val="lt2">
        <a:alpha val="90000"/>
      </a:schemeClr>
    </dgm:fillClrLst>
    <dgm:linClrLst meth="repeat">
      <a:schemeClr val="dk2"/>
    </dgm:linClrLst>
    <dgm:effectClrLst/>
    <dgm:txLinClrLst/>
    <dgm:txFillClrLst meth="repeat">
      <a:schemeClr val="dk1"/>
    </dgm:txFillClrLst>
    <dgm:txEffectClrLst/>
  </dgm:styleLbl>
  <dgm:styleLbl name="bgShp">
    <dgm:fillClrLst meth="repeat">
      <a:schemeClr val="dk2">
        <a:tint val="40000"/>
      </a:schemeClr>
    </dgm:fillClrLst>
    <dgm:linClrLst meth="repeat">
      <a:schemeClr val="dk2"/>
    </dgm:linClrLst>
    <dgm:effectClrLst/>
    <dgm:txLinClrLst/>
    <dgm:txFillClrLst meth="repeat">
      <a:schemeClr val="dk1"/>
    </dgm:txFillClrLst>
    <dgm:txEffectClrLst/>
  </dgm:styleLbl>
  <dgm:styleLbl name="dkBgShp">
    <dgm:fillClrLst meth="repeat">
      <a:schemeClr val="dk2">
        <a:shade val="80000"/>
      </a:schemeClr>
    </dgm:fillClrLst>
    <dgm:linClrLst meth="repeat">
      <a:schemeClr val="dk2"/>
    </dgm:linClrLst>
    <dgm:effectClrLst/>
    <dgm:txLinClrLst/>
    <dgm:txFillClrLst meth="repeat">
      <a:schemeClr val="lt1"/>
    </dgm:txFillClrLst>
    <dgm:txEffectClrLst/>
  </dgm:styleLbl>
  <dgm:styleLbl name="trBgShp">
    <dgm:fillClrLst meth="repeat">
      <a:schemeClr val="dk2">
        <a:tint val="50000"/>
        <a:alpha val="40000"/>
      </a:schemeClr>
    </dgm:fillClrLst>
    <dgm:linClrLst meth="repeat">
      <a:schemeClr val="dk2"/>
    </dgm:linClrLst>
    <dgm:effectClrLst/>
    <dgm:txLinClrLst/>
    <dgm:txFillClrLst meth="repeat">
      <a:schemeClr val="lt1"/>
    </dgm:txFillClrLst>
    <dgm:txEffectClrLst/>
  </dgm:styleLbl>
  <dgm:styleLbl name="fgShp">
    <dgm:fillClrLst meth="repeat">
      <a:schemeClr val="dk2">
        <a:tint val="60000"/>
      </a:schemeClr>
    </dgm:fillClrLst>
    <dgm:linClrLst meth="repeat">
      <a:schemeClr val="lt2"/>
    </dgm:linClrLst>
    <dgm:effectClrLst/>
    <dgm:txLinClrLst/>
    <dgm:txFillClrLst meth="repeat">
      <a:schemeClr val="dk1"/>
    </dgm:txFillClrLst>
    <dgm:txEffectClrLst/>
  </dgm:styleLbl>
  <dgm:styleLbl name="revTx">
    <dgm:fillClrLst meth="repeat">
      <a:schemeClr val="lt2">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0_3">
  <dgm:title val=""/>
  <dgm:desc val=""/>
  <dgm:catLst>
    <dgm:cat type="mainScheme" pri="10300"/>
  </dgm:catLst>
  <dgm:styleLbl name="node0">
    <dgm:fillClrLst meth="repeat">
      <a:schemeClr val="dk2"/>
    </dgm:fillClrLst>
    <dgm:linClrLst meth="repeat">
      <a:schemeClr val="lt2"/>
    </dgm:linClrLst>
    <dgm:effectClrLst/>
    <dgm:txLinClrLst/>
    <dgm:txFillClrLst/>
    <dgm:txEffectClrLst/>
  </dgm:styleLbl>
  <dgm:styleLbl name="alignNode1">
    <dgm:fillClrLst meth="repeat">
      <a:schemeClr val="dk2"/>
    </dgm:fillClrLst>
    <dgm:linClrLst meth="repeat">
      <a:schemeClr val="dk2"/>
    </dgm:linClrLst>
    <dgm:effectClrLst/>
    <dgm:txLinClrLst/>
    <dgm:txFillClrLst/>
    <dgm:txEffectClrLst/>
  </dgm:styleLbl>
  <dgm:styleLbl name="node1">
    <dgm:fillClrLst meth="repeat">
      <a:schemeClr val="dk2"/>
    </dgm:fillClrLst>
    <dgm:linClrLst meth="repeat">
      <a:schemeClr val="lt2"/>
    </dgm:linClrLst>
    <dgm:effectClrLst/>
    <dgm:txLinClrLst/>
    <dgm:txFillClrLst/>
    <dgm:txEffectClrLst/>
  </dgm:styleLbl>
  <dgm:styleLbl name="lnNode1">
    <dgm:fillClrLst meth="repeat">
      <a:schemeClr val="dk2"/>
    </dgm:fillClrLst>
    <dgm:linClrLst meth="repeat">
      <a:schemeClr val="lt2"/>
    </dgm:linClrLst>
    <dgm:effectClrLst/>
    <dgm:txLinClrLst/>
    <dgm:txFillClrLst/>
    <dgm:txEffectClrLst/>
  </dgm:styleLbl>
  <dgm:styleLbl name="vennNode1">
    <dgm:fillClrLst meth="repeat">
      <a:schemeClr val="dk2">
        <a:alpha val="50000"/>
      </a:schemeClr>
    </dgm:fillClrLst>
    <dgm:linClrLst meth="repeat">
      <a:schemeClr val="lt2"/>
    </dgm:linClrLst>
    <dgm:effectClrLst/>
    <dgm:txLinClrLst/>
    <dgm:txFillClrLst/>
    <dgm:txEffectClrLst/>
  </dgm:styleLbl>
  <dgm:styleLbl name="node2">
    <dgm:fillClrLst meth="repeat">
      <a:schemeClr val="dk2"/>
    </dgm:fillClrLst>
    <dgm:linClrLst meth="repeat">
      <a:schemeClr val="lt2"/>
    </dgm:linClrLst>
    <dgm:effectClrLst/>
    <dgm:txLinClrLst/>
    <dgm:txFillClrLst/>
    <dgm:txEffectClrLst/>
  </dgm:styleLbl>
  <dgm:styleLbl name="node3">
    <dgm:fillClrLst meth="repeat">
      <a:schemeClr val="dk2"/>
    </dgm:fillClrLst>
    <dgm:linClrLst meth="repeat">
      <a:schemeClr val="lt2"/>
    </dgm:linClrLst>
    <dgm:effectClrLst/>
    <dgm:txLinClrLst/>
    <dgm:txFillClrLst/>
    <dgm:txEffectClrLst/>
  </dgm:styleLbl>
  <dgm:styleLbl name="node4">
    <dgm:fillClrLst meth="repeat">
      <a:schemeClr val="dk2"/>
    </dgm:fillClrLst>
    <dgm:linClrLst meth="repeat">
      <a:schemeClr val="lt2"/>
    </dgm:linClrLst>
    <dgm:effectClrLst/>
    <dgm:txLinClrLst/>
    <dgm:txFillClrLst/>
    <dgm:txEffectClrLst/>
  </dgm:styleLbl>
  <dgm:styleLbl name="fgImgPlace1">
    <dgm:fillClrLst meth="repeat">
      <a:schemeClr val="dk2">
        <a:tint val="50000"/>
      </a:schemeClr>
    </dgm:fillClrLst>
    <dgm:linClrLst meth="repeat">
      <a:schemeClr val="lt2"/>
    </dgm:linClrLst>
    <dgm:effectClrLst/>
    <dgm:txLinClrLst/>
    <dgm:txFillClrLst meth="repeat">
      <a:schemeClr val="lt2"/>
    </dgm:txFillClrLst>
    <dgm:txEffectClrLst/>
  </dgm:styleLbl>
  <dgm:styleLbl name="align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bg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sibTrans2D1">
    <dgm:fillClrLst meth="repeat">
      <a:schemeClr val="dk2">
        <a:tint val="60000"/>
      </a:schemeClr>
    </dgm:fillClrLst>
    <dgm:linClrLst meth="repeat">
      <a:schemeClr val="dk2">
        <a:tint val="60000"/>
      </a:schemeClr>
    </dgm:linClrLst>
    <dgm:effectClrLst/>
    <dgm:txLinClrLst/>
    <dgm:txFillClrLst/>
    <dgm:txEffectClrLst/>
  </dgm:styleLbl>
  <dgm:styleLbl name="fgSibTrans2D1">
    <dgm:fillClrLst meth="repeat">
      <a:schemeClr val="dk2">
        <a:tint val="60000"/>
      </a:schemeClr>
    </dgm:fillClrLst>
    <dgm:linClrLst meth="repeat">
      <a:schemeClr val="dk2">
        <a:tint val="60000"/>
      </a:schemeClr>
    </dgm:linClrLst>
    <dgm:effectClrLst/>
    <dgm:txLinClrLst/>
    <dgm:txFillClrLst/>
    <dgm:txEffectClrLst/>
  </dgm:styleLbl>
  <dgm:styleLbl name="bgSibTrans2D1">
    <dgm:fillClrLst meth="repeat">
      <a:schemeClr val="dk2">
        <a:tint val="60000"/>
      </a:schemeClr>
    </dgm:fillClrLst>
    <dgm:linClrLst meth="repeat">
      <a:schemeClr val="dk2">
        <a:tint val="60000"/>
      </a:schemeClr>
    </dgm:linClrLst>
    <dgm:effectClrLst/>
    <dgm:txLinClrLst/>
    <dgm:txFillClrLst/>
    <dgm:txEffectClrLst/>
  </dgm:styleLbl>
  <dgm:styleLbl name="sibTrans1D1">
    <dgm:fillClrLst meth="repeat">
      <a:schemeClr val="dk2"/>
    </dgm:fillClrLst>
    <dgm:linClrLst meth="repeat">
      <a:schemeClr val="dk2"/>
    </dgm:linClrLst>
    <dgm:effectClrLst/>
    <dgm:txLinClrLst/>
    <dgm:txFillClrLst meth="repeat">
      <a:schemeClr val="lt2"/>
    </dgm:txFillClrLst>
    <dgm:txEffectClrLst/>
  </dgm:styleLbl>
  <dgm:styleLbl name="callout">
    <dgm:fillClrLst meth="repeat">
      <a:schemeClr val="dk2"/>
    </dgm:fillClrLst>
    <dgm:linClrLst meth="repeat">
      <a:schemeClr val="dk2">
        <a:tint val="50000"/>
      </a:schemeClr>
    </dgm:linClrLst>
    <dgm:effectClrLst/>
    <dgm:txLinClrLst/>
    <dgm:txFillClrLst meth="repeat">
      <a:schemeClr val="lt2"/>
    </dgm:txFillClrLst>
    <dgm:txEffectClrLst/>
  </dgm:styleLbl>
  <dgm:styleLbl name="asst0">
    <dgm:fillClrLst meth="repeat">
      <a:schemeClr val="dk2"/>
    </dgm:fillClrLst>
    <dgm:linClrLst meth="repeat">
      <a:schemeClr val="lt2"/>
    </dgm:linClrLst>
    <dgm:effectClrLst/>
    <dgm:txLinClrLst/>
    <dgm:txFillClrLst/>
    <dgm:txEffectClrLst/>
  </dgm:styleLbl>
  <dgm:styleLbl name="asst1">
    <dgm:fillClrLst meth="repeat">
      <a:schemeClr val="dk2"/>
    </dgm:fillClrLst>
    <dgm:linClrLst meth="repeat">
      <a:schemeClr val="lt2"/>
    </dgm:linClrLst>
    <dgm:effectClrLst/>
    <dgm:txLinClrLst/>
    <dgm:txFillClrLst/>
    <dgm:txEffectClrLst/>
  </dgm:styleLbl>
  <dgm:styleLbl name="asst2">
    <dgm:fillClrLst meth="repeat">
      <a:schemeClr val="dk2"/>
    </dgm:fillClrLst>
    <dgm:linClrLst meth="repeat">
      <a:schemeClr val="lt2"/>
    </dgm:linClrLst>
    <dgm:effectClrLst/>
    <dgm:txLinClrLst/>
    <dgm:txFillClrLst/>
    <dgm:txEffectClrLst/>
  </dgm:styleLbl>
  <dgm:styleLbl name="asst3">
    <dgm:fillClrLst meth="repeat">
      <a:schemeClr val="dk2"/>
    </dgm:fillClrLst>
    <dgm:linClrLst meth="repeat">
      <a:schemeClr val="lt2"/>
    </dgm:linClrLst>
    <dgm:effectClrLst/>
    <dgm:txLinClrLst/>
    <dgm:txFillClrLst/>
    <dgm:txEffectClrLst/>
  </dgm:styleLbl>
  <dgm:styleLbl name="asst4">
    <dgm:fillClrLst meth="repeat">
      <a:schemeClr val="dk2"/>
    </dgm:fillClrLst>
    <dgm:linClrLst meth="repeat">
      <a:schemeClr val="lt2"/>
    </dgm:linClrLst>
    <dgm:effectClrLst/>
    <dgm:txLinClrLst/>
    <dgm:txFillClrLst/>
    <dgm:txEffectClrLst/>
  </dgm:styleLbl>
  <dgm:styleLbl name="parChTrans2D1">
    <dgm:fillClrLst meth="repeat">
      <a:schemeClr val="dk2">
        <a:tint val="60000"/>
      </a:schemeClr>
    </dgm:fillClrLst>
    <dgm:linClrLst meth="repeat">
      <a:schemeClr val="dk2">
        <a:tint val="60000"/>
      </a:schemeClr>
    </dgm:linClrLst>
    <dgm:effectClrLst/>
    <dgm:txLinClrLst/>
    <dgm:txFillClrLst meth="repeat">
      <a:schemeClr val="lt2"/>
    </dgm:txFillClrLst>
    <dgm:txEffectClrLst/>
  </dgm:styleLbl>
  <dgm:styleLbl name="parChTrans2D2">
    <dgm:fillClrLst meth="repeat">
      <a:schemeClr val="dk2"/>
    </dgm:fillClrLst>
    <dgm:linClrLst meth="repeat">
      <a:schemeClr val="dk2"/>
    </dgm:linClrLst>
    <dgm:effectClrLst/>
    <dgm:txLinClrLst/>
    <dgm:txFillClrLst meth="repeat">
      <a:schemeClr val="lt2"/>
    </dgm:txFillClrLst>
    <dgm:txEffectClrLst/>
  </dgm:styleLbl>
  <dgm:styleLbl name="parChTrans2D3">
    <dgm:fillClrLst meth="repeat">
      <a:schemeClr val="dk2"/>
    </dgm:fillClrLst>
    <dgm:linClrLst meth="repeat">
      <a:schemeClr val="dk2"/>
    </dgm:linClrLst>
    <dgm:effectClrLst/>
    <dgm:txLinClrLst/>
    <dgm:txFillClrLst meth="repeat">
      <a:schemeClr val="lt2"/>
    </dgm:txFillClrLst>
    <dgm:txEffectClrLst/>
  </dgm:styleLbl>
  <dgm:styleLbl name="parChTrans2D4">
    <dgm:fillClrLst meth="repeat">
      <a:schemeClr val="dk2"/>
    </dgm:fillClrLst>
    <dgm:linClrLst meth="repeat">
      <a:schemeClr val="dk2"/>
    </dgm:linClrLst>
    <dgm:effectClrLst/>
    <dgm:txLinClrLst/>
    <dgm:txFillClrLst meth="repeat">
      <a:schemeClr val="lt2"/>
    </dgm:txFillClrLst>
    <dgm:txEffectClrLst/>
  </dgm:styleLbl>
  <dgm:styleLbl name="parChTrans1D1">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2">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3">
    <dgm:fillClrLst meth="repeat">
      <a:schemeClr val="dk2"/>
    </dgm:fillClrLst>
    <dgm:linClrLst meth="repeat">
      <a:schemeClr val="dk2">
        <a:shade val="80000"/>
      </a:schemeClr>
    </dgm:linClrLst>
    <dgm:effectClrLst/>
    <dgm:txLinClrLst/>
    <dgm:txFillClrLst meth="repeat">
      <a:schemeClr val="tx1"/>
    </dgm:txFillClrLst>
    <dgm:txEffectClrLst/>
  </dgm:styleLbl>
  <dgm:styleLbl name="parChTrans1D4">
    <dgm:fillClrLst meth="repeat">
      <a:schemeClr val="dk2"/>
    </dgm:fillClrLst>
    <dgm:linClrLst meth="repeat">
      <a:schemeClr val="dk2">
        <a:shade val="80000"/>
      </a:schemeClr>
    </dgm:linClrLst>
    <dgm:effectClrLst/>
    <dgm:txLinClrLst/>
    <dgm:txFillClrLst meth="repeat">
      <a:schemeClr val="tx1"/>
    </dgm:txFillClrLst>
    <dgm:txEffectClrLst/>
  </dgm:styleLbl>
  <dgm:styleLbl name="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con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align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trAlignAcc1">
    <dgm:fillClrLst meth="repeat">
      <a:schemeClr val="lt2">
        <a:alpha val="40000"/>
      </a:schemeClr>
    </dgm:fillClrLst>
    <dgm:linClrLst meth="repeat">
      <a:schemeClr val="dk2"/>
    </dgm:linClrLst>
    <dgm:effectClrLst/>
    <dgm:txLinClrLst/>
    <dgm:txFillClrLst meth="repeat">
      <a:schemeClr val="dk1"/>
    </dgm:txFillClrLst>
    <dgm:txEffectClrLst/>
  </dgm:styleLbl>
  <dgm:styleLbl name="b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solidFgAcc1">
    <dgm:fillClrLst meth="repeat">
      <a:schemeClr val="lt2"/>
    </dgm:fillClrLst>
    <dgm:linClrLst meth="repeat">
      <a:schemeClr val="dk2"/>
    </dgm:linClrLst>
    <dgm:effectClrLst/>
    <dgm:txLinClrLst/>
    <dgm:txFillClrLst meth="repeat">
      <a:schemeClr val="dk1"/>
    </dgm:txFillClrLst>
    <dgm:txEffectClrLst/>
  </dgm:styleLbl>
  <dgm:styleLbl name="solidAlignAcc1">
    <dgm:fillClrLst meth="repeat">
      <a:schemeClr val="lt2"/>
    </dgm:fillClrLst>
    <dgm:linClrLst meth="repeat">
      <a:schemeClr val="dk2"/>
    </dgm:linClrLst>
    <dgm:effectClrLst/>
    <dgm:txLinClrLst/>
    <dgm:txFillClrLst meth="repeat">
      <a:schemeClr val="dk1"/>
    </dgm:txFillClrLst>
    <dgm:txEffectClrLst/>
  </dgm:styleLbl>
  <dgm:styleLbl name="solidBgAcc1">
    <dgm:fillClrLst meth="repeat">
      <a:schemeClr val="lt2"/>
    </dgm:fillClrLst>
    <dgm:linClrLst meth="repeat">
      <a:schemeClr val="dk2"/>
    </dgm:linClrLst>
    <dgm:effectClrLst/>
    <dgm:txLinClrLst/>
    <dgm:txFillClrLst meth="repeat">
      <a:schemeClr val="dk1"/>
    </dgm:txFillClrLst>
    <dgm:txEffectClrLst/>
  </dgm:styleLbl>
  <dgm:styleLbl name="f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align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b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fgAcc0">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2">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3">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4">
    <dgm:fillClrLst meth="repeat">
      <a:schemeClr val="lt2">
        <a:alpha val="90000"/>
      </a:schemeClr>
    </dgm:fillClrLst>
    <dgm:linClrLst meth="repeat">
      <a:schemeClr val="dk2"/>
    </dgm:linClrLst>
    <dgm:effectClrLst/>
    <dgm:txLinClrLst/>
    <dgm:txFillClrLst meth="repeat">
      <a:schemeClr val="dk1"/>
    </dgm:txFillClrLst>
    <dgm:txEffectClrLst/>
  </dgm:styleLbl>
  <dgm:styleLbl name="bgShp">
    <dgm:fillClrLst meth="repeat">
      <a:schemeClr val="dk2">
        <a:tint val="40000"/>
      </a:schemeClr>
    </dgm:fillClrLst>
    <dgm:linClrLst meth="repeat">
      <a:schemeClr val="dk2"/>
    </dgm:linClrLst>
    <dgm:effectClrLst/>
    <dgm:txLinClrLst/>
    <dgm:txFillClrLst meth="repeat">
      <a:schemeClr val="dk1"/>
    </dgm:txFillClrLst>
    <dgm:txEffectClrLst/>
  </dgm:styleLbl>
  <dgm:styleLbl name="dkBgShp">
    <dgm:fillClrLst meth="repeat">
      <a:schemeClr val="dk2">
        <a:shade val="80000"/>
      </a:schemeClr>
    </dgm:fillClrLst>
    <dgm:linClrLst meth="repeat">
      <a:schemeClr val="dk2"/>
    </dgm:linClrLst>
    <dgm:effectClrLst/>
    <dgm:txLinClrLst/>
    <dgm:txFillClrLst meth="repeat">
      <a:schemeClr val="lt1"/>
    </dgm:txFillClrLst>
    <dgm:txEffectClrLst/>
  </dgm:styleLbl>
  <dgm:styleLbl name="trBgShp">
    <dgm:fillClrLst meth="repeat">
      <a:schemeClr val="dk2">
        <a:tint val="50000"/>
        <a:alpha val="40000"/>
      </a:schemeClr>
    </dgm:fillClrLst>
    <dgm:linClrLst meth="repeat">
      <a:schemeClr val="dk2"/>
    </dgm:linClrLst>
    <dgm:effectClrLst/>
    <dgm:txLinClrLst/>
    <dgm:txFillClrLst meth="repeat">
      <a:schemeClr val="lt1"/>
    </dgm:txFillClrLst>
    <dgm:txEffectClrLst/>
  </dgm:styleLbl>
  <dgm:styleLbl name="fgShp">
    <dgm:fillClrLst meth="repeat">
      <a:schemeClr val="dk2">
        <a:tint val="60000"/>
      </a:schemeClr>
    </dgm:fillClrLst>
    <dgm:linClrLst meth="repeat">
      <a:schemeClr val="lt2"/>
    </dgm:linClrLst>
    <dgm:effectClrLst/>
    <dgm:txLinClrLst/>
    <dgm:txFillClrLst meth="repeat">
      <a:schemeClr val="dk1"/>
    </dgm:txFillClrLst>
    <dgm:txEffectClrLst/>
  </dgm:styleLbl>
  <dgm:styleLbl name="revTx">
    <dgm:fillClrLst meth="repeat">
      <a:schemeClr val="lt2">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41F718A3-448C-4944-9597-A853516F0363}" type="doc">
      <dgm:prSet loTypeId="urn:microsoft.com/office/officeart/2005/8/layout/hierarchy5" loCatId="hierarchy" qsTypeId="urn:microsoft.com/office/officeart/2005/8/quickstyle/simple5" qsCatId="simple" csTypeId="urn:microsoft.com/office/officeart/2005/8/colors/accent0_3" csCatId="mainScheme" phldr="1"/>
      <dgm:spPr/>
      <dgm:t>
        <a:bodyPr/>
        <a:lstStyle/>
        <a:p>
          <a:endParaRPr lang="fr-FR"/>
        </a:p>
      </dgm:t>
    </dgm:pt>
    <dgm:pt modelId="{3BFE94DE-53A1-4BC4-8715-32A0CBA89DBF}">
      <dgm:prSet phldrT="[Texte]" custT="1"/>
      <dgm:spPr>
        <a:solidFill>
          <a:srgbClr val="344157"/>
        </a:solidFill>
      </dgm:spPr>
      <dgm:t>
        <a:bodyPr/>
        <a:lstStyle/>
        <a:p>
          <a:r>
            <a:rPr lang="fr-FR" sz="900">
              <a:latin typeface="Trebuchet MS" panose="020B0603020202020204" pitchFamily="34" charset="0"/>
            </a:rPr>
            <a:t>POINT DE DEPART</a:t>
          </a:r>
        </a:p>
      </dgm:t>
    </dgm:pt>
    <dgm:pt modelId="{05BE69A5-A8A9-4165-A611-CC028F80D0D5}" type="parTrans" cxnId="{DD6D5208-0C22-43E4-9795-FEF69EF5C761}">
      <dgm:prSet/>
      <dgm:spPr/>
      <dgm:t>
        <a:bodyPr/>
        <a:lstStyle/>
        <a:p>
          <a:endParaRPr lang="fr-FR" sz="1500">
            <a:latin typeface="Trebuchet MS" panose="020B0603020202020204" pitchFamily="34" charset="0"/>
          </a:endParaRPr>
        </a:p>
      </dgm:t>
    </dgm:pt>
    <dgm:pt modelId="{4385D86E-AE7C-4D0A-9512-45C181366076}" type="sibTrans" cxnId="{DD6D5208-0C22-43E4-9795-FEF69EF5C761}">
      <dgm:prSet/>
      <dgm:spPr/>
      <dgm:t>
        <a:bodyPr/>
        <a:lstStyle/>
        <a:p>
          <a:endParaRPr lang="fr-FR" sz="1500">
            <a:latin typeface="Trebuchet MS" panose="020B0603020202020204" pitchFamily="34" charset="0"/>
          </a:endParaRPr>
        </a:p>
      </dgm:t>
    </dgm:pt>
    <dgm:pt modelId="{C28DC0A2-D601-48E9-A1AA-592517441B97}">
      <dgm:prSet phldrT="[Texte]" custT="1"/>
      <dgm:spPr>
        <a:solidFill>
          <a:srgbClr val="344157"/>
        </a:solidFill>
      </dgm:spPr>
      <dgm:t>
        <a:bodyPr/>
        <a:lstStyle/>
        <a:p>
          <a:r>
            <a:rPr lang="fr-FR" sz="900">
              <a:latin typeface="Trebuchet MS" panose="020B0603020202020204" pitchFamily="34" charset="0"/>
            </a:rPr>
            <a:t>Rare ou courte durée d'exposition</a:t>
          </a:r>
        </a:p>
      </dgm:t>
    </dgm:pt>
    <dgm:pt modelId="{F4416EAA-8426-443F-8822-8A3C23732DF2}" type="parTrans" cxnId="{84C2C622-AAD9-435D-98F6-193FCD72EA5D}">
      <dgm:prSet custT="1"/>
      <dgm:spPr>
        <a:ln>
          <a:solidFill>
            <a:srgbClr val="344157"/>
          </a:solidFill>
        </a:ln>
      </dgm:spPr>
      <dgm:t>
        <a:bodyPr/>
        <a:lstStyle/>
        <a:p>
          <a:endParaRPr lang="fr-FR" sz="1500">
            <a:latin typeface="Trebuchet MS" panose="020B0603020202020204" pitchFamily="34" charset="0"/>
          </a:endParaRPr>
        </a:p>
      </dgm:t>
    </dgm:pt>
    <dgm:pt modelId="{ECC7B837-CFD0-4DBD-98C2-F050347B1451}" type="sibTrans" cxnId="{84C2C622-AAD9-435D-98F6-193FCD72EA5D}">
      <dgm:prSet/>
      <dgm:spPr/>
      <dgm:t>
        <a:bodyPr/>
        <a:lstStyle/>
        <a:p>
          <a:endParaRPr lang="fr-FR" sz="1500">
            <a:latin typeface="Trebuchet MS" panose="020B0603020202020204" pitchFamily="34" charset="0"/>
          </a:endParaRPr>
        </a:p>
      </dgm:t>
    </dgm:pt>
    <dgm:pt modelId="{39EB6BC1-0939-4433-9431-5F2CE42FEC70}">
      <dgm:prSet phldrT="[Texte]" custT="1"/>
      <dgm:spPr>
        <a:solidFill>
          <a:srgbClr val="344157"/>
        </a:solidFill>
      </dgm:spPr>
      <dgm:t>
        <a:bodyPr/>
        <a:lstStyle/>
        <a:p>
          <a:r>
            <a:rPr lang="fr-FR" sz="900">
              <a:latin typeface="Trebuchet MS" panose="020B0603020202020204" pitchFamily="34" charset="0"/>
            </a:rPr>
            <a:t>Faible</a:t>
          </a:r>
        </a:p>
      </dgm:t>
    </dgm:pt>
    <dgm:pt modelId="{77EDC78D-F3BE-4C8A-B469-EB5C5DE5296F}" type="parTrans" cxnId="{57D3773B-1C1D-49AE-B0CF-90785A8C3896}">
      <dgm:prSet custT="1"/>
      <dgm:spPr>
        <a:ln>
          <a:solidFill>
            <a:srgbClr val="344157"/>
          </a:solidFill>
        </a:ln>
      </dgm:spPr>
      <dgm:t>
        <a:bodyPr/>
        <a:lstStyle/>
        <a:p>
          <a:endParaRPr lang="fr-FR" sz="1500">
            <a:latin typeface="Trebuchet MS" panose="020B0603020202020204" pitchFamily="34" charset="0"/>
          </a:endParaRPr>
        </a:p>
      </dgm:t>
    </dgm:pt>
    <dgm:pt modelId="{DBB65B36-D197-49DE-BA3B-F4E77E271731}" type="sibTrans" cxnId="{57D3773B-1C1D-49AE-B0CF-90785A8C3896}">
      <dgm:prSet/>
      <dgm:spPr/>
      <dgm:t>
        <a:bodyPr/>
        <a:lstStyle/>
        <a:p>
          <a:endParaRPr lang="fr-FR" sz="1500">
            <a:latin typeface="Trebuchet MS" panose="020B0603020202020204" pitchFamily="34" charset="0"/>
          </a:endParaRPr>
        </a:p>
      </dgm:t>
    </dgm:pt>
    <dgm:pt modelId="{25E65FB6-EABB-4F3B-9881-6CC7B13B5DB5}">
      <dgm:prSet phldrT="[Texte]" custT="1"/>
      <dgm:spPr>
        <a:solidFill>
          <a:srgbClr val="344157"/>
        </a:solidFill>
      </dgm:spPr>
      <dgm:t>
        <a:bodyPr/>
        <a:lstStyle/>
        <a:p>
          <a:r>
            <a:rPr lang="fr-FR" sz="900">
              <a:latin typeface="Trebuchet MS" panose="020B0603020202020204" pitchFamily="34" charset="0"/>
            </a:rPr>
            <a:t>Elevé</a:t>
          </a:r>
        </a:p>
      </dgm:t>
    </dgm:pt>
    <dgm:pt modelId="{45571C24-725D-40AC-A679-D34EF3F005A9}" type="parTrans" cxnId="{76572047-4751-4F1F-A607-791D4D509E31}">
      <dgm:prSet custT="1"/>
      <dgm:spPr>
        <a:ln>
          <a:solidFill>
            <a:srgbClr val="344157"/>
          </a:solidFill>
        </a:ln>
      </dgm:spPr>
      <dgm:t>
        <a:bodyPr/>
        <a:lstStyle/>
        <a:p>
          <a:endParaRPr lang="fr-FR" sz="1500">
            <a:latin typeface="Trebuchet MS" panose="020B0603020202020204" pitchFamily="34" charset="0"/>
          </a:endParaRPr>
        </a:p>
      </dgm:t>
    </dgm:pt>
    <dgm:pt modelId="{D8793BB7-2F86-43B2-AC55-FA15B49F1D3B}" type="sibTrans" cxnId="{76572047-4751-4F1F-A607-791D4D509E31}">
      <dgm:prSet/>
      <dgm:spPr/>
      <dgm:t>
        <a:bodyPr/>
        <a:lstStyle/>
        <a:p>
          <a:endParaRPr lang="fr-FR" sz="1500">
            <a:latin typeface="Trebuchet MS" panose="020B0603020202020204" pitchFamily="34" charset="0"/>
          </a:endParaRPr>
        </a:p>
      </dgm:t>
    </dgm:pt>
    <dgm:pt modelId="{8C985A6C-0548-4FF0-957B-F4A4987B77DF}">
      <dgm:prSet phldrT="[Texte]" custT="1"/>
      <dgm:spPr>
        <a:solidFill>
          <a:srgbClr val="344157"/>
        </a:solidFill>
      </dgm:spPr>
      <dgm:t>
        <a:bodyPr/>
        <a:lstStyle/>
        <a:p>
          <a:r>
            <a:rPr lang="fr-FR" sz="900">
              <a:latin typeface="Trebuchet MS" panose="020B0603020202020204" pitchFamily="34" charset="0"/>
            </a:rPr>
            <a:t>Fréquent ou longue durée d'exposition</a:t>
          </a:r>
        </a:p>
      </dgm:t>
    </dgm:pt>
    <dgm:pt modelId="{3325CDDF-D43B-418B-8D0B-8C9DBDCA1805}" type="parTrans" cxnId="{B69DD928-E095-42E5-B6A8-80C912983289}">
      <dgm:prSet custT="1"/>
      <dgm:spPr>
        <a:ln>
          <a:solidFill>
            <a:srgbClr val="344157"/>
          </a:solidFill>
        </a:ln>
      </dgm:spPr>
      <dgm:t>
        <a:bodyPr/>
        <a:lstStyle/>
        <a:p>
          <a:endParaRPr lang="fr-FR" sz="1500">
            <a:latin typeface="Trebuchet MS" panose="020B0603020202020204" pitchFamily="34" charset="0"/>
          </a:endParaRPr>
        </a:p>
      </dgm:t>
    </dgm:pt>
    <dgm:pt modelId="{30F3E711-82C6-499E-A222-A6D0BD95025A}" type="sibTrans" cxnId="{B69DD928-E095-42E5-B6A8-80C912983289}">
      <dgm:prSet/>
      <dgm:spPr/>
      <dgm:t>
        <a:bodyPr/>
        <a:lstStyle/>
        <a:p>
          <a:endParaRPr lang="fr-FR" sz="1500">
            <a:latin typeface="Trebuchet MS" panose="020B0603020202020204" pitchFamily="34" charset="0"/>
          </a:endParaRPr>
        </a:p>
      </dgm:t>
    </dgm:pt>
    <dgm:pt modelId="{DDE49933-15FD-4122-BA05-DBB7AC846878}">
      <dgm:prSet phldrT="[Texte]" custT="1"/>
      <dgm:spPr>
        <a:solidFill>
          <a:srgbClr val="344157"/>
        </a:solidFill>
      </dgm:spPr>
      <dgm:t>
        <a:bodyPr/>
        <a:lstStyle/>
        <a:p>
          <a:r>
            <a:rPr lang="fr-FR" sz="900">
              <a:latin typeface="Trebuchet MS" panose="020B0603020202020204" pitchFamily="34" charset="0"/>
            </a:rPr>
            <a:t>Faible</a:t>
          </a:r>
        </a:p>
      </dgm:t>
    </dgm:pt>
    <dgm:pt modelId="{84ED4E21-75EA-42EC-948E-59C69537B752}" type="parTrans" cxnId="{3DD5146A-BC5B-49FD-8598-E95FB46CA71A}">
      <dgm:prSet custT="1"/>
      <dgm:spPr>
        <a:ln>
          <a:solidFill>
            <a:srgbClr val="344157"/>
          </a:solidFill>
        </a:ln>
      </dgm:spPr>
      <dgm:t>
        <a:bodyPr/>
        <a:lstStyle/>
        <a:p>
          <a:endParaRPr lang="fr-FR" sz="1500">
            <a:latin typeface="Trebuchet MS" panose="020B0603020202020204" pitchFamily="34" charset="0"/>
          </a:endParaRPr>
        </a:p>
      </dgm:t>
    </dgm:pt>
    <dgm:pt modelId="{B05202A2-C8F2-492B-A48E-543C16D217AA}" type="sibTrans" cxnId="{3DD5146A-BC5B-49FD-8598-E95FB46CA71A}">
      <dgm:prSet/>
      <dgm:spPr/>
      <dgm:t>
        <a:bodyPr/>
        <a:lstStyle/>
        <a:p>
          <a:endParaRPr lang="fr-FR" sz="1500">
            <a:latin typeface="Trebuchet MS" panose="020B0603020202020204" pitchFamily="34" charset="0"/>
          </a:endParaRPr>
        </a:p>
      </dgm:t>
    </dgm:pt>
    <dgm:pt modelId="{45BAFFFD-68B3-426C-8956-02C73E5779FA}">
      <dgm:prSet phldrT="[Texte]" custT="1"/>
      <dgm:spPr/>
      <dgm:t>
        <a:bodyPr/>
        <a:lstStyle/>
        <a:p>
          <a:r>
            <a:rPr lang="fr-FR" sz="1100" b="1">
              <a:latin typeface="Trebuchet MS" panose="020B0603020202020204" pitchFamily="34" charset="0"/>
            </a:rPr>
            <a:t>PROBABILITE D'APPARITION DE L'EVENEMENT DECLENCHEUR</a:t>
          </a:r>
        </a:p>
      </dgm:t>
    </dgm:pt>
    <dgm:pt modelId="{4FB11CC1-6C03-4480-B12C-C5A85283A9FE}" type="parTrans" cxnId="{6E33E226-3F49-46CF-8406-25BDBE946E89}">
      <dgm:prSet/>
      <dgm:spPr/>
      <dgm:t>
        <a:bodyPr/>
        <a:lstStyle/>
        <a:p>
          <a:endParaRPr lang="fr-FR" sz="1500">
            <a:latin typeface="Trebuchet MS" panose="020B0603020202020204" pitchFamily="34" charset="0"/>
          </a:endParaRPr>
        </a:p>
      </dgm:t>
    </dgm:pt>
    <dgm:pt modelId="{71A88C96-A5B0-4AD2-A1B3-F0F410194633}" type="sibTrans" cxnId="{6E33E226-3F49-46CF-8406-25BDBE946E89}">
      <dgm:prSet/>
      <dgm:spPr/>
      <dgm:t>
        <a:bodyPr/>
        <a:lstStyle/>
        <a:p>
          <a:endParaRPr lang="fr-FR" sz="1500">
            <a:latin typeface="Trebuchet MS" panose="020B0603020202020204" pitchFamily="34" charset="0"/>
          </a:endParaRPr>
        </a:p>
      </dgm:t>
    </dgm:pt>
    <dgm:pt modelId="{2F613070-704B-4B12-824B-1E2AE5D7003A}">
      <dgm:prSet phldrT="[Texte]" custT="1"/>
      <dgm:spPr>
        <a:noFill/>
        <a:ln>
          <a:noFill/>
        </a:ln>
      </dgm:spPr>
      <dgm:t>
        <a:bodyPr/>
        <a:lstStyle/>
        <a:p>
          <a:r>
            <a:rPr lang="fr-FR" sz="1500">
              <a:latin typeface="Trebuchet MS" panose="020B0603020202020204" pitchFamily="34" charset="0"/>
            </a:rPr>
            <a:t> </a:t>
          </a:r>
        </a:p>
      </dgm:t>
    </dgm:pt>
    <dgm:pt modelId="{9655A35F-0B53-4F9D-8974-C3D0C1F817E6}" type="sibTrans" cxnId="{1EA62376-1E98-438D-B45A-8A9E82958573}">
      <dgm:prSet/>
      <dgm:spPr/>
      <dgm:t>
        <a:bodyPr/>
        <a:lstStyle/>
        <a:p>
          <a:endParaRPr lang="fr-FR" sz="1500">
            <a:latin typeface="Trebuchet MS" panose="020B0603020202020204" pitchFamily="34" charset="0"/>
          </a:endParaRPr>
        </a:p>
      </dgm:t>
    </dgm:pt>
    <dgm:pt modelId="{127CC48D-64C8-450F-BD7B-7C6C9CDCAD4A}" type="parTrans" cxnId="{1EA62376-1E98-438D-B45A-8A9E82958573}">
      <dgm:prSet/>
      <dgm:spPr/>
      <dgm:t>
        <a:bodyPr/>
        <a:lstStyle/>
        <a:p>
          <a:endParaRPr lang="fr-FR" sz="1500">
            <a:latin typeface="Trebuchet MS" panose="020B0603020202020204" pitchFamily="34" charset="0"/>
          </a:endParaRPr>
        </a:p>
      </dgm:t>
    </dgm:pt>
    <dgm:pt modelId="{FB8ED1E5-AEEC-4E72-BAB6-3BE1EB4E27FE}">
      <dgm:prSet phldrT="[Texte]" custT="1"/>
      <dgm:spPr/>
      <dgm:t>
        <a:bodyPr/>
        <a:lstStyle/>
        <a:p>
          <a:r>
            <a:rPr lang="fr-FR" sz="1100" b="1">
              <a:latin typeface="Trebuchet MS" panose="020B0603020202020204" pitchFamily="34" charset="0"/>
            </a:rPr>
            <a:t>FREQUENCE OU DUREE D'EXPOSITION</a:t>
          </a:r>
        </a:p>
      </dgm:t>
    </dgm:pt>
    <dgm:pt modelId="{06712A03-A0CF-4DA4-B1B4-926948C175A3}" type="sibTrans" cxnId="{F9747687-DAF6-41DC-B678-24F0CE8DCCE6}">
      <dgm:prSet/>
      <dgm:spPr/>
      <dgm:t>
        <a:bodyPr/>
        <a:lstStyle/>
        <a:p>
          <a:endParaRPr lang="fr-FR" sz="1500">
            <a:latin typeface="Trebuchet MS" panose="020B0603020202020204" pitchFamily="34" charset="0"/>
          </a:endParaRPr>
        </a:p>
      </dgm:t>
    </dgm:pt>
    <dgm:pt modelId="{200D6E8F-DB75-4C65-8418-1142CA8413E3}" type="parTrans" cxnId="{F9747687-DAF6-41DC-B678-24F0CE8DCCE6}">
      <dgm:prSet/>
      <dgm:spPr/>
      <dgm:t>
        <a:bodyPr/>
        <a:lstStyle/>
        <a:p>
          <a:endParaRPr lang="fr-FR" sz="1500">
            <a:latin typeface="Trebuchet MS" panose="020B0603020202020204" pitchFamily="34" charset="0"/>
          </a:endParaRPr>
        </a:p>
      </dgm:t>
    </dgm:pt>
    <dgm:pt modelId="{CBD7B2DB-9308-4ABD-BD38-CA8C3537EC86}">
      <dgm:prSet phldrT="[Texte]" custT="1"/>
      <dgm:spPr>
        <a:solidFill>
          <a:srgbClr val="344157"/>
        </a:solidFill>
      </dgm:spPr>
      <dgm:t>
        <a:bodyPr/>
        <a:lstStyle/>
        <a:p>
          <a:r>
            <a:rPr lang="fr-FR" sz="900">
              <a:latin typeface="Trebuchet MS" panose="020B0603020202020204" pitchFamily="34" charset="0"/>
            </a:rPr>
            <a:t>Elevé</a:t>
          </a:r>
        </a:p>
      </dgm:t>
    </dgm:pt>
    <dgm:pt modelId="{E450903C-62FA-404A-B8D1-FE0250512AC5}" type="parTrans" cxnId="{11AD3EEF-0B9A-402D-A9CE-46CB7725570E}">
      <dgm:prSet/>
      <dgm:spPr>
        <a:ln>
          <a:solidFill>
            <a:srgbClr val="344157"/>
          </a:solidFill>
        </a:ln>
      </dgm:spPr>
      <dgm:t>
        <a:bodyPr/>
        <a:lstStyle/>
        <a:p>
          <a:endParaRPr lang="fr-FR"/>
        </a:p>
      </dgm:t>
    </dgm:pt>
    <dgm:pt modelId="{70D35C24-ABA2-4BAA-A146-92996C4B1B6D}" type="sibTrans" cxnId="{11AD3EEF-0B9A-402D-A9CE-46CB7725570E}">
      <dgm:prSet/>
      <dgm:spPr/>
      <dgm:t>
        <a:bodyPr/>
        <a:lstStyle/>
        <a:p>
          <a:endParaRPr lang="fr-FR"/>
        </a:p>
      </dgm:t>
    </dgm:pt>
    <dgm:pt modelId="{2F0E98A6-F46D-44A7-B1A4-4E83B212D37E}">
      <dgm:prSet phldrT="[Texte]" custT="1"/>
      <dgm:spPr/>
      <dgm:t>
        <a:bodyPr/>
        <a:lstStyle/>
        <a:p>
          <a:r>
            <a:rPr lang="fr-FR" sz="1100" b="1">
              <a:latin typeface="Trebuchet MS" panose="020B0603020202020204" pitchFamily="34" charset="0"/>
            </a:rPr>
            <a:t>PROBAILITE D'APPARITION DU RISQUE</a:t>
          </a:r>
        </a:p>
      </dgm:t>
    </dgm:pt>
    <dgm:pt modelId="{CED184E6-8CF7-4F9B-AA04-494929D2E850}" type="parTrans" cxnId="{CE08CC61-E77B-4FFC-991B-D61EDAC853DA}">
      <dgm:prSet/>
      <dgm:spPr/>
      <dgm:t>
        <a:bodyPr/>
        <a:lstStyle/>
        <a:p>
          <a:endParaRPr lang="fr-FR"/>
        </a:p>
      </dgm:t>
    </dgm:pt>
    <dgm:pt modelId="{B9ABCC52-287F-423D-92DB-989ACBE68C02}" type="sibTrans" cxnId="{CE08CC61-E77B-4FFC-991B-D61EDAC853DA}">
      <dgm:prSet/>
      <dgm:spPr/>
      <dgm:t>
        <a:bodyPr/>
        <a:lstStyle/>
        <a:p>
          <a:endParaRPr lang="fr-FR"/>
        </a:p>
      </dgm:t>
    </dgm:pt>
    <dgm:pt modelId="{0CE69C13-83BB-405A-947E-82AECA114C61}">
      <dgm:prSet phldrT="[Texte]" custT="1"/>
      <dgm:spPr>
        <a:solidFill>
          <a:schemeClr val="accent3">
            <a:lumMod val="75000"/>
          </a:schemeClr>
        </a:solidFill>
      </dgm:spPr>
      <dgm:t>
        <a:bodyPr/>
        <a:lstStyle/>
        <a:p>
          <a:r>
            <a:rPr lang="fr-FR" sz="900">
              <a:latin typeface="Trebuchet MS" panose="020B0603020202020204" pitchFamily="34" charset="0"/>
            </a:rPr>
            <a:t>1- Très Improbable</a:t>
          </a:r>
        </a:p>
      </dgm:t>
    </dgm:pt>
    <dgm:pt modelId="{C27B5737-1D0A-4224-9F1B-FBBBD90420F3}" type="parTrans" cxnId="{6F76234E-9562-405C-AA5D-EECDF19BA8FB}">
      <dgm:prSet/>
      <dgm:spPr>
        <a:ln>
          <a:solidFill>
            <a:srgbClr val="344157"/>
          </a:solidFill>
        </a:ln>
      </dgm:spPr>
      <dgm:t>
        <a:bodyPr/>
        <a:lstStyle/>
        <a:p>
          <a:endParaRPr lang="fr-FR"/>
        </a:p>
      </dgm:t>
    </dgm:pt>
    <dgm:pt modelId="{DB6CAA82-187E-4F4C-BA40-D1C8A124CDA0}" type="sibTrans" cxnId="{6F76234E-9562-405C-AA5D-EECDF19BA8FB}">
      <dgm:prSet/>
      <dgm:spPr/>
      <dgm:t>
        <a:bodyPr/>
        <a:lstStyle/>
        <a:p>
          <a:endParaRPr lang="fr-FR"/>
        </a:p>
      </dgm:t>
    </dgm:pt>
    <dgm:pt modelId="{1B1C3649-ACF0-4A3F-9765-8F70ACC97F9D}">
      <dgm:prSet phldrT="[Texte]" custT="1"/>
      <dgm:spPr>
        <a:solidFill>
          <a:schemeClr val="accent3">
            <a:lumMod val="20000"/>
            <a:lumOff val="80000"/>
          </a:schemeClr>
        </a:solidFill>
      </dgm:spPr>
      <dgm:t>
        <a:bodyPr/>
        <a:lstStyle/>
        <a:p>
          <a:r>
            <a:rPr lang="fr-FR" sz="900">
              <a:solidFill>
                <a:sysClr val="windowText" lastClr="000000"/>
              </a:solidFill>
              <a:latin typeface="Trebuchet MS" panose="020B0603020202020204" pitchFamily="34" charset="0"/>
            </a:rPr>
            <a:t>2- Improbable</a:t>
          </a:r>
        </a:p>
      </dgm:t>
    </dgm:pt>
    <dgm:pt modelId="{9F2BDD20-F1F6-47D5-9BB0-AEC9B36ADBF1}" type="parTrans" cxnId="{202B37BD-2C9B-4CAF-B4BD-353DB14886F0}">
      <dgm:prSet/>
      <dgm:spPr>
        <a:ln>
          <a:solidFill>
            <a:srgbClr val="344157"/>
          </a:solidFill>
        </a:ln>
      </dgm:spPr>
      <dgm:t>
        <a:bodyPr/>
        <a:lstStyle/>
        <a:p>
          <a:endParaRPr lang="fr-FR"/>
        </a:p>
      </dgm:t>
    </dgm:pt>
    <dgm:pt modelId="{D0981061-B908-4FBC-8388-06E35A733DE7}" type="sibTrans" cxnId="{202B37BD-2C9B-4CAF-B4BD-353DB14886F0}">
      <dgm:prSet/>
      <dgm:spPr/>
      <dgm:t>
        <a:bodyPr/>
        <a:lstStyle/>
        <a:p>
          <a:endParaRPr lang="fr-FR"/>
        </a:p>
      </dgm:t>
    </dgm:pt>
    <dgm:pt modelId="{EE79796D-511F-431F-A5B7-B0A9AAA4AFEF}">
      <dgm:prSet phldrT="[Texte]" custT="1"/>
      <dgm:spPr>
        <a:solidFill>
          <a:schemeClr val="accent2">
            <a:lumMod val="20000"/>
            <a:lumOff val="80000"/>
          </a:schemeClr>
        </a:solidFill>
      </dgm:spPr>
      <dgm:t>
        <a:bodyPr/>
        <a:lstStyle/>
        <a:p>
          <a:r>
            <a:rPr lang="fr-FR" sz="900">
              <a:solidFill>
                <a:sysClr val="windowText" lastClr="000000"/>
              </a:solidFill>
              <a:latin typeface="Trebuchet MS" panose="020B0603020202020204" pitchFamily="34" charset="0"/>
            </a:rPr>
            <a:t>3- Probable</a:t>
          </a:r>
        </a:p>
      </dgm:t>
    </dgm:pt>
    <dgm:pt modelId="{55245EBF-BEA8-4180-B343-23E60B64D030}" type="parTrans" cxnId="{A5A1A552-ABFC-4ACC-8A8A-B2301F06C65F}">
      <dgm:prSet/>
      <dgm:spPr>
        <a:ln>
          <a:solidFill>
            <a:srgbClr val="344157"/>
          </a:solidFill>
        </a:ln>
      </dgm:spPr>
      <dgm:t>
        <a:bodyPr/>
        <a:lstStyle/>
        <a:p>
          <a:endParaRPr lang="fr-FR"/>
        </a:p>
      </dgm:t>
    </dgm:pt>
    <dgm:pt modelId="{E4ABE447-AB62-448D-BC63-5E3F2FD0F7B6}" type="sibTrans" cxnId="{A5A1A552-ABFC-4ACC-8A8A-B2301F06C65F}">
      <dgm:prSet/>
      <dgm:spPr/>
      <dgm:t>
        <a:bodyPr/>
        <a:lstStyle/>
        <a:p>
          <a:endParaRPr lang="fr-FR"/>
        </a:p>
      </dgm:t>
    </dgm:pt>
    <dgm:pt modelId="{3317027A-7F33-4455-B3D7-78F0D47F2339}">
      <dgm:prSet phldrT="[Texte]" custT="1"/>
      <dgm:spPr>
        <a:solidFill>
          <a:schemeClr val="accent2">
            <a:lumMod val="75000"/>
          </a:schemeClr>
        </a:solidFill>
      </dgm:spPr>
      <dgm:t>
        <a:bodyPr/>
        <a:lstStyle/>
        <a:p>
          <a:r>
            <a:rPr lang="fr-FR" sz="900">
              <a:latin typeface="Trebuchet MS" panose="020B0603020202020204" pitchFamily="34" charset="0"/>
            </a:rPr>
            <a:t>4- Très probable</a:t>
          </a:r>
        </a:p>
      </dgm:t>
    </dgm:pt>
    <dgm:pt modelId="{026888AD-5854-4FD9-8922-8A0F84C91E25}" type="parTrans" cxnId="{A14AF845-1E08-40C9-B1F4-43821F27EBFE}">
      <dgm:prSet/>
      <dgm:spPr>
        <a:ln>
          <a:solidFill>
            <a:srgbClr val="344157"/>
          </a:solidFill>
        </a:ln>
      </dgm:spPr>
      <dgm:t>
        <a:bodyPr/>
        <a:lstStyle/>
        <a:p>
          <a:endParaRPr lang="fr-FR"/>
        </a:p>
      </dgm:t>
    </dgm:pt>
    <dgm:pt modelId="{B112B037-73A5-4225-890F-077902A2B010}" type="sibTrans" cxnId="{A14AF845-1E08-40C9-B1F4-43821F27EBFE}">
      <dgm:prSet/>
      <dgm:spPr/>
      <dgm:t>
        <a:bodyPr/>
        <a:lstStyle/>
        <a:p>
          <a:endParaRPr lang="fr-FR"/>
        </a:p>
      </dgm:t>
    </dgm:pt>
    <dgm:pt modelId="{E823972A-A460-4909-BC7F-1B4ECBF404FE}" type="pres">
      <dgm:prSet presAssocID="{41F718A3-448C-4944-9597-A853516F0363}" presName="mainComposite" presStyleCnt="0">
        <dgm:presLayoutVars>
          <dgm:chPref val="1"/>
          <dgm:dir/>
          <dgm:animOne val="branch"/>
          <dgm:animLvl val="lvl"/>
          <dgm:resizeHandles val="exact"/>
        </dgm:presLayoutVars>
      </dgm:prSet>
      <dgm:spPr/>
      <dgm:t>
        <a:bodyPr/>
        <a:lstStyle/>
        <a:p>
          <a:endParaRPr lang="fr-FR"/>
        </a:p>
      </dgm:t>
    </dgm:pt>
    <dgm:pt modelId="{1FF3ACD0-A2AC-4B54-AC1F-91E7959237C2}" type="pres">
      <dgm:prSet presAssocID="{41F718A3-448C-4944-9597-A853516F0363}" presName="hierFlow" presStyleCnt="0"/>
      <dgm:spPr/>
    </dgm:pt>
    <dgm:pt modelId="{115AC636-BFE1-4D85-A293-C300B1772C38}" type="pres">
      <dgm:prSet presAssocID="{41F718A3-448C-4944-9597-A853516F0363}" presName="firstBuf" presStyleCnt="0"/>
      <dgm:spPr/>
    </dgm:pt>
    <dgm:pt modelId="{57BB2959-E5AC-45AB-9BBA-076E9FC53418}" type="pres">
      <dgm:prSet presAssocID="{41F718A3-448C-4944-9597-A853516F0363}" presName="hierChild1" presStyleCnt="0">
        <dgm:presLayoutVars>
          <dgm:chPref val="1"/>
          <dgm:animOne val="branch"/>
          <dgm:animLvl val="lvl"/>
        </dgm:presLayoutVars>
      </dgm:prSet>
      <dgm:spPr/>
    </dgm:pt>
    <dgm:pt modelId="{18E8EA3F-9F25-405E-8AF8-B178B1B8EDAE}" type="pres">
      <dgm:prSet presAssocID="{3BFE94DE-53A1-4BC4-8715-32A0CBA89DBF}" presName="Name17" presStyleCnt="0"/>
      <dgm:spPr/>
    </dgm:pt>
    <dgm:pt modelId="{0AA8E89A-18BF-4E4D-B9A8-22CD1D26641D}" type="pres">
      <dgm:prSet presAssocID="{3BFE94DE-53A1-4BC4-8715-32A0CBA89DBF}" presName="level1Shape" presStyleLbl="node0" presStyleIdx="0" presStyleCnt="1">
        <dgm:presLayoutVars>
          <dgm:chPref val="3"/>
        </dgm:presLayoutVars>
      </dgm:prSet>
      <dgm:spPr/>
      <dgm:t>
        <a:bodyPr/>
        <a:lstStyle/>
        <a:p>
          <a:endParaRPr lang="fr-FR"/>
        </a:p>
      </dgm:t>
    </dgm:pt>
    <dgm:pt modelId="{7BABF6AA-41B4-47BA-847A-E3F58F13C4F2}" type="pres">
      <dgm:prSet presAssocID="{3BFE94DE-53A1-4BC4-8715-32A0CBA89DBF}" presName="hierChild2" presStyleCnt="0"/>
      <dgm:spPr/>
    </dgm:pt>
    <dgm:pt modelId="{C74D40CD-29DD-499B-8E4D-855910D7DF53}" type="pres">
      <dgm:prSet presAssocID="{F4416EAA-8426-443F-8822-8A3C23732DF2}" presName="Name25" presStyleLbl="parChTrans1D2" presStyleIdx="0" presStyleCnt="2"/>
      <dgm:spPr/>
      <dgm:t>
        <a:bodyPr/>
        <a:lstStyle/>
        <a:p>
          <a:endParaRPr lang="fr-FR"/>
        </a:p>
      </dgm:t>
    </dgm:pt>
    <dgm:pt modelId="{DD058F12-9818-4F3E-91EF-ECF1026F72AD}" type="pres">
      <dgm:prSet presAssocID="{F4416EAA-8426-443F-8822-8A3C23732DF2}" presName="connTx" presStyleLbl="parChTrans1D2" presStyleIdx="0" presStyleCnt="2"/>
      <dgm:spPr/>
      <dgm:t>
        <a:bodyPr/>
        <a:lstStyle/>
        <a:p>
          <a:endParaRPr lang="fr-FR"/>
        </a:p>
      </dgm:t>
    </dgm:pt>
    <dgm:pt modelId="{7643A246-F0D1-45CD-8DEE-DCAFB7CEFDB3}" type="pres">
      <dgm:prSet presAssocID="{C28DC0A2-D601-48E9-A1AA-592517441B97}" presName="Name30" presStyleCnt="0"/>
      <dgm:spPr/>
    </dgm:pt>
    <dgm:pt modelId="{648CD1AB-E7A0-4BD3-8A51-9DEA01BAC9E7}" type="pres">
      <dgm:prSet presAssocID="{C28DC0A2-D601-48E9-A1AA-592517441B97}" presName="level2Shape" presStyleLbl="node2" presStyleIdx="0" presStyleCnt="2"/>
      <dgm:spPr/>
      <dgm:t>
        <a:bodyPr/>
        <a:lstStyle/>
        <a:p>
          <a:endParaRPr lang="fr-FR"/>
        </a:p>
      </dgm:t>
    </dgm:pt>
    <dgm:pt modelId="{CDC0A3A8-2B47-4EE0-9294-D0B6C3B7B55E}" type="pres">
      <dgm:prSet presAssocID="{C28DC0A2-D601-48E9-A1AA-592517441B97}" presName="hierChild3" presStyleCnt="0"/>
      <dgm:spPr/>
    </dgm:pt>
    <dgm:pt modelId="{E04CF7D8-9698-4609-860E-F7CCAD21DA56}" type="pres">
      <dgm:prSet presAssocID="{77EDC78D-F3BE-4C8A-B469-EB5C5DE5296F}" presName="Name25" presStyleLbl="parChTrans1D3" presStyleIdx="0" presStyleCnt="4"/>
      <dgm:spPr/>
      <dgm:t>
        <a:bodyPr/>
        <a:lstStyle/>
        <a:p>
          <a:endParaRPr lang="fr-FR"/>
        </a:p>
      </dgm:t>
    </dgm:pt>
    <dgm:pt modelId="{BABAEE66-37F4-454C-92CC-0EEACD47C567}" type="pres">
      <dgm:prSet presAssocID="{77EDC78D-F3BE-4C8A-B469-EB5C5DE5296F}" presName="connTx" presStyleLbl="parChTrans1D3" presStyleIdx="0" presStyleCnt="4"/>
      <dgm:spPr/>
      <dgm:t>
        <a:bodyPr/>
        <a:lstStyle/>
        <a:p>
          <a:endParaRPr lang="fr-FR"/>
        </a:p>
      </dgm:t>
    </dgm:pt>
    <dgm:pt modelId="{E594C18E-9F63-45BA-B943-ABA434A170BB}" type="pres">
      <dgm:prSet presAssocID="{39EB6BC1-0939-4433-9431-5F2CE42FEC70}" presName="Name30" presStyleCnt="0"/>
      <dgm:spPr/>
    </dgm:pt>
    <dgm:pt modelId="{F1AB5370-C42E-4BA3-89A6-0BE369F61ED8}" type="pres">
      <dgm:prSet presAssocID="{39EB6BC1-0939-4433-9431-5F2CE42FEC70}" presName="level2Shape" presStyleLbl="node3" presStyleIdx="0" presStyleCnt="4"/>
      <dgm:spPr/>
      <dgm:t>
        <a:bodyPr/>
        <a:lstStyle/>
        <a:p>
          <a:endParaRPr lang="fr-FR"/>
        </a:p>
      </dgm:t>
    </dgm:pt>
    <dgm:pt modelId="{59882B39-C6D1-45A5-836D-B002EF8B5FB3}" type="pres">
      <dgm:prSet presAssocID="{39EB6BC1-0939-4433-9431-5F2CE42FEC70}" presName="hierChild3" presStyleCnt="0"/>
      <dgm:spPr/>
    </dgm:pt>
    <dgm:pt modelId="{3D93AB7C-4185-4C99-BE85-6DF5ECF8A6E9}" type="pres">
      <dgm:prSet presAssocID="{C27B5737-1D0A-4224-9F1B-FBBBD90420F3}" presName="Name25" presStyleLbl="parChTrans1D4" presStyleIdx="0" presStyleCnt="4"/>
      <dgm:spPr/>
      <dgm:t>
        <a:bodyPr/>
        <a:lstStyle/>
        <a:p>
          <a:endParaRPr lang="fr-FR"/>
        </a:p>
      </dgm:t>
    </dgm:pt>
    <dgm:pt modelId="{9BC3347E-F8AA-49CA-917D-65EAF6771E01}" type="pres">
      <dgm:prSet presAssocID="{C27B5737-1D0A-4224-9F1B-FBBBD90420F3}" presName="connTx" presStyleLbl="parChTrans1D4" presStyleIdx="0" presStyleCnt="4"/>
      <dgm:spPr/>
      <dgm:t>
        <a:bodyPr/>
        <a:lstStyle/>
        <a:p>
          <a:endParaRPr lang="fr-FR"/>
        </a:p>
      </dgm:t>
    </dgm:pt>
    <dgm:pt modelId="{D755C840-FD84-4C19-AC87-F572F4897425}" type="pres">
      <dgm:prSet presAssocID="{0CE69C13-83BB-405A-947E-82AECA114C61}" presName="Name30" presStyleCnt="0"/>
      <dgm:spPr/>
    </dgm:pt>
    <dgm:pt modelId="{9D5731D4-3A86-4379-9C99-3098A9A0A5C6}" type="pres">
      <dgm:prSet presAssocID="{0CE69C13-83BB-405A-947E-82AECA114C61}" presName="level2Shape" presStyleLbl="node4" presStyleIdx="0" presStyleCnt="4"/>
      <dgm:spPr/>
      <dgm:t>
        <a:bodyPr/>
        <a:lstStyle/>
        <a:p>
          <a:endParaRPr lang="fr-FR"/>
        </a:p>
      </dgm:t>
    </dgm:pt>
    <dgm:pt modelId="{2F36BA17-B341-4679-9B9C-1599274131AE}" type="pres">
      <dgm:prSet presAssocID="{0CE69C13-83BB-405A-947E-82AECA114C61}" presName="hierChild3" presStyleCnt="0"/>
      <dgm:spPr/>
    </dgm:pt>
    <dgm:pt modelId="{B032D898-F1A0-4603-8D86-A1DC1281A8A9}" type="pres">
      <dgm:prSet presAssocID="{45571C24-725D-40AC-A679-D34EF3F005A9}" presName="Name25" presStyleLbl="parChTrans1D3" presStyleIdx="1" presStyleCnt="4"/>
      <dgm:spPr/>
      <dgm:t>
        <a:bodyPr/>
        <a:lstStyle/>
        <a:p>
          <a:endParaRPr lang="fr-FR"/>
        </a:p>
      </dgm:t>
    </dgm:pt>
    <dgm:pt modelId="{9B93CAFE-3CB1-48F1-94B7-E0EEAE6C0C1B}" type="pres">
      <dgm:prSet presAssocID="{45571C24-725D-40AC-A679-D34EF3F005A9}" presName="connTx" presStyleLbl="parChTrans1D3" presStyleIdx="1" presStyleCnt="4"/>
      <dgm:spPr/>
      <dgm:t>
        <a:bodyPr/>
        <a:lstStyle/>
        <a:p>
          <a:endParaRPr lang="fr-FR"/>
        </a:p>
      </dgm:t>
    </dgm:pt>
    <dgm:pt modelId="{69852681-7ADD-4596-9F4C-90F45FCF6AF7}" type="pres">
      <dgm:prSet presAssocID="{25E65FB6-EABB-4F3B-9881-6CC7B13B5DB5}" presName="Name30" presStyleCnt="0"/>
      <dgm:spPr/>
    </dgm:pt>
    <dgm:pt modelId="{45D97E11-0E8D-4319-BA29-345FE8784BF4}" type="pres">
      <dgm:prSet presAssocID="{25E65FB6-EABB-4F3B-9881-6CC7B13B5DB5}" presName="level2Shape" presStyleLbl="node3" presStyleIdx="1" presStyleCnt="4"/>
      <dgm:spPr/>
      <dgm:t>
        <a:bodyPr/>
        <a:lstStyle/>
        <a:p>
          <a:endParaRPr lang="fr-FR"/>
        </a:p>
      </dgm:t>
    </dgm:pt>
    <dgm:pt modelId="{2AA9CD50-E9D3-4AFB-92D9-23DAE0D21E05}" type="pres">
      <dgm:prSet presAssocID="{25E65FB6-EABB-4F3B-9881-6CC7B13B5DB5}" presName="hierChild3" presStyleCnt="0"/>
      <dgm:spPr/>
    </dgm:pt>
    <dgm:pt modelId="{C07096F8-E934-4AB4-8230-895C7EED4711}" type="pres">
      <dgm:prSet presAssocID="{9F2BDD20-F1F6-47D5-9BB0-AEC9B36ADBF1}" presName="Name25" presStyleLbl="parChTrans1D4" presStyleIdx="1" presStyleCnt="4"/>
      <dgm:spPr/>
      <dgm:t>
        <a:bodyPr/>
        <a:lstStyle/>
        <a:p>
          <a:endParaRPr lang="fr-FR"/>
        </a:p>
      </dgm:t>
    </dgm:pt>
    <dgm:pt modelId="{4AA39413-9774-4D06-ADD2-7F8E99443C19}" type="pres">
      <dgm:prSet presAssocID="{9F2BDD20-F1F6-47D5-9BB0-AEC9B36ADBF1}" presName="connTx" presStyleLbl="parChTrans1D4" presStyleIdx="1" presStyleCnt="4"/>
      <dgm:spPr/>
      <dgm:t>
        <a:bodyPr/>
        <a:lstStyle/>
        <a:p>
          <a:endParaRPr lang="fr-FR"/>
        </a:p>
      </dgm:t>
    </dgm:pt>
    <dgm:pt modelId="{780413EA-BF62-4A34-B2A7-10F903C651EC}" type="pres">
      <dgm:prSet presAssocID="{1B1C3649-ACF0-4A3F-9765-8F70ACC97F9D}" presName="Name30" presStyleCnt="0"/>
      <dgm:spPr/>
    </dgm:pt>
    <dgm:pt modelId="{C062C373-52EB-489A-937B-7DA64B70F60A}" type="pres">
      <dgm:prSet presAssocID="{1B1C3649-ACF0-4A3F-9765-8F70ACC97F9D}" presName="level2Shape" presStyleLbl="node4" presStyleIdx="1" presStyleCnt="4"/>
      <dgm:spPr/>
      <dgm:t>
        <a:bodyPr/>
        <a:lstStyle/>
        <a:p>
          <a:endParaRPr lang="fr-FR"/>
        </a:p>
      </dgm:t>
    </dgm:pt>
    <dgm:pt modelId="{E2FC5E2C-2D6A-4C71-B7B4-16F3671873F6}" type="pres">
      <dgm:prSet presAssocID="{1B1C3649-ACF0-4A3F-9765-8F70ACC97F9D}" presName="hierChild3" presStyleCnt="0"/>
      <dgm:spPr/>
    </dgm:pt>
    <dgm:pt modelId="{A05E3179-6729-4715-AD6B-299386EC6A94}" type="pres">
      <dgm:prSet presAssocID="{3325CDDF-D43B-418B-8D0B-8C9DBDCA1805}" presName="Name25" presStyleLbl="parChTrans1D2" presStyleIdx="1" presStyleCnt="2"/>
      <dgm:spPr/>
      <dgm:t>
        <a:bodyPr/>
        <a:lstStyle/>
        <a:p>
          <a:endParaRPr lang="fr-FR"/>
        </a:p>
      </dgm:t>
    </dgm:pt>
    <dgm:pt modelId="{88E85B5A-1F41-4194-9D57-43A67669C220}" type="pres">
      <dgm:prSet presAssocID="{3325CDDF-D43B-418B-8D0B-8C9DBDCA1805}" presName="connTx" presStyleLbl="parChTrans1D2" presStyleIdx="1" presStyleCnt="2"/>
      <dgm:spPr/>
      <dgm:t>
        <a:bodyPr/>
        <a:lstStyle/>
        <a:p>
          <a:endParaRPr lang="fr-FR"/>
        </a:p>
      </dgm:t>
    </dgm:pt>
    <dgm:pt modelId="{BC57A68A-6AA3-44C6-9A07-529B7896FF9A}" type="pres">
      <dgm:prSet presAssocID="{8C985A6C-0548-4FF0-957B-F4A4987B77DF}" presName="Name30" presStyleCnt="0"/>
      <dgm:spPr/>
    </dgm:pt>
    <dgm:pt modelId="{81C4350E-34A8-4CD5-9384-44D7A50B0DBF}" type="pres">
      <dgm:prSet presAssocID="{8C985A6C-0548-4FF0-957B-F4A4987B77DF}" presName="level2Shape" presStyleLbl="node2" presStyleIdx="1" presStyleCnt="2"/>
      <dgm:spPr/>
      <dgm:t>
        <a:bodyPr/>
        <a:lstStyle/>
        <a:p>
          <a:endParaRPr lang="fr-FR"/>
        </a:p>
      </dgm:t>
    </dgm:pt>
    <dgm:pt modelId="{FFC7BC2B-4056-4E4E-AEF5-8E063DE8AA2B}" type="pres">
      <dgm:prSet presAssocID="{8C985A6C-0548-4FF0-957B-F4A4987B77DF}" presName="hierChild3" presStyleCnt="0"/>
      <dgm:spPr/>
    </dgm:pt>
    <dgm:pt modelId="{AEBE8EEF-39F4-4FD3-B689-406DED36FE70}" type="pres">
      <dgm:prSet presAssocID="{84ED4E21-75EA-42EC-948E-59C69537B752}" presName="Name25" presStyleLbl="parChTrans1D3" presStyleIdx="2" presStyleCnt="4"/>
      <dgm:spPr/>
      <dgm:t>
        <a:bodyPr/>
        <a:lstStyle/>
        <a:p>
          <a:endParaRPr lang="fr-FR"/>
        </a:p>
      </dgm:t>
    </dgm:pt>
    <dgm:pt modelId="{46B217B2-300B-4645-8D43-3F23079A7F71}" type="pres">
      <dgm:prSet presAssocID="{84ED4E21-75EA-42EC-948E-59C69537B752}" presName="connTx" presStyleLbl="parChTrans1D3" presStyleIdx="2" presStyleCnt="4"/>
      <dgm:spPr/>
      <dgm:t>
        <a:bodyPr/>
        <a:lstStyle/>
        <a:p>
          <a:endParaRPr lang="fr-FR"/>
        </a:p>
      </dgm:t>
    </dgm:pt>
    <dgm:pt modelId="{D76D521A-4F7D-4C18-B132-5DA5D113ECCD}" type="pres">
      <dgm:prSet presAssocID="{DDE49933-15FD-4122-BA05-DBB7AC846878}" presName="Name30" presStyleCnt="0"/>
      <dgm:spPr/>
    </dgm:pt>
    <dgm:pt modelId="{48D76137-1F00-4959-993C-BE3B9230AEAD}" type="pres">
      <dgm:prSet presAssocID="{DDE49933-15FD-4122-BA05-DBB7AC846878}" presName="level2Shape" presStyleLbl="node3" presStyleIdx="2" presStyleCnt="4"/>
      <dgm:spPr/>
      <dgm:t>
        <a:bodyPr/>
        <a:lstStyle/>
        <a:p>
          <a:endParaRPr lang="fr-FR"/>
        </a:p>
      </dgm:t>
    </dgm:pt>
    <dgm:pt modelId="{B13CB801-C786-43D1-B3F9-61904F0C17AC}" type="pres">
      <dgm:prSet presAssocID="{DDE49933-15FD-4122-BA05-DBB7AC846878}" presName="hierChild3" presStyleCnt="0"/>
      <dgm:spPr/>
    </dgm:pt>
    <dgm:pt modelId="{A1D84B50-5FC8-4F9B-8978-D0936A127508}" type="pres">
      <dgm:prSet presAssocID="{55245EBF-BEA8-4180-B343-23E60B64D030}" presName="Name25" presStyleLbl="parChTrans1D4" presStyleIdx="2" presStyleCnt="4"/>
      <dgm:spPr/>
      <dgm:t>
        <a:bodyPr/>
        <a:lstStyle/>
        <a:p>
          <a:endParaRPr lang="fr-FR"/>
        </a:p>
      </dgm:t>
    </dgm:pt>
    <dgm:pt modelId="{4953322B-753A-4476-8254-7239A5F12F44}" type="pres">
      <dgm:prSet presAssocID="{55245EBF-BEA8-4180-B343-23E60B64D030}" presName="connTx" presStyleLbl="parChTrans1D4" presStyleIdx="2" presStyleCnt="4"/>
      <dgm:spPr/>
      <dgm:t>
        <a:bodyPr/>
        <a:lstStyle/>
        <a:p>
          <a:endParaRPr lang="fr-FR"/>
        </a:p>
      </dgm:t>
    </dgm:pt>
    <dgm:pt modelId="{969855DE-9E1F-4709-93F8-0D3538C96AE1}" type="pres">
      <dgm:prSet presAssocID="{EE79796D-511F-431F-A5B7-B0A9AAA4AFEF}" presName="Name30" presStyleCnt="0"/>
      <dgm:spPr/>
    </dgm:pt>
    <dgm:pt modelId="{40C34909-512E-405C-BE2D-B51623C2070C}" type="pres">
      <dgm:prSet presAssocID="{EE79796D-511F-431F-A5B7-B0A9AAA4AFEF}" presName="level2Shape" presStyleLbl="node4" presStyleIdx="2" presStyleCnt="4"/>
      <dgm:spPr/>
      <dgm:t>
        <a:bodyPr/>
        <a:lstStyle/>
        <a:p>
          <a:endParaRPr lang="fr-FR"/>
        </a:p>
      </dgm:t>
    </dgm:pt>
    <dgm:pt modelId="{0106810C-C4B3-4098-B3A5-B7CC1BF627E7}" type="pres">
      <dgm:prSet presAssocID="{EE79796D-511F-431F-A5B7-B0A9AAA4AFEF}" presName="hierChild3" presStyleCnt="0"/>
      <dgm:spPr/>
    </dgm:pt>
    <dgm:pt modelId="{7149CA7B-B0B8-4FA7-B618-893F89A7371C}" type="pres">
      <dgm:prSet presAssocID="{E450903C-62FA-404A-B8D1-FE0250512AC5}" presName="Name25" presStyleLbl="parChTrans1D3" presStyleIdx="3" presStyleCnt="4"/>
      <dgm:spPr/>
      <dgm:t>
        <a:bodyPr/>
        <a:lstStyle/>
        <a:p>
          <a:endParaRPr lang="fr-FR"/>
        </a:p>
      </dgm:t>
    </dgm:pt>
    <dgm:pt modelId="{1A9FAAFF-B31B-4D3D-AB76-9749B27ECBCD}" type="pres">
      <dgm:prSet presAssocID="{E450903C-62FA-404A-B8D1-FE0250512AC5}" presName="connTx" presStyleLbl="parChTrans1D3" presStyleIdx="3" presStyleCnt="4"/>
      <dgm:spPr/>
      <dgm:t>
        <a:bodyPr/>
        <a:lstStyle/>
        <a:p>
          <a:endParaRPr lang="fr-FR"/>
        </a:p>
      </dgm:t>
    </dgm:pt>
    <dgm:pt modelId="{8FFA056F-4D58-4469-9E78-7FBF2A8F4F03}" type="pres">
      <dgm:prSet presAssocID="{CBD7B2DB-9308-4ABD-BD38-CA8C3537EC86}" presName="Name30" presStyleCnt="0"/>
      <dgm:spPr/>
    </dgm:pt>
    <dgm:pt modelId="{7506E88D-81D6-4A22-B0A9-8806ACC46909}" type="pres">
      <dgm:prSet presAssocID="{CBD7B2DB-9308-4ABD-BD38-CA8C3537EC86}" presName="level2Shape" presStyleLbl="node3" presStyleIdx="3" presStyleCnt="4"/>
      <dgm:spPr/>
      <dgm:t>
        <a:bodyPr/>
        <a:lstStyle/>
        <a:p>
          <a:endParaRPr lang="fr-FR"/>
        </a:p>
      </dgm:t>
    </dgm:pt>
    <dgm:pt modelId="{739DE242-E4CF-4F3B-9EA2-7B20FE803561}" type="pres">
      <dgm:prSet presAssocID="{CBD7B2DB-9308-4ABD-BD38-CA8C3537EC86}" presName="hierChild3" presStyleCnt="0"/>
      <dgm:spPr/>
    </dgm:pt>
    <dgm:pt modelId="{C877FD94-0806-433D-8153-4FB4114C1F6B}" type="pres">
      <dgm:prSet presAssocID="{026888AD-5854-4FD9-8922-8A0F84C91E25}" presName="Name25" presStyleLbl="parChTrans1D4" presStyleIdx="3" presStyleCnt="4"/>
      <dgm:spPr/>
      <dgm:t>
        <a:bodyPr/>
        <a:lstStyle/>
        <a:p>
          <a:endParaRPr lang="fr-FR"/>
        </a:p>
      </dgm:t>
    </dgm:pt>
    <dgm:pt modelId="{7AACB1B4-3847-4426-8B3F-301B8C7D8BFD}" type="pres">
      <dgm:prSet presAssocID="{026888AD-5854-4FD9-8922-8A0F84C91E25}" presName="connTx" presStyleLbl="parChTrans1D4" presStyleIdx="3" presStyleCnt="4"/>
      <dgm:spPr/>
      <dgm:t>
        <a:bodyPr/>
        <a:lstStyle/>
        <a:p>
          <a:endParaRPr lang="fr-FR"/>
        </a:p>
      </dgm:t>
    </dgm:pt>
    <dgm:pt modelId="{865A5E06-7013-4189-93BB-20EA52FCA15F}" type="pres">
      <dgm:prSet presAssocID="{3317027A-7F33-4455-B3D7-78F0D47F2339}" presName="Name30" presStyleCnt="0"/>
      <dgm:spPr/>
    </dgm:pt>
    <dgm:pt modelId="{37F5176F-786D-49C2-A9A0-14966977EBAD}" type="pres">
      <dgm:prSet presAssocID="{3317027A-7F33-4455-B3D7-78F0D47F2339}" presName="level2Shape" presStyleLbl="node4" presStyleIdx="3" presStyleCnt="4"/>
      <dgm:spPr/>
      <dgm:t>
        <a:bodyPr/>
        <a:lstStyle/>
        <a:p>
          <a:endParaRPr lang="fr-FR"/>
        </a:p>
      </dgm:t>
    </dgm:pt>
    <dgm:pt modelId="{00E2293D-49CA-4540-BF0E-B3806C3E44CF}" type="pres">
      <dgm:prSet presAssocID="{3317027A-7F33-4455-B3D7-78F0D47F2339}" presName="hierChild3" presStyleCnt="0"/>
      <dgm:spPr/>
    </dgm:pt>
    <dgm:pt modelId="{1C787494-E39F-4E37-AB24-86D6C41C9564}" type="pres">
      <dgm:prSet presAssocID="{41F718A3-448C-4944-9597-A853516F0363}" presName="bgShapesFlow" presStyleCnt="0"/>
      <dgm:spPr/>
    </dgm:pt>
    <dgm:pt modelId="{2335FF73-5F0E-4D29-9A7C-39026C031DB0}" type="pres">
      <dgm:prSet presAssocID="{2F613070-704B-4B12-824B-1E2AE5D7003A}" presName="rectComp" presStyleCnt="0"/>
      <dgm:spPr/>
    </dgm:pt>
    <dgm:pt modelId="{3BAB5A9F-65CC-4692-80BD-B2FA888AEEE7}" type="pres">
      <dgm:prSet presAssocID="{2F613070-704B-4B12-824B-1E2AE5D7003A}" presName="bgRect" presStyleLbl="bgShp" presStyleIdx="0" presStyleCnt="4" custLinFactNeighborX="-2171" custLinFactNeighborY="-2431"/>
      <dgm:spPr/>
      <dgm:t>
        <a:bodyPr/>
        <a:lstStyle/>
        <a:p>
          <a:endParaRPr lang="fr-FR"/>
        </a:p>
      </dgm:t>
    </dgm:pt>
    <dgm:pt modelId="{2244352A-2653-407A-9C5C-373ABDFD36A2}" type="pres">
      <dgm:prSet presAssocID="{2F613070-704B-4B12-824B-1E2AE5D7003A}" presName="bgRectTx" presStyleLbl="bgShp" presStyleIdx="0" presStyleCnt="4">
        <dgm:presLayoutVars>
          <dgm:bulletEnabled val="1"/>
        </dgm:presLayoutVars>
      </dgm:prSet>
      <dgm:spPr/>
      <dgm:t>
        <a:bodyPr/>
        <a:lstStyle/>
        <a:p>
          <a:endParaRPr lang="fr-FR"/>
        </a:p>
      </dgm:t>
    </dgm:pt>
    <dgm:pt modelId="{2F28F354-EE29-4744-857B-157AFBE25A46}" type="pres">
      <dgm:prSet presAssocID="{2F613070-704B-4B12-824B-1E2AE5D7003A}" presName="spComp" presStyleCnt="0"/>
      <dgm:spPr/>
    </dgm:pt>
    <dgm:pt modelId="{0812DE82-15C1-451A-8B50-40E1FB623E0B}" type="pres">
      <dgm:prSet presAssocID="{2F613070-704B-4B12-824B-1E2AE5D7003A}" presName="hSp" presStyleCnt="0"/>
      <dgm:spPr/>
    </dgm:pt>
    <dgm:pt modelId="{732534BA-EAEC-4570-A84F-D46336D6C2E7}" type="pres">
      <dgm:prSet presAssocID="{FB8ED1E5-AEEC-4E72-BAB6-3BE1EB4E27FE}" presName="rectComp" presStyleCnt="0"/>
      <dgm:spPr/>
    </dgm:pt>
    <dgm:pt modelId="{D57976C2-BF6B-4D10-B6A0-8E87B95B8335}" type="pres">
      <dgm:prSet presAssocID="{FB8ED1E5-AEEC-4E72-BAB6-3BE1EB4E27FE}" presName="bgRect" presStyleLbl="bgShp" presStyleIdx="1" presStyleCnt="4"/>
      <dgm:spPr/>
      <dgm:t>
        <a:bodyPr/>
        <a:lstStyle/>
        <a:p>
          <a:endParaRPr lang="fr-FR"/>
        </a:p>
      </dgm:t>
    </dgm:pt>
    <dgm:pt modelId="{ECDC1DBE-022B-488F-AE8F-2D9311AB76FF}" type="pres">
      <dgm:prSet presAssocID="{FB8ED1E5-AEEC-4E72-BAB6-3BE1EB4E27FE}" presName="bgRectTx" presStyleLbl="bgShp" presStyleIdx="1" presStyleCnt="4">
        <dgm:presLayoutVars>
          <dgm:bulletEnabled val="1"/>
        </dgm:presLayoutVars>
      </dgm:prSet>
      <dgm:spPr/>
      <dgm:t>
        <a:bodyPr/>
        <a:lstStyle/>
        <a:p>
          <a:endParaRPr lang="fr-FR"/>
        </a:p>
      </dgm:t>
    </dgm:pt>
    <dgm:pt modelId="{BE08596A-4525-4C02-A993-261315DE08D0}" type="pres">
      <dgm:prSet presAssocID="{FB8ED1E5-AEEC-4E72-BAB6-3BE1EB4E27FE}" presName="spComp" presStyleCnt="0"/>
      <dgm:spPr/>
    </dgm:pt>
    <dgm:pt modelId="{471168B7-83BA-476F-B5BE-03A419B29D34}" type="pres">
      <dgm:prSet presAssocID="{FB8ED1E5-AEEC-4E72-BAB6-3BE1EB4E27FE}" presName="hSp" presStyleCnt="0"/>
      <dgm:spPr/>
    </dgm:pt>
    <dgm:pt modelId="{FF768AA2-38D8-4CCF-88F7-FB7C3CFE017B}" type="pres">
      <dgm:prSet presAssocID="{45BAFFFD-68B3-426C-8956-02C73E5779FA}" presName="rectComp" presStyleCnt="0"/>
      <dgm:spPr/>
    </dgm:pt>
    <dgm:pt modelId="{9303FF9F-DE42-4DCB-8DD0-CCFB54C4459C}" type="pres">
      <dgm:prSet presAssocID="{45BAFFFD-68B3-426C-8956-02C73E5779FA}" presName="bgRect" presStyleLbl="bgShp" presStyleIdx="2" presStyleCnt="4"/>
      <dgm:spPr/>
      <dgm:t>
        <a:bodyPr/>
        <a:lstStyle/>
        <a:p>
          <a:endParaRPr lang="fr-FR"/>
        </a:p>
      </dgm:t>
    </dgm:pt>
    <dgm:pt modelId="{AEE0473E-E9FD-4E9C-BEF8-E5CD2C15D67E}" type="pres">
      <dgm:prSet presAssocID="{45BAFFFD-68B3-426C-8956-02C73E5779FA}" presName="bgRectTx" presStyleLbl="bgShp" presStyleIdx="2" presStyleCnt="4">
        <dgm:presLayoutVars>
          <dgm:bulletEnabled val="1"/>
        </dgm:presLayoutVars>
      </dgm:prSet>
      <dgm:spPr/>
      <dgm:t>
        <a:bodyPr/>
        <a:lstStyle/>
        <a:p>
          <a:endParaRPr lang="fr-FR"/>
        </a:p>
      </dgm:t>
    </dgm:pt>
    <dgm:pt modelId="{B98B8EC1-5267-4B93-AED0-9FEB113EB8BC}" type="pres">
      <dgm:prSet presAssocID="{45BAFFFD-68B3-426C-8956-02C73E5779FA}" presName="spComp" presStyleCnt="0"/>
      <dgm:spPr/>
    </dgm:pt>
    <dgm:pt modelId="{1790E44A-ACFA-4009-8EC7-125D1AB2EA0F}" type="pres">
      <dgm:prSet presAssocID="{45BAFFFD-68B3-426C-8956-02C73E5779FA}" presName="hSp" presStyleCnt="0"/>
      <dgm:spPr/>
    </dgm:pt>
    <dgm:pt modelId="{4DFBEAB0-D623-4F1C-8360-42864820D98E}" type="pres">
      <dgm:prSet presAssocID="{2F0E98A6-F46D-44A7-B1A4-4E83B212D37E}" presName="rectComp" presStyleCnt="0"/>
      <dgm:spPr/>
    </dgm:pt>
    <dgm:pt modelId="{72331767-BCAB-474A-9761-CBA3EF98347C}" type="pres">
      <dgm:prSet presAssocID="{2F0E98A6-F46D-44A7-B1A4-4E83B212D37E}" presName="bgRect" presStyleLbl="bgShp" presStyleIdx="3" presStyleCnt="4"/>
      <dgm:spPr/>
      <dgm:t>
        <a:bodyPr/>
        <a:lstStyle/>
        <a:p>
          <a:endParaRPr lang="fr-FR"/>
        </a:p>
      </dgm:t>
    </dgm:pt>
    <dgm:pt modelId="{0CB2CD4B-C59D-4123-85E1-0080C372F43D}" type="pres">
      <dgm:prSet presAssocID="{2F0E98A6-F46D-44A7-B1A4-4E83B212D37E}" presName="bgRectTx" presStyleLbl="bgShp" presStyleIdx="3" presStyleCnt="4">
        <dgm:presLayoutVars>
          <dgm:bulletEnabled val="1"/>
        </dgm:presLayoutVars>
      </dgm:prSet>
      <dgm:spPr/>
      <dgm:t>
        <a:bodyPr/>
        <a:lstStyle/>
        <a:p>
          <a:endParaRPr lang="fr-FR"/>
        </a:p>
      </dgm:t>
    </dgm:pt>
  </dgm:ptLst>
  <dgm:cxnLst>
    <dgm:cxn modelId="{86899FCF-9620-4798-BAD8-87E615812467}" type="presOf" srcId="{9F2BDD20-F1F6-47D5-9BB0-AEC9B36ADBF1}" destId="{4AA39413-9774-4D06-ADD2-7F8E99443C19}" srcOrd="1" destOrd="0" presId="urn:microsoft.com/office/officeart/2005/8/layout/hierarchy5"/>
    <dgm:cxn modelId="{0EE78A7A-DB96-41E4-888B-62964D25D97C}" type="presOf" srcId="{45571C24-725D-40AC-A679-D34EF3F005A9}" destId="{9B93CAFE-3CB1-48F1-94B7-E0EEAE6C0C1B}" srcOrd="1" destOrd="0" presId="urn:microsoft.com/office/officeart/2005/8/layout/hierarchy5"/>
    <dgm:cxn modelId="{1D15784B-93E7-4567-82C3-B4504EFAC82E}" type="presOf" srcId="{55245EBF-BEA8-4180-B343-23E60B64D030}" destId="{4953322B-753A-4476-8254-7239A5F12F44}" srcOrd="1" destOrd="0" presId="urn:microsoft.com/office/officeart/2005/8/layout/hierarchy5"/>
    <dgm:cxn modelId="{A14AF845-1E08-40C9-B1F4-43821F27EBFE}" srcId="{CBD7B2DB-9308-4ABD-BD38-CA8C3537EC86}" destId="{3317027A-7F33-4455-B3D7-78F0D47F2339}" srcOrd="0" destOrd="0" parTransId="{026888AD-5854-4FD9-8922-8A0F84C91E25}" sibTransId="{B112B037-73A5-4225-890F-077902A2B010}"/>
    <dgm:cxn modelId="{E62B17C8-3944-4DCC-857E-3A6D36A6FE56}" type="presOf" srcId="{3325CDDF-D43B-418B-8D0B-8C9DBDCA1805}" destId="{88E85B5A-1F41-4194-9D57-43A67669C220}" srcOrd="1" destOrd="0" presId="urn:microsoft.com/office/officeart/2005/8/layout/hierarchy5"/>
    <dgm:cxn modelId="{33C9DC83-58FC-4B8E-959F-0279A89CDEC9}" type="presOf" srcId="{2F0E98A6-F46D-44A7-B1A4-4E83B212D37E}" destId="{0CB2CD4B-C59D-4123-85E1-0080C372F43D}" srcOrd="1" destOrd="0" presId="urn:microsoft.com/office/officeart/2005/8/layout/hierarchy5"/>
    <dgm:cxn modelId="{2EABAC6B-1108-4FE1-AA1C-2E1FF33334FD}" type="presOf" srcId="{DDE49933-15FD-4122-BA05-DBB7AC846878}" destId="{48D76137-1F00-4959-993C-BE3B9230AEAD}" srcOrd="0" destOrd="0" presId="urn:microsoft.com/office/officeart/2005/8/layout/hierarchy5"/>
    <dgm:cxn modelId="{BC8948E7-6EC9-44A3-8666-10F5B6D7C4A0}" type="presOf" srcId="{25E65FB6-EABB-4F3B-9881-6CC7B13B5DB5}" destId="{45D97E11-0E8D-4319-BA29-345FE8784BF4}" srcOrd="0" destOrd="0" presId="urn:microsoft.com/office/officeart/2005/8/layout/hierarchy5"/>
    <dgm:cxn modelId="{79FC637E-CF98-47BA-9A88-AB0FE7190557}" type="presOf" srcId="{2F0E98A6-F46D-44A7-B1A4-4E83B212D37E}" destId="{72331767-BCAB-474A-9761-CBA3EF98347C}" srcOrd="0" destOrd="0" presId="urn:microsoft.com/office/officeart/2005/8/layout/hierarchy5"/>
    <dgm:cxn modelId="{5B3F82F3-F8FC-414F-B495-4EBDC655E4FD}" type="presOf" srcId="{E450903C-62FA-404A-B8D1-FE0250512AC5}" destId="{7149CA7B-B0B8-4FA7-B618-893F89A7371C}" srcOrd="0" destOrd="0" presId="urn:microsoft.com/office/officeart/2005/8/layout/hierarchy5"/>
    <dgm:cxn modelId="{484AFA00-E53A-4311-958E-8AA5BBBA1B37}" type="presOf" srcId="{3317027A-7F33-4455-B3D7-78F0D47F2339}" destId="{37F5176F-786D-49C2-A9A0-14966977EBAD}" srcOrd="0" destOrd="0" presId="urn:microsoft.com/office/officeart/2005/8/layout/hierarchy5"/>
    <dgm:cxn modelId="{D79E4F76-7A81-4745-B1AB-0A8C744677A4}" type="presOf" srcId="{3BFE94DE-53A1-4BC4-8715-32A0CBA89DBF}" destId="{0AA8E89A-18BF-4E4D-B9A8-22CD1D26641D}" srcOrd="0" destOrd="0" presId="urn:microsoft.com/office/officeart/2005/8/layout/hierarchy5"/>
    <dgm:cxn modelId="{8DD36D5D-9A3D-498C-84BD-E2A78B9065D0}" type="presOf" srcId="{FB8ED1E5-AEEC-4E72-BAB6-3BE1EB4E27FE}" destId="{D57976C2-BF6B-4D10-B6A0-8E87B95B8335}" srcOrd="0" destOrd="0" presId="urn:microsoft.com/office/officeart/2005/8/layout/hierarchy5"/>
    <dgm:cxn modelId="{A5A1A552-ABFC-4ACC-8A8A-B2301F06C65F}" srcId="{DDE49933-15FD-4122-BA05-DBB7AC846878}" destId="{EE79796D-511F-431F-A5B7-B0A9AAA4AFEF}" srcOrd="0" destOrd="0" parTransId="{55245EBF-BEA8-4180-B343-23E60B64D030}" sibTransId="{E4ABE447-AB62-448D-BC63-5E3F2FD0F7B6}"/>
    <dgm:cxn modelId="{235C97D2-75FE-4F5F-A947-91BCB2F1297C}" type="presOf" srcId="{C27B5737-1D0A-4224-9F1B-FBBBD90420F3}" destId="{3D93AB7C-4185-4C99-BE85-6DF5ECF8A6E9}" srcOrd="0" destOrd="0" presId="urn:microsoft.com/office/officeart/2005/8/layout/hierarchy5"/>
    <dgm:cxn modelId="{018CF5DD-997F-4C72-B33F-61359E7D6285}" type="presOf" srcId="{2F613070-704B-4B12-824B-1E2AE5D7003A}" destId="{3BAB5A9F-65CC-4692-80BD-B2FA888AEEE7}" srcOrd="0" destOrd="0" presId="urn:microsoft.com/office/officeart/2005/8/layout/hierarchy5"/>
    <dgm:cxn modelId="{78BAE960-A576-4D09-9F73-82AB77C49C30}" type="presOf" srcId="{45BAFFFD-68B3-426C-8956-02C73E5779FA}" destId="{9303FF9F-DE42-4DCB-8DD0-CCFB54C4459C}" srcOrd="0" destOrd="0" presId="urn:microsoft.com/office/officeart/2005/8/layout/hierarchy5"/>
    <dgm:cxn modelId="{7749F6E8-BB3A-486E-89F9-AE76CC189AC7}" type="presOf" srcId="{41F718A3-448C-4944-9597-A853516F0363}" destId="{E823972A-A460-4909-BC7F-1B4ECBF404FE}" srcOrd="0" destOrd="0" presId="urn:microsoft.com/office/officeart/2005/8/layout/hierarchy5"/>
    <dgm:cxn modelId="{4A7977CD-19AD-410D-9345-9A844AD272E6}" type="presOf" srcId="{F4416EAA-8426-443F-8822-8A3C23732DF2}" destId="{C74D40CD-29DD-499B-8E4D-855910D7DF53}" srcOrd="0" destOrd="0" presId="urn:microsoft.com/office/officeart/2005/8/layout/hierarchy5"/>
    <dgm:cxn modelId="{3C5CC60D-C5BB-417F-9E91-2692C3DCEC8C}" type="presOf" srcId="{FB8ED1E5-AEEC-4E72-BAB6-3BE1EB4E27FE}" destId="{ECDC1DBE-022B-488F-AE8F-2D9311AB76FF}" srcOrd="1" destOrd="0" presId="urn:microsoft.com/office/officeart/2005/8/layout/hierarchy5"/>
    <dgm:cxn modelId="{6F76234E-9562-405C-AA5D-EECDF19BA8FB}" srcId="{39EB6BC1-0939-4433-9431-5F2CE42FEC70}" destId="{0CE69C13-83BB-405A-947E-82AECA114C61}" srcOrd="0" destOrd="0" parTransId="{C27B5737-1D0A-4224-9F1B-FBBBD90420F3}" sibTransId="{DB6CAA82-187E-4F4C-BA40-D1C8A124CDA0}"/>
    <dgm:cxn modelId="{2AE87398-935F-4DA7-81F9-A88706F7737D}" type="presOf" srcId="{3325CDDF-D43B-418B-8D0B-8C9DBDCA1805}" destId="{A05E3179-6729-4715-AD6B-299386EC6A94}" srcOrd="0" destOrd="0" presId="urn:microsoft.com/office/officeart/2005/8/layout/hierarchy5"/>
    <dgm:cxn modelId="{B69DD928-E095-42E5-B6A8-80C912983289}" srcId="{3BFE94DE-53A1-4BC4-8715-32A0CBA89DBF}" destId="{8C985A6C-0548-4FF0-957B-F4A4987B77DF}" srcOrd="1" destOrd="0" parTransId="{3325CDDF-D43B-418B-8D0B-8C9DBDCA1805}" sibTransId="{30F3E711-82C6-499E-A222-A6D0BD95025A}"/>
    <dgm:cxn modelId="{76572047-4751-4F1F-A607-791D4D509E31}" srcId="{C28DC0A2-D601-48E9-A1AA-592517441B97}" destId="{25E65FB6-EABB-4F3B-9881-6CC7B13B5DB5}" srcOrd="1" destOrd="0" parTransId="{45571C24-725D-40AC-A679-D34EF3F005A9}" sibTransId="{D8793BB7-2F86-43B2-AC55-FA15B49F1D3B}"/>
    <dgm:cxn modelId="{C74C4157-3258-4124-BEF3-D343754E51B3}" type="presOf" srcId="{45BAFFFD-68B3-426C-8956-02C73E5779FA}" destId="{AEE0473E-E9FD-4E9C-BEF8-E5CD2C15D67E}" srcOrd="1" destOrd="0" presId="urn:microsoft.com/office/officeart/2005/8/layout/hierarchy5"/>
    <dgm:cxn modelId="{1EA62376-1E98-438D-B45A-8A9E82958573}" srcId="{41F718A3-448C-4944-9597-A853516F0363}" destId="{2F613070-704B-4B12-824B-1E2AE5D7003A}" srcOrd="1" destOrd="0" parTransId="{127CC48D-64C8-450F-BD7B-7C6C9CDCAD4A}" sibTransId="{9655A35F-0B53-4F9D-8974-C3D0C1F817E6}"/>
    <dgm:cxn modelId="{0FD7516C-B026-4D6F-AB44-6A62B86B31FC}" type="presOf" srcId="{77EDC78D-F3BE-4C8A-B469-EB5C5DE5296F}" destId="{E04CF7D8-9698-4609-860E-F7CCAD21DA56}" srcOrd="0" destOrd="0" presId="urn:microsoft.com/office/officeart/2005/8/layout/hierarchy5"/>
    <dgm:cxn modelId="{11AD3EEF-0B9A-402D-A9CE-46CB7725570E}" srcId="{8C985A6C-0548-4FF0-957B-F4A4987B77DF}" destId="{CBD7B2DB-9308-4ABD-BD38-CA8C3537EC86}" srcOrd="1" destOrd="0" parTransId="{E450903C-62FA-404A-B8D1-FE0250512AC5}" sibTransId="{70D35C24-ABA2-4BAA-A146-92996C4B1B6D}"/>
    <dgm:cxn modelId="{57D3773B-1C1D-49AE-B0CF-90785A8C3896}" srcId="{C28DC0A2-D601-48E9-A1AA-592517441B97}" destId="{39EB6BC1-0939-4433-9431-5F2CE42FEC70}" srcOrd="0" destOrd="0" parTransId="{77EDC78D-F3BE-4C8A-B469-EB5C5DE5296F}" sibTransId="{DBB65B36-D197-49DE-BA3B-F4E77E271731}"/>
    <dgm:cxn modelId="{6E33E226-3F49-46CF-8406-25BDBE946E89}" srcId="{41F718A3-448C-4944-9597-A853516F0363}" destId="{45BAFFFD-68B3-426C-8956-02C73E5779FA}" srcOrd="3" destOrd="0" parTransId="{4FB11CC1-6C03-4480-B12C-C5A85283A9FE}" sibTransId="{71A88C96-A5B0-4AD2-A1B3-F0F410194633}"/>
    <dgm:cxn modelId="{1536B3CE-401C-4E0F-BEC0-2342BD94DEEA}" type="presOf" srcId="{84ED4E21-75EA-42EC-948E-59C69537B752}" destId="{46B217B2-300B-4645-8D43-3F23079A7F71}" srcOrd="1" destOrd="0" presId="urn:microsoft.com/office/officeart/2005/8/layout/hierarchy5"/>
    <dgm:cxn modelId="{4AF04156-A526-47D5-8622-DBF36FB690AD}" type="presOf" srcId="{39EB6BC1-0939-4433-9431-5F2CE42FEC70}" destId="{F1AB5370-C42E-4BA3-89A6-0BE369F61ED8}" srcOrd="0" destOrd="0" presId="urn:microsoft.com/office/officeart/2005/8/layout/hierarchy5"/>
    <dgm:cxn modelId="{0B430E01-7E63-4E3A-A597-7BC38399535F}" type="presOf" srcId="{1B1C3649-ACF0-4A3F-9765-8F70ACC97F9D}" destId="{C062C373-52EB-489A-937B-7DA64B70F60A}" srcOrd="0" destOrd="0" presId="urn:microsoft.com/office/officeart/2005/8/layout/hierarchy5"/>
    <dgm:cxn modelId="{D4B3696C-9C1D-49C5-8EFD-3A7BE60DCFED}" type="presOf" srcId="{CBD7B2DB-9308-4ABD-BD38-CA8C3537EC86}" destId="{7506E88D-81D6-4A22-B0A9-8806ACC46909}" srcOrd="0" destOrd="0" presId="urn:microsoft.com/office/officeart/2005/8/layout/hierarchy5"/>
    <dgm:cxn modelId="{86090DE9-7837-4F78-BF53-75B4AC47C2B4}" type="presOf" srcId="{9F2BDD20-F1F6-47D5-9BB0-AEC9B36ADBF1}" destId="{C07096F8-E934-4AB4-8230-895C7EED4711}" srcOrd="0" destOrd="0" presId="urn:microsoft.com/office/officeart/2005/8/layout/hierarchy5"/>
    <dgm:cxn modelId="{73124B6D-3130-43E9-B92A-51D8841006D8}" type="presOf" srcId="{45571C24-725D-40AC-A679-D34EF3F005A9}" destId="{B032D898-F1A0-4603-8D86-A1DC1281A8A9}" srcOrd="0" destOrd="0" presId="urn:microsoft.com/office/officeart/2005/8/layout/hierarchy5"/>
    <dgm:cxn modelId="{DCBF5FB1-1519-40E6-A7D7-5AB4955E2756}" type="presOf" srcId="{84ED4E21-75EA-42EC-948E-59C69537B752}" destId="{AEBE8EEF-39F4-4FD3-B689-406DED36FE70}" srcOrd="0" destOrd="0" presId="urn:microsoft.com/office/officeart/2005/8/layout/hierarchy5"/>
    <dgm:cxn modelId="{BD5FE66A-3E76-4CAD-B049-A53D7C1C630B}" type="presOf" srcId="{55245EBF-BEA8-4180-B343-23E60B64D030}" destId="{A1D84B50-5FC8-4F9B-8978-D0936A127508}" srcOrd="0" destOrd="0" presId="urn:microsoft.com/office/officeart/2005/8/layout/hierarchy5"/>
    <dgm:cxn modelId="{145F564C-1469-4EE1-9D31-CC2CC0958CC4}" type="presOf" srcId="{026888AD-5854-4FD9-8922-8A0F84C91E25}" destId="{C877FD94-0806-433D-8153-4FB4114C1F6B}" srcOrd="0" destOrd="0" presId="urn:microsoft.com/office/officeart/2005/8/layout/hierarchy5"/>
    <dgm:cxn modelId="{65F98892-D6E9-40E3-BFF2-E894D111F5F3}" type="presOf" srcId="{EE79796D-511F-431F-A5B7-B0A9AAA4AFEF}" destId="{40C34909-512E-405C-BE2D-B51623C2070C}" srcOrd="0" destOrd="0" presId="urn:microsoft.com/office/officeart/2005/8/layout/hierarchy5"/>
    <dgm:cxn modelId="{2CC7C86A-0235-4F57-A240-20E7D08A091F}" type="presOf" srcId="{F4416EAA-8426-443F-8822-8A3C23732DF2}" destId="{DD058F12-9818-4F3E-91EF-ECF1026F72AD}" srcOrd="1" destOrd="0" presId="urn:microsoft.com/office/officeart/2005/8/layout/hierarchy5"/>
    <dgm:cxn modelId="{F2E3B565-EB36-4BA5-9104-4A2462032D98}" type="presOf" srcId="{2F613070-704B-4B12-824B-1E2AE5D7003A}" destId="{2244352A-2653-407A-9C5C-373ABDFD36A2}" srcOrd="1" destOrd="0" presId="urn:microsoft.com/office/officeart/2005/8/layout/hierarchy5"/>
    <dgm:cxn modelId="{3DD5146A-BC5B-49FD-8598-E95FB46CA71A}" srcId="{8C985A6C-0548-4FF0-957B-F4A4987B77DF}" destId="{DDE49933-15FD-4122-BA05-DBB7AC846878}" srcOrd="0" destOrd="0" parTransId="{84ED4E21-75EA-42EC-948E-59C69537B752}" sibTransId="{B05202A2-C8F2-492B-A48E-543C16D217AA}"/>
    <dgm:cxn modelId="{84C2C622-AAD9-435D-98F6-193FCD72EA5D}" srcId="{3BFE94DE-53A1-4BC4-8715-32A0CBA89DBF}" destId="{C28DC0A2-D601-48E9-A1AA-592517441B97}" srcOrd="0" destOrd="0" parTransId="{F4416EAA-8426-443F-8822-8A3C23732DF2}" sibTransId="{ECC7B837-CFD0-4DBD-98C2-F050347B1451}"/>
    <dgm:cxn modelId="{DD6D5208-0C22-43E4-9795-FEF69EF5C761}" srcId="{41F718A3-448C-4944-9597-A853516F0363}" destId="{3BFE94DE-53A1-4BC4-8715-32A0CBA89DBF}" srcOrd="0" destOrd="0" parTransId="{05BE69A5-A8A9-4165-A611-CC028F80D0D5}" sibTransId="{4385D86E-AE7C-4D0A-9512-45C181366076}"/>
    <dgm:cxn modelId="{889907B6-12C3-4C51-9B76-FECC76A81E1B}" type="presOf" srcId="{77EDC78D-F3BE-4C8A-B469-EB5C5DE5296F}" destId="{BABAEE66-37F4-454C-92CC-0EEACD47C567}" srcOrd="1" destOrd="0" presId="urn:microsoft.com/office/officeart/2005/8/layout/hierarchy5"/>
    <dgm:cxn modelId="{D7AD60A4-FFD0-46F2-B543-2652294A3C07}" type="presOf" srcId="{8C985A6C-0548-4FF0-957B-F4A4987B77DF}" destId="{81C4350E-34A8-4CD5-9384-44D7A50B0DBF}" srcOrd="0" destOrd="0" presId="urn:microsoft.com/office/officeart/2005/8/layout/hierarchy5"/>
    <dgm:cxn modelId="{921512DC-E61B-4D3D-80BF-F7CF6EF8AA61}" type="presOf" srcId="{0CE69C13-83BB-405A-947E-82AECA114C61}" destId="{9D5731D4-3A86-4379-9C99-3098A9A0A5C6}" srcOrd="0" destOrd="0" presId="urn:microsoft.com/office/officeart/2005/8/layout/hierarchy5"/>
    <dgm:cxn modelId="{2CC0005A-124E-4155-A651-9382F213334B}" type="presOf" srcId="{E450903C-62FA-404A-B8D1-FE0250512AC5}" destId="{1A9FAAFF-B31B-4D3D-AB76-9749B27ECBCD}" srcOrd="1" destOrd="0" presId="urn:microsoft.com/office/officeart/2005/8/layout/hierarchy5"/>
    <dgm:cxn modelId="{F34A288D-DDB8-4776-AC80-45797FFB7A37}" type="presOf" srcId="{C27B5737-1D0A-4224-9F1B-FBBBD90420F3}" destId="{9BC3347E-F8AA-49CA-917D-65EAF6771E01}" srcOrd="1" destOrd="0" presId="urn:microsoft.com/office/officeart/2005/8/layout/hierarchy5"/>
    <dgm:cxn modelId="{CE08CC61-E77B-4FFC-991B-D61EDAC853DA}" srcId="{41F718A3-448C-4944-9597-A853516F0363}" destId="{2F0E98A6-F46D-44A7-B1A4-4E83B212D37E}" srcOrd="4" destOrd="0" parTransId="{CED184E6-8CF7-4F9B-AA04-494929D2E850}" sibTransId="{B9ABCC52-287F-423D-92DB-989ACBE68C02}"/>
    <dgm:cxn modelId="{84585733-36A3-4DED-B7CE-C0A8644CA490}" type="presOf" srcId="{026888AD-5854-4FD9-8922-8A0F84C91E25}" destId="{7AACB1B4-3847-4426-8B3F-301B8C7D8BFD}" srcOrd="1" destOrd="0" presId="urn:microsoft.com/office/officeart/2005/8/layout/hierarchy5"/>
    <dgm:cxn modelId="{F9747687-DAF6-41DC-B678-24F0CE8DCCE6}" srcId="{41F718A3-448C-4944-9597-A853516F0363}" destId="{FB8ED1E5-AEEC-4E72-BAB6-3BE1EB4E27FE}" srcOrd="2" destOrd="0" parTransId="{200D6E8F-DB75-4C65-8418-1142CA8413E3}" sibTransId="{06712A03-A0CF-4DA4-B1B4-926948C175A3}"/>
    <dgm:cxn modelId="{202B37BD-2C9B-4CAF-B4BD-353DB14886F0}" srcId="{25E65FB6-EABB-4F3B-9881-6CC7B13B5DB5}" destId="{1B1C3649-ACF0-4A3F-9765-8F70ACC97F9D}" srcOrd="0" destOrd="0" parTransId="{9F2BDD20-F1F6-47D5-9BB0-AEC9B36ADBF1}" sibTransId="{D0981061-B908-4FBC-8388-06E35A733DE7}"/>
    <dgm:cxn modelId="{E0043869-6257-4DE8-9D6A-8653CF1D9F00}" type="presOf" srcId="{C28DC0A2-D601-48E9-A1AA-592517441B97}" destId="{648CD1AB-E7A0-4BD3-8A51-9DEA01BAC9E7}" srcOrd="0" destOrd="0" presId="urn:microsoft.com/office/officeart/2005/8/layout/hierarchy5"/>
    <dgm:cxn modelId="{A76B603E-7EAC-4F41-BAAA-7C571CE0D904}" type="presParOf" srcId="{E823972A-A460-4909-BC7F-1B4ECBF404FE}" destId="{1FF3ACD0-A2AC-4B54-AC1F-91E7959237C2}" srcOrd="0" destOrd="0" presId="urn:microsoft.com/office/officeart/2005/8/layout/hierarchy5"/>
    <dgm:cxn modelId="{D245ACB0-57CB-42EA-ACE9-D934CD2F0556}" type="presParOf" srcId="{1FF3ACD0-A2AC-4B54-AC1F-91E7959237C2}" destId="{115AC636-BFE1-4D85-A293-C300B1772C38}" srcOrd="0" destOrd="0" presId="urn:microsoft.com/office/officeart/2005/8/layout/hierarchy5"/>
    <dgm:cxn modelId="{C5D16EEB-049B-4010-899C-181A9831A826}" type="presParOf" srcId="{1FF3ACD0-A2AC-4B54-AC1F-91E7959237C2}" destId="{57BB2959-E5AC-45AB-9BBA-076E9FC53418}" srcOrd="1" destOrd="0" presId="urn:microsoft.com/office/officeart/2005/8/layout/hierarchy5"/>
    <dgm:cxn modelId="{E90560B3-10F5-452C-B266-E9837F73D81B}" type="presParOf" srcId="{57BB2959-E5AC-45AB-9BBA-076E9FC53418}" destId="{18E8EA3F-9F25-405E-8AF8-B178B1B8EDAE}" srcOrd="0" destOrd="0" presId="urn:microsoft.com/office/officeart/2005/8/layout/hierarchy5"/>
    <dgm:cxn modelId="{15AE5135-EA43-495D-AC32-E3A6B57F2378}" type="presParOf" srcId="{18E8EA3F-9F25-405E-8AF8-B178B1B8EDAE}" destId="{0AA8E89A-18BF-4E4D-B9A8-22CD1D26641D}" srcOrd="0" destOrd="0" presId="urn:microsoft.com/office/officeart/2005/8/layout/hierarchy5"/>
    <dgm:cxn modelId="{240B7B36-90BE-4A25-9E06-B0BB95AB7C05}" type="presParOf" srcId="{18E8EA3F-9F25-405E-8AF8-B178B1B8EDAE}" destId="{7BABF6AA-41B4-47BA-847A-E3F58F13C4F2}" srcOrd="1" destOrd="0" presId="urn:microsoft.com/office/officeart/2005/8/layout/hierarchy5"/>
    <dgm:cxn modelId="{5F3B9A5C-4A65-47BC-BA24-4FD8AFE7F334}" type="presParOf" srcId="{7BABF6AA-41B4-47BA-847A-E3F58F13C4F2}" destId="{C74D40CD-29DD-499B-8E4D-855910D7DF53}" srcOrd="0" destOrd="0" presId="urn:microsoft.com/office/officeart/2005/8/layout/hierarchy5"/>
    <dgm:cxn modelId="{D6EA0451-6F68-46AC-BD89-9A2756063B18}" type="presParOf" srcId="{C74D40CD-29DD-499B-8E4D-855910D7DF53}" destId="{DD058F12-9818-4F3E-91EF-ECF1026F72AD}" srcOrd="0" destOrd="0" presId="urn:microsoft.com/office/officeart/2005/8/layout/hierarchy5"/>
    <dgm:cxn modelId="{86262AC0-2A1C-4F71-86EB-C1BF4F5A614C}" type="presParOf" srcId="{7BABF6AA-41B4-47BA-847A-E3F58F13C4F2}" destId="{7643A246-F0D1-45CD-8DEE-DCAFB7CEFDB3}" srcOrd="1" destOrd="0" presId="urn:microsoft.com/office/officeart/2005/8/layout/hierarchy5"/>
    <dgm:cxn modelId="{D22C228B-89AC-40BA-B5C0-9EF3F1653C20}" type="presParOf" srcId="{7643A246-F0D1-45CD-8DEE-DCAFB7CEFDB3}" destId="{648CD1AB-E7A0-4BD3-8A51-9DEA01BAC9E7}" srcOrd="0" destOrd="0" presId="urn:microsoft.com/office/officeart/2005/8/layout/hierarchy5"/>
    <dgm:cxn modelId="{6152CC06-96FE-48F9-9D41-D2166A404009}" type="presParOf" srcId="{7643A246-F0D1-45CD-8DEE-DCAFB7CEFDB3}" destId="{CDC0A3A8-2B47-4EE0-9294-D0B6C3B7B55E}" srcOrd="1" destOrd="0" presId="urn:microsoft.com/office/officeart/2005/8/layout/hierarchy5"/>
    <dgm:cxn modelId="{25B6E4A9-F41F-416A-AF02-F8AEFC4FF07A}" type="presParOf" srcId="{CDC0A3A8-2B47-4EE0-9294-D0B6C3B7B55E}" destId="{E04CF7D8-9698-4609-860E-F7CCAD21DA56}" srcOrd="0" destOrd="0" presId="urn:microsoft.com/office/officeart/2005/8/layout/hierarchy5"/>
    <dgm:cxn modelId="{93D0B00E-97B5-4107-B415-E312D91F9E74}" type="presParOf" srcId="{E04CF7D8-9698-4609-860E-F7CCAD21DA56}" destId="{BABAEE66-37F4-454C-92CC-0EEACD47C567}" srcOrd="0" destOrd="0" presId="urn:microsoft.com/office/officeart/2005/8/layout/hierarchy5"/>
    <dgm:cxn modelId="{C3DEFDCF-6A4D-4F93-B29E-BA4433CA413A}" type="presParOf" srcId="{CDC0A3A8-2B47-4EE0-9294-D0B6C3B7B55E}" destId="{E594C18E-9F63-45BA-B943-ABA434A170BB}" srcOrd="1" destOrd="0" presId="urn:microsoft.com/office/officeart/2005/8/layout/hierarchy5"/>
    <dgm:cxn modelId="{91D78740-B98F-40B6-91E0-F808C23E7726}" type="presParOf" srcId="{E594C18E-9F63-45BA-B943-ABA434A170BB}" destId="{F1AB5370-C42E-4BA3-89A6-0BE369F61ED8}" srcOrd="0" destOrd="0" presId="urn:microsoft.com/office/officeart/2005/8/layout/hierarchy5"/>
    <dgm:cxn modelId="{7A882E59-9593-4ABE-A23D-38DCF3F9B7B3}" type="presParOf" srcId="{E594C18E-9F63-45BA-B943-ABA434A170BB}" destId="{59882B39-C6D1-45A5-836D-B002EF8B5FB3}" srcOrd="1" destOrd="0" presId="urn:microsoft.com/office/officeart/2005/8/layout/hierarchy5"/>
    <dgm:cxn modelId="{613A7221-977A-4E86-9EDE-29DF15759DD3}" type="presParOf" srcId="{59882B39-C6D1-45A5-836D-B002EF8B5FB3}" destId="{3D93AB7C-4185-4C99-BE85-6DF5ECF8A6E9}" srcOrd="0" destOrd="0" presId="urn:microsoft.com/office/officeart/2005/8/layout/hierarchy5"/>
    <dgm:cxn modelId="{4E97C0E5-F527-4E4B-8024-320423B73A29}" type="presParOf" srcId="{3D93AB7C-4185-4C99-BE85-6DF5ECF8A6E9}" destId="{9BC3347E-F8AA-49CA-917D-65EAF6771E01}" srcOrd="0" destOrd="0" presId="urn:microsoft.com/office/officeart/2005/8/layout/hierarchy5"/>
    <dgm:cxn modelId="{454386A0-3A71-4025-AA4F-30F0C9E4FD40}" type="presParOf" srcId="{59882B39-C6D1-45A5-836D-B002EF8B5FB3}" destId="{D755C840-FD84-4C19-AC87-F572F4897425}" srcOrd="1" destOrd="0" presId="urn:microsoft.com/office/officeart/2005/8/layout/hierarchy5"/>
    <dgm:cxn modelId="{D61AC005-5824-4629-B0E7-7A67A2BCF890}" type="presParOf" srcId="{D755C840-FD84-4C19-AC87-F572F4897425}" destId="{9D5731D4-3A86-4379-9C99-3098A9A0A5C6}" srcOrd="0" destOrd="0" presId="urn:microsoft.com/office/officeart/2005/8/layout/hierarchy5"/>
    <dgm:cxn modelId="{CD8ECDED-4D5F-4B96-8EB8-C1AE47CB6712}" type="presParOf" srcId="{D755C840-FD84-4C19-AC87-F572F4897425}" destId="{2F36BA17-B341-4679-9B9C-1599274131AE}" srcOrd="1" destOrd="0" presId="urn:microsoft.com/office/officeart/2005/8/layout/hierarchy5"/>
    <dgm:cxn modelId="{A0913997-8123-4BF4-87E8-164A44665125}" type="presParOf" srcId="{CDC0A3A8-2B47-4EE0-9294-D0B6C3B7B55E}" destId="{B032D898-F1A0-4603-8D86-A1DC1281A8A9}" srcOrd="2" destOrd="0" presId="urn:microsoft.com/office/officeart/2005/8/layout/hierarchy5"/>
    <dgm:cxn modelId="{86E9090B-ADB7-4F19-BF7C-E1A614D2C5BB}" type="presParOf" srcId="{B032D898-F1A0-4603-8D86-A1DC1281A8A9}" destId="{9B93CAFE-3CB1-48F1-94B7-E0EEAE6C0C1B}" srcOrd="0" destOrd="0" presId="urn:microsoft.com/office/officeart/2005/8/layout/hierarchy5"/>
    <dgm:cxn modelId="{92404DF9-8FCF-4D74-94EB-43B8AA5AD12A}" type="presParOf" srcId="{CDC0A3A8-2B47-4EE0-9294-D0B6C3B7B55E}" destId="{69852681-7ADD-4596-9F4C-90F45FCF6AF7}" srcOrd="3" destOrd="0" presId="urn:microsoft.com/office/officeart/2005/8/layout/hierarchy5"/>
    <dgm:cxn modelId="{6DD1DC9F-7FAF-4E1F-B8C9-EAB85F1DBFC5}" type="presParOf" srcId="{69852681-7ADD-4596-9F4C-90F45FCF6AF7}" destId="{45D97E11-0E8D-4319-BA29-345FE8784BF4}" srcOrd="0" destOrd="0" presId="urn:microsoft.com/office/officeart/2005/8/layout/hierarchy5"/>
    <dgm:cxn modelId="{496F7442-23E6-45CC-B0AF-06AAFAFABD74}" type="presParOf" srcId="{69852681-7ADD-4596-9F4C-90F45FCF6AF7}" destId="{2AA9CD50-E9D3-4AFB-92D9-23DAE0D21E05}" srcOrd="1" destOrd="0" presId="urn:microsoft.com/office/officeart/2005/8/layout/hierarchy5"/>
    <dgm:cxn modelId="{25DE5DE5-0E9E-4457-8666-D3091E28A52D}" type="presParOf" srcId="{2AA9CD50-E9D3-4AFB-92D9-23DAE0D21E05}" destId="{C07096F8-E934-4AB4-8230-895C7EED4711}" srcOrd="0" destOrd="0" presId="urn:microsoft.com/office/officeart/2005/8/layout/hierarchy5"/>
    <dgm:cxn modelId="{F4473BF2-1CAF-49FC-884C-39830F0FB3C8}" type="presParOf" srcId="{C07096F8-E934-4AB4-8230-895C7EED4711}" destId="{4AA39413-9774-4D06-ADD2-7F8E99443C19}" srcOrd="0" destOrd="0" presId="urn:microsoft.com/office/officeart/2005/8/layout/hierarchy5"/>
    <dgm:cxn modelId="{4D0C6DCE-17BE-46D6-8F87-B7C35580724E}" type="presParOf" srcId="{2AA9CD50-E9D3-4AFB-92D9-23DAE0D21E05}" destId="{780413EA-BF62-4A34-B2A7-10F903C651EC}" srcOrd="1" destOrd="0" presId="urn:microsoft.com/office/officeart/2005/8/layout/hierarchy5"/>
    <dgm:cxn modelId="{0332965D-8A88-4F8D-92C8-BB05CD1B1091}" type="presParOf" srcId="{780413EA-BF62-4A34-B2A7-10F903C651EC}" destId="{C062C373-52EB-489A-937B-7DA64B70F60A}" srcOrd="0" destOrd="0" presId="urn:microsoft.com/office/officeart/2005/8/layout/hierarchy5"/>
    <dgm:cxn modelId="{59CDEDFF-165F-4F5D-97E5-3FC3FE654735}" type="presParOf" srcId="{780413EA-BF62-4A34-B2A7-10F903C651EC}" destId="{E2FC5E2C-2D6A-4C71-B7B4-16F3671873F6}" srcOrd="1" destOrd="0" presId="urn:microsoft.com/office/officeart/2005/8/layout/hierarchy5"/>
    <dgm:cxn modelId="{67A0B33D-2E91-42EE-B939-98C22708E95E}" type="presParOf" srcId="{7BABF6AA-41B4-47BA-847A-E3F58F13C4F2}" destId="{A05E3179-6729-4715-AD6B-299386EC6A94}" srcOrd="2" destOrd="0" presId="urn:microsoft.com/office/officeart/2005/8/layout/hierarchy5"/>
    <dgm:cxn modelId="{F8619D0F-DB04-4506-A079-D0AB8AB37FA3}" type="presParOf" srcId="{A05E3179-6729-4715-AD6B-299386EC6A94}" destId="{88E85B5A-1F41-4194-9D57-43A67669C220}" srcOrd="0" destOrd="0" presId="urn:microsoft.com/office/officeart/2005/8/layout/hierarchy5"/>
    <dgm:cxn modelId="{FBD9A28E-9A86-4B9E-A2FE-AC958432280A}" type="presParOf" srcId="{7BABF6AA-41B4-47BA-847A-E3F58F13C4F2}" destId="{BC57A68A-6AA3-44C6-9A07-529B7896FF9A}" srcOrd="3" destOrd="0" presId="urn:microsoft.com/office/officeart/2005/8/layout/hierarchy5"/>
    <dgm:cxn modelId="{F2DE2809-97F9-451F-9512-79F6CADFC049}" type="presParOf" srcId="{BC57A68A-6AA3-44C6-9A07-529B7896FF9A}" destId="{81C4350E-34A8-4CD5-9384-44D7A50B0DBF}" srcOrd="0" destOrd="0" presId="urn:microsoft.com/office/officeart/2005/8/layout/hierarchy5"/>
    <dgm:cxn modelId="{78B24C1A-13DD-4679-AE3F-E77F9A6E4971}" type="presParOf" srcId="{BC57A68A-6AA3-44C6-9A07-529B7896FF9A}" destId="{FFC7BC2B-4056-4E4E-AEF5-8E063DE8AA2B}" srcOrd="1" destOrd="0" presId="urn:microsoft.com/office/officeart/2005/8/layout/hierarchy5"/>
    <dgm:cxn modelId="{1A616814-4753-4083-9052-0A7888D6878B}" type="presParOf" srcId="{FFC7BC2B-4056-4E4E-AEF5-8E063DE8AA2B}" destId="{AEBE8EEF-39F4-4FD3-B689-406DED36FE70}" srcOrd="0" destOrd="0" presId="urn:microsoft.com/office/officeart/2005/8/layout/hierarchy5"/>
    <dgm:cxn modelId="{DAAB6B3D-54D4-404D-8C76-8922412235DA}" type="presParOf" srcId="{AEBE8EEF-39F4-4FD3-B689-406DED36FE70}" destId="{46B217B2-300B-4645-8D43-3F23079A7F71}" srcOrd="0" destOrd="0" presId="urn:microsoft.com/office/officeart/2005/8/layout/hierarchy5"/>
    <dgm:cxn modelId="{092AB806-F6B2-4FD4-AFEA-E5D4865D6932}" type="presParOf" srcId="{FFC7BC2B-4056-4E4E-AEF5-8E063DE8AA2B}" destId="{D76D521A-4F7D-4C18-B132-5DA5D113ECCD}" srcOrd="1" destOrd="0" presId="urn:microsoft.com/office/officeart/2005/8/layout/hierarchy5"/>
    <dgm:cxn modelId="{7BFF8EE8-B906-473A-AFC8-BCB377D693D1}" type="presParOf" srcId="{D76D521A-4F7D-4C18-B132-5DA5D113ECCD}" destId="{48D76137-1F00-4959-993C-BE3B9230AEAD}" srcOrd="0" destOrd="0" presId="urn:microsoft.com/office/officeart/2005/8/layout/hierarchy5"/>
    <dgm:cxn modelId="{2BA28C9C-5808-4F03-B535-293B3329725B}" type="presParOf" srcId="{D76D521A-4F7D-4C18-B132-5DA5D113ECCD}" destId="{B13CB801-C786-43D1-B3F9-61904F0C17AC}" srcOrd="1" destOrd="0" presId="urn:microsoft.com/office/officeart/2005/8/layout/hierarchy5"/>
    <dgm:cxn modelId="{53EC13ED-3832-422E-8C13-03719DA73FDA}" type="presParOf" srcId="{B13CB801-C786-43D1-B3F9-61904F0C17AC}" destId="{A1D84B50-5FC8-4F9B-8978-D0936A127508}" srcOrd="0" destOrd="0" presId="urn:microsoft.com/office/officeart/2005/8/layout/hierarchy5"/>
    <dgm:cxn modelId="{AF3FD584-9488-483B-982A-016831D2D2C9}" type="presParOf" srcId="{A1D84B50-5FC8-4F9B-8978-D0936A127508}" destId="{4953322B-753A-4476-8254-7239A5F12F44}" srcOrd="0" destOrd="0" presId="urn:microsoft.com/office/officeart/2005/8/layout/hierarchy5"/>
    <dgm:cxn modelId="{943E7FCF-9731-4C41-AD3A-88829C4AF5BC}" type="presParOf" srcId="{B13CB801-C786-43D1-B3F9-61904F0C17AC}" destId="{969855DE-9E1F-4709-93F8-0D3538C96AE1}" srcOrd="1" destOrd="0" presId="urn:microsoft.com/office/officeart/2005/8/layout/hierarchy5"/>
    <dgm:cxn modelId="{3DD665D2-EFE0-4DFE-A791-677423B32335}" type="presParOf" srcId="{969855DE-9E1F-4709-93F8-0D3538C96AE1}" destId="{40C34909-512E-405C-BE2D-B51623C2070C}" srcOrd="0" destOrd="0" presId="urn:microsoft.com/office/officeart/2005/8/layout/hierarchy5"/>
    <dgm:cxn modelId="{E9BE88DA-6A25-43BD-BD70-BA4201D86958}" type="presParOf" srcId="{969855DE-9E1F-4709-93F8-0D3538C96AE1}" destId="{0106810C-C4B3-4098-B3A5-B7CC1BF627E7}" srcOrd="1" destOrd="0" presId="urn:microsoft.com/office/officeart/2005/8/layout/hierarchy5"/>
    <dgm:cxn modelId="{EFD27B89-CF30-4F5A-9C6F-6BDB0E051E30}" type="presParOf" srcId="{FFC7BC2B-4056-4E4E-AEF5-8E063DE8AA2B}" destId="{7149CA7B-B0B8-4FA7-B618-893F89A7371C}" srcOrd="2" destOrd="0" presId="urn:microsoft.com/office/officeart/2005/8/layout/hierarchy5"/>
    <dgm:cxn modelId="{137543D7-D77C-4EF8-BAB6-2E5F499A7A12}" type="presParOf" srcId="{7149CA7B-B0B8-4FA7-B618-893F89A7371C}" destId="{1A9FAAFF-B31B-4D3D-AB76-9749B27ECBCD}" srcOrd="0" destOrd="0" presId="urn:microsoft.com/office/officeart/2005/8/layout/hierarchy5"/>
    <dgm:cxn modelId="{1970DA64-8E0F-4F20-BF55-FB23C00F1FD4}" type="presParOf" srcId="{FFC7BC2B-4056-4E4E-AEF5-8E063DE8AA2B}" destId="{8FFA056F-4D58-4469-9E78-7FBF2A8F4F03}" srcOrd="3" destOrd="0" presId="urn:microsoft.com/office/officeart/2005/8/layout/hierarchy5"/>
    <dgm:cxn modelId="{966D0D0E-E5D2-4A4E-9261-D902A9BBF6CE}" type="presParOf" srcId="{8FFA056F-4D58-4469-9E78-7FBF2A8F4F03}" destId="{7506E88D-81D6-4A22-B0A9-8806ACC46909}" srcOrd="0" destOrd="0" presId="urn:microsoft.com/office/officeart/2005/8/layout/hierarchy5"/>
    <dgm:cxn modelId="{45D2EE02-15C2-414B-9304-6D29D57C8A2A}" type="presParOf" srcId="{8FFA056F-4D58-4469-9E78-7FBF2A8F4F03}" destId="{739DE242-E4CF-4F3B-9EA2-7B20FE803561}" srcOrd="1" destOrd="0" presId="urn:microsoft.com/office/officeart/2005/8/layout/hierarchy5"/>
    <dgm:cxn modelId="{54884805-E145-494F-8797-01FAE55AB6D8}" type="presParOf" srcId="{739DE242-E4CF-4F3B-9EA2-7B20FE803561}" destId="{C877FD94-0806-433D-8153-4FB4114C1F6B}" srcOrd="0" destOrd="0" presId="urn:microsoft.com/office/officeart/2005/8/layout/hierarchy5"/>
    <dgm:cxn modelId="{398B16B2-5779-4EAA-9F5A-F7054545713E}" type="presParOf" srcId="{C877FD94-0806-433D-8153-4FB4114C1F6B}" destId="{7AACB1B4-3847-4426-8B3F-301B8C7D8BFD}" srcOrd="0" destOrd="0" presId="urn:microsoft.com/office/officeart/2005/8/layout/hierarchy5"/>
    <dgm:cxn modelId="{14A80E92-F597-4F3C-95BA-6E0DA08ED0E4}" type="presParOf" srcId="{739DE242-E4CF-4F3B-9EA2-7B20FE803561}" destId="{865A5E06-7013-4189-93BB-20EA52FCA15F}" srcOrd="1" destOrd="0" presId="urn:microsoft.com/office/officeart/2005/8/layout/hierarchy5"/>
    <dgm:cxn modelId="{4C46DEEE-DB58-45F9-A6E1-C561A0A13CED}" type="presParOf" srcId="{865A5E06-7013-4189-93BB-20EA52FCA15F}" destId="{37F5176F-786D-49C2-A9A0-14966977EBAD}" srcOrd="0" destOrd="0" presId="urn:microsoft.com/office/officeart/2005/8/layout/hierarchy5"/>
    <dgm:cxn modelId="{86195481-510B-4C1B-84F3-0B9FC59909F4}" type="presParOf" srcId="{865A5E06-7013-4189-93BB-20EA52FCA15F}" destId="{00E2293D-49CA-4540-BF0E-B3806C3E44CF}" srcOrd="1" destOrd="0" presId="urn:microsoft.com/office/officeart/2005/8/layout/hierarchy5"/>
    <dgm:cxn modelId="{E0ECD5CB-7266-43BC-970C-D52B085CF1C5}" type="presParOf" srcId="{E823972A-A460-4909-BC7F-1B4ECBF404FE}" destId="{1C787494-E39F-4E37-AB24-86D6C41C9564}" srcOrd="1" destOrd="0" presId="urn:microsoft.com/office/officeart/2005/8/layout/hierarchy5"/>
    <dgm:cxn modelId="{09323E3C-A770-4DE7-B8E7-ADA89E57BD3B}" type="presParOf" srcId="{1C787494-E39F-4E37-AB24-86D6C41C9564}" destId="{2335FF73-5F0E-4D29-9A7C-39026C031DB0}" srcOrd="0" destOrd="0" presId="urn:microsoft.com/office/officeart/2005/8/layout/hierarchy5"/>
    <dgm:cxn modelId="{E30E227F-9062-4182-A6EF-CBA66A3DF9DE}" type="presParOf" srcId="{2335FF73-5F0E-4D29-9A7C-39026C031DB0}" destId="{3BAB5A9F-65CC-4692-80BD-B2FA888AEEE7}" srcOrd="0" destOrd="0" presId="urn:microsoft.com/office/officeart/2005/8/layout/hierarchy5"/>
    <dgm:cxn modelId="{517B3E45-4257-4EEE-B493-D01F5D967DE4}" type="presParOf" srcId="{2335FF73-5F0E-4D29-9A7C-39026C031DB0}" destId="{2244352A-2653-407A-9C5C-373ABDFD36A2}" srcOrd="1" destOrd="0" presId="urn:microsoft.com/office/officeart/2005/8/layout/hierarchy5"/>
    <dgm:cxn modelId="{5E8D6202-EC11-4002-845D-BF779A35C19C}" type="presParOf" srcId="{1C787494-E39F-4E37-AB24-86D6C41C9564}" destId="{2F28F354-EE29-4744-857B-157AFBE25A46}" srcOrd="1" destOrd="0" presId="urn:microsoft.com/office/officeart/2005/8/layout/hierarchy5"/>
    <dgm:cxn modelId="{454CBA0C-E8E1-4ABC-A9BC-82CE09D064FB}" type="presParOf" srcId="{2F28F354-EE29-4744-857B-157AFBE25A46}" destId="{0812DE82-15C1-451A-8B50-40E1FB623E0B}" srcOrd="0" destOrd="0" presId="urn:microsoft.com/office/officeart/2005/8/layout/hierarchy5"/>
    <dgm:cxn modelId="{1D058F4B-B254-4786-B8AB-2AD46C3EB966}" type="presParOf" srcId="{1C787494-E39F-4E37-AB24-86D6C41C9564}" destId="{732534BA-EAEC-4570-A84F-D46336D6C2E7}" srcOrd="2" destOrd="0" presId="urn:microsoft.com/office/officeart/2005/8/layout/hierarchy5"/>
    <dgm:cxn modelId="{831127CC-A491-46A9-8D36-2DE3B84E35D2}" type="presParOf" srcId="{732534BA-EAEC-4570-A84F-D46336D6C2E7}" destId="{D57976C2-BF6B-4D10-B6A0-8E87B95B8335}" srcOrd="0" destOrd="0" presId="urn:microsoft.com/office/officeart/2005/8/layout/hierarchy5"/>
    <dgm:cxn modelId="{8880DBD9-EC05-4562-B0F7-041EDAD3740D}" type="presParOf" srcId="{732534BA-EAEC-4570-A84F-D46336D6C2E7}" destId="{ECDC1DBE-022B-488F-AE8F-2D9311AB76FF}" srcOrd="1" destOrd="0" presId="urn:microsoft.com/office/officeart/2005/8/layout/hierarchy5"/>
    <dgm:cxn modelId="{E1C796AC-5F11-443C-BC4B-3A399E22FE81}" type="presParOf" srcId="{1C787494-E39F-4E37-AB24-86D6C41C9564}" destId="{BE08596A-4525-4C02-A993-261315DE08D0}" srcOrd="3" destOrd="0" presId="urn:microsoft.com/office/officeart/2005/8/layout/hierarchy5"/>
    <dgm:cxn modelId="{E5422978-FE50-4F30-A720-D33ACB23C714}" type="presParOf" srcId="{BE08596A-4525-4C02-A993-261315DE08D0}" destId="{471168B7-83BA-476F-B5BE-03A419B29D34}" srcOrd="0" destOrd="0" presId="urn:microsoft.com/office/officeart/2005/8/layout/hierarchy5"/>
    <dgm:cxn modelId="{C64AF4D8-5B81-4EA9-A654-C8737E7F369B}" type="presParOf" srcId="{1C787494-E39F-4E37-AB24-86D6C41C9564}" destId="{FF768AA2-38D8-4CCF-88F7-FB7C3CFE017B}" srcOrd="4" destOrd="0" presId="urn:microsoft.com/office/officeart/2005/8/layout/hierarchy5"/>
    <dgm:cxn modelId="{ABDC8F9F-9645-4BB9-86E8-ACAAFDD3690F}" type="presParOf" srcId="{FF768AA2-38D8-4CCF-88F7-FB7C3CFE017B}" destId="{9303FF9F-DE42-4DCB-8DD0-CCFB54C4459C}" srcOrd="0" destOrd="0" presId="urn:microsoft.com/office/officeart/2005/8/layout/hierarchy5"/>
    <dgm:cxn modelId="{2A256537-4C99-484C-9DEE-4D891FFFFDBC}" type="presParOf" srcId="{FF768AA2-38D8-4CCF-88F7-FB7C3CFE017B}" destId="{AEE0473E-E9FD-4E9C-BEF8-E5CD2C15D67E}" srcOrd="1" destOrd="0" presId="urn:microsoft.com/office/officeart/2005/8/layout/hierarchy5"/>
    <dgm:cxn modelId="{7074934B-6C17-471A-AF01-5D944C0582F9}" type="presParOf" srcId="{1C787494-E39F-4E37-AB24-86D6C41C9564}" destId="{B98B8EC1-5267-4B93-AED0-9FEB113EB8BC}" srcOrd="5" destOrd="0" presId="urn:microsoft.com/office/officeart/2005/8/layout/hierarchy5"/>
    <dgm:cxn modelId="{870335BD-558A-416A-A772-F5BD3D0C9A0A}" type="presParOf" srcId="{B98B8EC1-5267-4B93-AED0-9FEB113EB8BC}" destId="{1790E44A-ACFA-4009-8EC7-125D1AB2EA0F}" srcOrd="0" destOrd="0" presId="urn:microsoft.com/office/officeart/2005/8/layout/hierarchy5"/>
    <dgm:cxn modelId="{381A9979-A340-43A6-B7C5-6668E9ED4181}" type="presParOf" srcId="{1C787494-E39F-4E37-AB24-86D6C41C9564}" destId="{4DFBEAB0-D623-4F1C-8360-42864820D98E}" srcOrd="6" destOrd="0" presId="urn:microsoft.com/office/officeart/2005/8/layout/hierarchy5"/>
    <dgm:cxn modelId="{9626C2B1-CFF7-4738-B343-69FA10BAFC8A}" type="presParOf" srcId="{4DFBEAB0-D623-4F1C-8360-42864820D98E}" destId="{72331767-BCAB-474A-9761-CBA3EF98347C}" srcOrd="0" destOrd="0" presId="urn:microsoft.com/office/officeart/2005/8/layout/hierarchy5"/>
    <dgm:cxn modelId="{56532F66-4BC1-4425-83F8-487B04BC6E6D}" type="presParOf" srcId="{4DFBEAB0-D623-4F1C-8360-42864820D98E}" destId="{0CB2CD4B-C59D-4123-85E1-0080C372F43D}" srcOrd="1" destOrd="0" presId="urn:microsoft.com/office/officeart/2005/8/layout/hierarchy5"/>
  </dgm:cxnLst>
  <dgm:bg/>
  <dgm:whole/>
  <dgm:extLst>
    <a:ext uri="http://schemas.microsoft.com/office/drawing/2008/diagram">
      <dsp:dataModelExt xmlns:dsp="http://schemas.microsoft.com/office/drawing/2008/diagram" xmlns=""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41F718A3-448C-4944-9597-A853516F0363}" type="doc">
      <dgm:prSet loTypeId="urn:microsoft.com/office/officeart/2005/8/layout/hierarchy5" loCatId="hierarchy" qsTypeId="urn:microsoft.com/office/officeart/2005/8/quickstyle/simple5" qsCatId="simple" csTypeId="urn:microsoft.com/office/officeart/2005/8/colors/accent0_3" csCatId="mainScheme" phldr="1"/>
      <dgm:spPr/>
      <dgm:t>
        <a:bodyPr/>
        <a:lstStyle/>
        <a:p>
          <a:endParaRPr lang="fr-FR"/>
        </a:p>
      </dgm:t>
    </dgm:pt>
    <dgm:pt modelId="{3BFE94DE-53A1-4BC4-8715-32A0CBA89DBF}">
      <dgm:prSet phldrT="[Texte]" custT="1"/>
      <dgm:spPr>
        <a:solidFill>
          <a:srgbClr val="344157"/>
        </a:solidFill>
      </dgm:spPr>
      <dgm:t>
        <a:bodyPr/>
        <a:lstStyle/>
        <a:p>
          <a:r>
            <a:rPr lang="fr-FR" sz="900">
              <a:latin typeface="Trebuchet MS" panose="020B0603020202020204" pitchFamily="34" charset="0"/>
            </a:rPr>
            <a:t>POINT DE DEPART</a:t>
          </a:r>
        </a:p>
      </dgm:t>
    </dgm:pt>
    <dgm:pt modelId="{05BE69A5-A8A9-4165-A611-CC028F80D0D5}" type="parTrans" cxnId="{DD6D5208-0C22-43E4-9795-FEF69EF5C761}">
      <dgm:prSet/>
      <dgm:spPr/>
      <dgm:t>
        <a:bodyPr/>
        <a:lstStyle/>
        <a:p>
          <a:endParaRPr lang="fr-FR" sz="1500">
            <a:latin typeface="Trebuchet MS" panose="020B0603020202020204" pitchFamily="34" charset="0"/>
          </a:endParaRPr>
        </a:p>
      </dgm:t>
    </dgm:pt>
    <dgm:pt modelId="{4385D86E-AE7C-4D0A-9512-45C181366076}" type="sibTrans" cxnId="{DD6D5208-0C22-43E4-9795-FEF69EF5C761}">
      <dgm:prSet/>
      <dgm:spPr/>
      <dgm:t>
        <a:bodyPr/>
        <a:lstStyle/>
        <a:p>
          <a:endParaRPr lang="fr-FR" sz="1500">
            <a:latin typeface="Trebuchet MS" panose="020B0603020202020204" pitchFamily="34" charset="0"/>
          </a:endParaRPr>
        </a:p>
      </dgm:t>
    </dgm:pt>
    <dgm:pt modelId="{C28DC0A2-D601-48E9-A1AA-592517441B97}">
      <dgm:prSet phldrT="[Texte]" custT="1"/>
      <dgm:spPr>
        <a:solidFill>
          <a:srgbClr val="344157"/>
        </a:solidFill>
      </dgm:spPr>
      <dgm:t>
        <a:bodyPr/>
        <a:lstStyle/>
        <a:p>
          <a:r>
            <a:rPr lang="fr-FR" sz="900">
              <a:latin typeface="Trebuchet MS" panose="020B0603020202020204" pitchFamily="34" charset="0"/>
            </a:rPr>
            <a:t>Pas d'effet sur les finances du CE</a:t>
          </a:r>
        </a:p>
      </dgm:t>
    </dgm:pt>
    <dgm:pt modelId="{F4416EAA-8426-443F-8822-8A3C23732DF2}" type="parTrans" cxnId="{84C2C622-AAD9-435D-98F6-193FCD72EA5D}">
      <dgm:prSet custT="1"/>
      <dgm:spPr>
        <a:ln>
          <a:solidFill>
            <a:srgbClr val="344157"/>
          </a:solidFill>
        </a:ln>
      </dgm:spPr>
      <dgm:t>
        <a:bodyPr/>
        <a:lstStyle/>
        <a:p>
          <a:endParaRPr lang="fr-FR" sz="1500">
            <a:latin typeface="Trebuchet MS" panose="020B0603020202020204" pitchFamily="34" charset="0"/>
          </a:endParaRPr>
        </a:p>
      </dgm:t>
    </dgm:pt>
    <dgm:pt modelId="{ECC7B837-CFD0-4DBD-98C2-F050347B1451}" type="sibTrans" cxnId="{84C2C622-AAD9-435D-98F6-193FCD72EA5D}">
      <dgm:prSet/>
      <dgm:spPr/>
      <dgm:t>
        <a:bodyPr/>
        <a:lstStyle/>
        <a:p>
          <a:endParaRPr lang="fr-FR" sz="1500">
            <a:latin typeface="Trebuchet MS" panose="020B0603020202020204" pitchFamily="34" charset="0"/>
          </a:endParaRPr>
        </a:p>
      </dgm:t>
    </dgm:pt>
    <dgm:pt modelId="{39EB6BC1-0939-4433-9431-5F2CE42FEC70}">
      <dgm:prSet phldrT="[Texte]" custT="1"/>
      <dgm:spPr>
        <a:solidFill>
          <a:srgbClr val="344157"/>
        </a:solidFill>
      </dgm:spPr>
      <dgm:t>
        <a:bodyPr/>
        <a:lstStyle/>
        <a:p>
          <a:r>
            <a:rPr lang="fr-FR" sz="900">
              <a:latin typeface="Trebuchet MS" panose="020B0603020202020204" pitchFamily="34" charset="0"/>
            </a:rPr>
            <a:t>Faible</a:t>
          </a:r>
        </a:p>
      </dgm:t>
    </dgm:pt>
    <dgm:pt modelId="{77EDC78D-F3BE-4C8A-B469-EB5C5DE5296F}" type="parTrans" cxnId="{57D3773B-1C1D-49AE-B0CF-90785A8C3896}">
      <dgm:prSet custT="1"/>
      <dgm:spPr>
        <a:ln>
          <a:solidFill>
            <a:srgbClr val="344157"/>
          </a:solidFill>
        </a:ln>
      </dgm:spPr>
      <dgm:t>
        <a:bodyPr/>
        <a:lstStyle/>
        <a:p>
          <a:endParaRPr lang="fr-FR" sz="1500">
            <a:latin typeface="Trebuchet MS" panose="020B0603020202020204" pitchFamily="34" charset="0"/>
          </a:endParaRPr>
        </a:p>
      </dgm:t>
    </dgm:pt>
    <dgm:pt modelId="{DBB65B36-D197-49DE-BA3B-F4E77E271731}" type="sibTrans" cxnId="{57D3773B-1C1D-49AE-B0CF-90785A8C3896}">
      <dgm:prSet/>
      <dgm:spPr/>
      <dgm:t>
        <a:bodyPr/>
        <a:lstStyle/>
        <a:p>
          <a:endParaRPr lang="fr-FR" sz="1500">
            <a:latin typeface="Trebuchet MS" panose="020B0603020202020204" pitchFamily="34" charset="0"/>
          </a:endParaRPr>
        </a:p>
      </dgm:t>
    </dgm:pt>
    <dgm:pt modelId="{25E65FB6-EABB-4F3B-9881-6CC7B13B5DB5}">
      <dgm:prSet phldrT="[Texte]" custT="1"/>
      <dgm:spPr>
        <a:solidFill>
          <a:srgbClr val="344157"/>
        </a:solidFill>
      </dgm:spPr>
      <dgm:t>
        <a:bodyPr/>
        <a:lstStyle/>
        <a:p>
          <a:r>
            <a:rPr lang="fr-FR" sz="900">
              <a:latin typeface="Trebuchet MS" panose="020B0603020202020204" pitchFamily="34" charset="0"/>
            </a:rPr>
            <a:t>Elevé</a:t>
          </a:r>
        </a:p>
      </dgm:t>
    </dgm:pt>
    <dgm:pt modelId="{45571C24-725D-40AC-A679-D34EF3F005A9}" type="parTrans" cxnId="{76572047-4751-4F1F-A607-791D4D509E31}">
      <dgm:prSet custT="1"/>
      <dgm:spPr>
        <a:ln>
          <a:solidFill>
            <a:srgbClr val="344157"/>
          </a:solidFill>
        </a:ln>
      </dgm:spPr>
      <dgm:t>
        <a:bodyPr/>
        <a:lstStyle/>
        <a:p>
          <a:endParaRPr lang="fr-FR" sz="1500">
            <a:latin typeface="Trebuchet MS" panose="020B0603020202020204" pitchFamily="34" charset="0"/>
          </a:endParaRPr>
        </a:p>
      </dgm:t>
    </dgm:pt>
    <dgm:pt modelId="{D8793BB7-2F86-43B2-AC55-FA15B49F1D3B}" type="sibTrans" cxnId="{76572047-4751-4F1F-A607-791D4D509E31}">
      <dgm:prSet/>
      <dgm:spPr/>
      <dgm:t>
        <a:bodyPr/>
        <a:lstStyle/>
        <a:p>
          <a:endParaRPr lang="fr-FR" sz="1500">
            <a:latin typeface="Trebuchet MS" panose="020B0603020202020204" pitchFamily="34" charset="0"/>
          </a:endParaRPr>
        </a:p>
      </dgm:t>
    </dgm:pt>
    <dgm:pt modelId="{8C985A6C-0548-4FF0-957B-F4A4987B77DF}">
      <dgm:prSet phldrT="[Texte]" custT="1"/>
      <dgm:spPr>
        <a:solidFill>
          <a:srgbClr val="344157"/>
        </a:solidFill>
      </dgm:spPr>
      <dgm:t>
        <a:bodyPr/>
        <a:lstStyle/>
        <a:p>
          <a:r>
            <a:rPr lang="fr-FR" sz="900">
              <a:latin typeface="Trebuchet MS" panose="020B0603020202020204" pitchFamily="34" charset="0"/>
            </a:rPr>
            <a:t>Effet(s) sur les finances du CE</a:t>
          </a:r>
        </a:p>
      </dgm:t>
    </dgm:pt>
    <dgm:pt modelId="{3325CDDF-D43B-418B-8D0B-8C9DBDCA1805}" type="parTrans" cxnId="{B69DD928-E095-42E5-B6A8-80C912983289}">
      <dgm:prSet custT="1"/>
      <dgm:spPr>
        <a:ln>
          <a:solidFill>
            <a:srgbClr val="344157"/>
          </a:solidFill>
        </a:ln>
      </dgm:spPr>
      <dgm:t>
        <a:bodyPr/>
        <a:lstStyle/>
        <a:p>
          <a:endParaRPr lang="fr-FR" sz="1500">
            <a:latin typeface="Trebuchet MS" panose="020B0603020202020204" pitchFamily="34" charset="0"/>
          </a:endParaRPr>
        </a:p>
      </dgm:t>
    </dgm:pt>
    <dgm:pt modelId="{30F3E711-82C6-499E-A222-A6D0BD95025A}" type="sibTrans" cxnId="{B69DD928-E095-42E5-B6A8-80C912983289}">
      <dgm:prSet/>
      <dgm:spPr/>
      <dgm:t>
        <a:bodyPr/>
        <a:lstStyle/>
        <a:p>
          <a:endParaRPr lang="fr-FR" sz="1500">
            <a:latin typeface="Trebuchet MS" panose="020B0603020202020204" pitchFamily="34" charset="0"/>
          </a:endParaRPr>
        </a:p>
      </dgm:t>
    </dgm:pt>
    <dgm:pt modelId="{DDE49933-15FD-4122-BA05-DBB7AC846878}">
      <dgm:prSet phldrT="[Texte]" custT="1"/>
      <dgm:spPr>
        <a:solidFill>
          <a:srgbClr val="344157"/>
        </a:solidFill>
      </dgm:spPr>
      <dgm:t>
        <a:bodyPr/>
        <a:lstStyle/>
        <a:p>
          <a:r>
            <a:rPr lang="fr-FR" sz="900">
              <a:latin typeface="Trebuchet MS" panose="020B0603020202020204" pitchFamily="34" charset="0"/>
            </a:rPr>
            <a:t>Faible</a:t>
          </a:r>
        </a:p>
      </dgm:t>
    </dgm:pt>
    <dgm:pt modelId="{84ED4E21-75EA-42EC-948E-59C69537B752}" type="parTrans" cxnId="{3DD5146A-BC5B-49FD-8598-E95FB46CA71A}">
      <dgm:prSet custT="1"/>
      <dgm:spPr>
        <a:ln>
          <a:solidFill>
            <a:srgbClr val="344157"/>
          </a:solidFill>
        </a:ln>
      </dgm:spPr>
      <dgm:t>
        <a:bodyPr/>
        <a:lstStyle/>
        <a:p>
          <a:endParaRPr lang="fr-FR" sz="1500">
            <a:latin typeface="Trebuchet MS" panose="020B0603020202020204" pitchFamily="34" charset="0"/>
          </a:endParaRPr>
        </a:p>
      </dgm:t>
    </dgm:pt>
    <dgm:pt modelId="{B05202A2-C8F2-492B-A48E-543C16D217AA}" type="sibTrans" cxnId="{3DD5146A-BC5B-49FD-8598-E95FB46CA71A}">
      <dgm:prSet/>
      <dgm:spPr/>
      <dgm:t>
        <a:bodyPr/>
        <a:lstStyle/>
        <a:p>
          <a:endParaRPr lang="fr-FR" sz="1500">
            <a:latin typeface="Trebuchet MS" panose="020B0603020202020204" pitchFamily="34" charset="0"/>
          </a:endParaRPr>
        </a:p>
      </dgm:t>
    </dgm:pt>
    <dgm:pt modelId="{45BAFFFD-68B3-426C-8956-02C73E5779FA}">
      <dgm:prSet phldrT="[Texte]" custT="1"/>
      <dgm:spPr/>
      <dgm:t>
        <a:bodyPr/>
        <a:lstStyle/>
        <a:p>
          <a:r>
            <a:rPr lang="fr-FR" sz="1100" b="1">
              <a:latin typeface="Trebuchet MS" panose="020B0603020202020204" pitchFamily="34" charset="0"/>
            </a:rPr>
            <a:t>IMPACT SUR L'ORGANISATION DU COMITE D'ENTREPRISE</a:t>
          </a:r>
        </a:p>
      </dgm:t>
    </dgm:pt>
    <dgm:pt modelId="{4FB11CC1-6C03-4480-B12C-C5A85283A9FE}" type="parTrans" cxnId="{6E33E226-3F49-46CF-8406-25BDBE946E89}">
      <dgm:prSet/>
      <dgm:spPr/>
      <dgm:t>
        <a:bodyPr/>
        <a:lstStyle/>
        <a:p>
          <a:endParaRPr lang="fr-FR" sz="1500">
            <a:latin typeface="Trebuchet MS" panose="020B0603020202020204" pitchFamily="34" charset="0"/>
          </a:endParaRPr>
        </a:p>
      </dgm:t>
    </dgm:pt>
    <dgm:pt modelId="{71A88C96-A5B0-4AD2-A1B3-F0F410194633}" type="sibTrans" cxnId="{6E33E226-3F49-46CF-8406-25BDBE946E89}">
      <dgm:prSet/>
      <dgm:spPr/>
      <dgm:t>
        <a:bodyPr/>
        <a:lstStyle/>
        <a:p>
          <a:endParaRPr lang="fr-FR" sz="1500">
            <a:latin typeface="Trebuchet MS" panose="020B0603020202020204" pitchFamily="34" charset="0"/>
          </a:endParaRPr>
        </a:p>
      </dgm:t>
    </dgm:pt>
    <dgm:pt modelId="{2F613070-704B-4B12-824B-1E2AE5D7003A}">
      <dgm:prSet phldrT="[Texte]" custT="1"/>
      <dgm:spPr>
        <a:noFill/>
        <a:ln>
          <a:noFill/>
        </a:ln>
      </dgm:spPr>
      <dgm:t>
        <a:bodyPr/>
        <a:lstStyle/>
        <a:p>
          <a:r>
            <a:rPr lang="fr-FR" sz="1500">
              <a:latin typeface="Trebuchet MS" panose="020B0603020202020204" pitchFamily="34" charset="0"/>
            </a:rPr>
            <a:t> </a:t>
          </a:r>
        </a:p>
      </dgm:t>
    </dgm:pt>
    <dgm:pt modelId="{9655A35F-0B53-4F9D-8974-C3D0C1F817E6}" type="sibTrans" cxnId="{1EA62376-1E98-438D-B45A-8A9E82958573}">
      <dgm:prSet/>
      <dgm:spPr/>
      <dgm:t>
        <a:bodyPr/>
        <a:lstStyle/>
        <a:p>
          <a:endParaRPr lang="fr-FR" sz="1500">
            <a:latin typeface="Trebuchet MS" panose="020B0603020202020204" pitchFamily="34" charset="0"/>
          </a:endParaRPr>
        </a:p>
      </dgm:t>
    </dgm:pt>
    <dgm:pt modelId="{127CC48D-64C8-450F-BD7B-7C6C9CDCAD4A}" type="parTrans" cxnId="{1EA62376-1E98-438D-B45A-8A9E82958573}">
      <dgm:prSet/>
      <dgm:spPr/>
      <dgm:t>
        <a:bodyPr/>
        <a:lstStyle/>
        <a:p>
          <a:endParaRPr lang="fr-FR" sz="1500">
            <a:latin typeface="Trebuchet MS" panose="020B0603020202020204" pitchFamily="34" charset="0"/>
          </a:endParaRPr>
        </a:p>
      </dgm:t>
    </dgm:pt>
    <dgm:pt modelId="{FB8ED1E5-AEEC-4E72-BAB6-3BE1EB4E27FE}">
      <dgm:prSet phldrT="[Texte]" custT="1"/>
      <dgm:spPr/>
      <dgm:t>
        <a:bodyPr/>
        <a:lstStyle/>
        <a:p>
          <a:r>
            <a:rPr lang="fr-FR" sz="1100" b="1">
              <a:latin typeface="Trebuchet MS" panose="020B0603020202020204" pitchFamily="34" charset="0"/>
            </a:rPr>
            <a:t>EFFET SUR LES FINANCES DU COMITE D'ENTREPRISE</a:t>
          </a:r>
        </a:p>
      </dgm:t>
    </dgm:pt>
    <dgm:pt modelId="{06712A03-A0CF-4DA4-B1B4-926948C175A3}" type="sibTrans" cxnId="{F9747687-DAF6-41DC-B678-24F0CE8DCCE6}">
      <dgm:prSet/>
      <dgm:spPr/>
      <dgm:t>
        <a:bodyPr/>
        <a:lstStyle/>
        <a:p>
          <a:endParaRPr lang="fr-FR" sz="1500">
            <a:latin typeface="Trebuchet MS" panose="020B0603020202020204" pitchFamily="34" charset="0"/>
          </a:endParaRPr>
        </a:p>
      </dgm:t>
    </dgm:pt>
    <dgm:pt modelId="{200D6E8F-DB75-4C65-8418-1142CA8413E3}" type="parTrans" cxnId="{F9747687-DAF6-41DC-B678-24F0CE8DCCE6}">
      <dgm:prSet/>
      <dgm:spPr/>
      <dgm:t>
        <a:bodyPr/>
        <a:lstStyle/>
        <a:p>
          <a:endParaRPr lang="fr-FR" sz="1500">
            <a:latin typeface="Trebuchet MS" panose="020B0603020202020204" pitchFamily="34" charset="0"/>
          </a:endParaRPr>
        </a:p>
      </dgm:t>
    </dgm:pt>
    <dgm:pt modelId="{CBD7B2DB-9308-4ABD-BD38-CA8C3537EC86}">
      <dgm:prSet phldrT="[Texte]" custT="1"/>
      <dgm:spPr>
        <a:solidFill>
          <a:srgbClr val="344157"/>
        </a:solidFill>
      </dgm:spPr>
      <dgm:t>
        <a:bodyPr/>
        <a:lstStyle/>
        <a:p>
          <a:r>
            <a:rPr lang="fr-FR" sz="900">
              <a:latin typeface="Trebuchet MS" panose="020B0603020202020204" pitchFamily="34" charset="0"/>
            </a:rPr>
            <a:t>Elevé</a:t>
          </a:r>
        </a:p>
      </dgm:t>
    </dgm:pt>
    <dgm:pt modelId="{E450903C-62FA-404A-B8D1-FE0250512AC5}" type="parTrans" cxnId="{11AD3EEF-0B9A-402D-A9CE-46CB7725570E}">
      <dgm:prSet/>
      <dgm:spPr>
        <a:ln>
          <a:solidFill>
            <a:srgbClr val="344157"/>
          </a:solidFill>
        </a:ln>
      </dgm:spPr>
      <dgm:t>
        <a:bodyPr/>
        <a:lstStyle/>
        <a:p>
          <a:endParaRPr lang="fr-FR"/>
        </a:p>
      </dgm:t>
    </dgm:pt>
    <dgm:pt modelId="{70D35C24-ABA2-4BAA-A146-92996C4B1B6D}" type="sibTrans" cxnId="{11AD3EEF-0B9A-402D-A9CE-46CB7725570E}">
      <dgm:prSet/>
      <dgm:spPr/>
      <dgm:t>
        <a:bodyPr/>
        <a:lstStyle/>
        <a:p>
          <a:endParaRPr lang="fr-FR"/>
        </a:p>
      </dgm:t>
    </dgm:pt>
    <dgm:pt modelId="{2F0E98A6-F46D-44A7-B1A4-4E83B212D37E}">
      <dgm:prSet phldrT="[Texte]" custT="1"/>
      <dgm:spPr/>
      <dgm:t>
        <a:bodyPr/>
        <a:lstStyle/>
        <a:p>
          <a:r>
            <a:rPr lang="fr-FR" sz="1100" b="1">
              <a:latin typeface="Trebuchet MS" panose="020B0603020202020204" pitchFamily="34" charset="0"/>
            </a:rPr>
            <a:t>IMPACT DU RISQUE</a:t>
          </a:r>
        </a:p>
      </dgm:t>
    </dgm:pt>
    <dgm:pt modelId="{CED184E6-8CF7-4F9B-AA04-494929D2E850}" type="parTrans" cxnId="{CE08CC61-E77B-4FFC-991B-D61EDAC853DA}">
      <dgm:prSet/>
      <dgm:spPr/>
      <dgm:t>
        <a:bodyPr/>
        <a:lstStyle/>
        <a:p>
          <a:endParaRPr lang="fr-FR"/>
        </a:p>
      </dgm:t>
    </dgm:pt>
    <dgm:pt modelId="{B9ABCC52-287F-423D-92DB-989ACBE68C02}" type="sibTrans" cxnId="{CE08CC61-E77B-4FFC-991B-D61EDAC853DA}">
      <dgm:prSet/>
      <dgm:spPr/>
      <dgm:t>
        <a:bodyPr/>
        <a:lstStyle/>
        <a:p>
          <a:endParaRPr lang="fr-FR"/>
        </a:p>
      </dgm:t>
    </dgm:pt>
    <dgm:pt modelId="{0CE69C13-83BB-405A-947E-82AECA114C61}">
      <dgm:prSet phldrT="[Texte]" custT="1"/>
      <dgm:spPr>
        <a:solidFill>
          <a:schemeClr val="accent3">
            <a:lumMod val="75000"/>
          </a:schemeClr>
        </a:solidFill>
      </dgm:spPr>
      <dgm:t>
        <a:bodyPr/>
        <a:lstStyle/>
        <a:p>
          <a:r>
            <a:rPr lang="fr-FR" sz="900">
              <a:latin typeface="Trebuchet MS" panose="020B0603020202020204" pitchFamily="34" charset="0"/>
            </a:rPr>
            <a:t>1- Faible</a:t>
          </a:r>
        </a:p>
      </dgm:t>
    </dgm:pt>
    <dgm:pt modelId="{C27B5737-1D0A-4224-9F1B-FBBBD90420F3}" type="parTrans" cxnId="{6F76234E-9562-405C-AA5D-EECDF19BA8FB}">
      <dgm:prSet/>
      <dgm:spPr>
        <a:ln>
          <a:solidFill>
            <a:srgbClr val="344157"/>
          </a:solidFill>
        </a:ln>
      </dgm:spPr>
      <dgm:t>
        <a:bodyPr/>
        <a:lstStyle/>
        <a:p>
          <a:endParaRPr lang="fr-FR"/>
        </a:p>
      </dgm:t>
    </dgm:pt>
    <dgm:pt modelId="{DB6CAA82-187E-4F4C-BA40-D1C8A124CDA0}" type="sibTrans" cxnId="{6F76234E-9562-405C-AA5D-EECDF19BA8FB}">
      <dgm:prSet/>
      <dgm:spPr/>
      <dgm:t>
        <a:bodyPr/>
        <a:lstStyle/>
        <a:p>
          <a:endParaRPr lang="fr-FR"/>
        </a:p>
      </dgm:t>
    </dgm:pt>
    <dgm:pt modelId="{1B1C3649-ACF0-4A3F-9765-8F70ACC97F9D}">
      <dgm:prSet phldrT="[Texte]" custT="1"/>
      <dgm:spPr>
        <a:solidFill>
          <a:schemeClr val="accent3">
            <a:lumMod val="20000"/>
            <a:lumOff val="80000"/>
          </a:schemeClr>
        </a:solidFill>
      </dgm:spPr>
      <dgm:t>
        <a:bodyPr/>
        <a:lstStyle/>
        <a:p>
          <a:r>
            <a:rPr lang="fr-FR" sz="900">
              <a:solidFill>
                <a:sysClr val="windowText" lastClr="000000"/>
              </a:solidFill>
              <a:latin typeface="Trebuchet MS" panose="020B0603020202020204" pitchFamily="34" charset="0"/>
            </a:rPr>
            <a:t>2- Moyen</a:t>
          </a:r>
        </a:p>
      </dgm:t>
    </dgm:pt>
    <dgm:pt modelId="{9F2BDD20-F1F6-47D5-9BB0-AEC9B36ADBF1}" type="parTrans" cxnId="{202B37BD-2C9B-4CAF-B4BD-353DB14886F0}">
      <dgm:prSet/>
      <dgm:spPr>
        <a:ln>
          <a:solidFill>
            <a:srgbClr val="344157"/>
          </a:solidFill>
        </a:ln>
      </dgm:spPr>
      <dgm:t>
        <a:bodyPr/>
        <a:lstStyle/>
        <a:p>
          <a:endParaRPr lang="fr-FR"/>
        </a:p>
      </dgm:t>
    </dgm:pt>
    <dgm:pt modelId="{D0981061-B908-4FBC-8388-06E35A733DE7}" type="sibTrans" cxnId="{202B37BD-2C9B-4CAF-B4BD-353DB14886F0}">
      <dgm:prSet/>
      <dgm:spPr/>
      <dgm:t>
        <a:bodyPr/>
        <a:lstStyle/>
        <a:p>
          <a:endParaRPr lang="fr-FR"/>
        </a:p>
      </dgm:t>
    </dgm:pt>
    <dgm:pt modelId="{EE79796D-511F-431F-A5B7-B0A9AAA4AFEF}">
      <dgm:prSet phldrT="[Texte]" custT="1"/>
      <dgm:spPr>
        <a:solidFill>
          <a:schemeClr val="accent2">
            <a:lumMod val="20000"/>
            <a:lumOff val="80000"/>
          </a:schemeClr>
        </a:solidFill>
      </dgm:spPr>
      <dgm:t>
        <a:bodyPr/>
        <a:lstStyle/>
        <a:p>
          <a:r>
            <a:rPr lang="fr-FR" sz="900">
              <a:solidFill>
                <a:sysClr val="windowText" lastClr="000000"/>
              </a:solidFill>
              <a:latin typeface="Trebuchet MS" panose="020B0603020202020204" pitchFamily="34" charset="0"/>
            </a:rPr>
            <a:t>3- Grave</a:t>
          </a:r>
        </a:p>
      </dgm:t>
    </dgm:pt>
    <dgm:pt modelId="{55245EBF-BEA8-4180-B343-23E60B64D030}" type="parTrans" cxnId="{A5A1A552-ABFC-4ACC-8A8A-B2301F06C65F}">
      <dgm:prSet/>
      <dgm:spPr>
        <a:ln>
          <a:solidFill>
            <a:srgbClr val="344157"/>
          </a:solidFill>
        </a:ln>
      </dgm:spPr>
      <dgm:t>
        <a:bodyPr/>
        <a:lstStyle/>
        <a:p>
          <a:endParaRPr lang="fr-FR"/>
        </a:p>
      </dgm:t>
    </dgm:pt>
    <dgm:pt modelId="{E4ABE447-AB62-448D-BC63-5E3F2FD0F7B6}" type="sibTrans" cxnId="{A5A1A552-ABFC-4ACC-8A8A-B2301F06C65F}">
      <dgm:prSet/>
      <dgm:spPr/>
      <dgm:t>
        <a:bodyPr/>
        <a:lstStyle/>
        <a:p>
          <a:endParaRPr lang="fr-FR"/>
        </a:p>
      </dgm:t>
    </dgm:pt>
    <dgm:pt modelId="{3317027A-7F33-4455-B3D7-78F0D47F2339}">
      <dgm:prSet phldrT="[Texte]" custT="1"/>
      <dgm:spPr>
        <a:solidFill>
          <a:schemeClr val="accent2">
            <a:lumMod val="75000"/>
          </a:schemeClr>
        </a:solidFill>
      </dgm:spPr>
      <dgm:t>
        <a:bodyPr/>
        <a:lstStyle/>
        <a:p>
          <a:r>
            <a:rPr lang="fr-FR" sz="900">
              <a:latin typeface="Trebuchet MS" panose="020B0603020202020204" pitchFamily="34" charset="0"/>
            </a:rPr>
            <a:t>4- Très grave</a:t>
          </a:r>
        </a:p>
      </dgm:t>
    </dgm:pt>
    <dgm:pt modelId="{026888AD-5854-4FD9-8922-8A0F84C91E25}" type="parTrans" cxnId="{A14AF845-1E08-40C9-B1F4-43821F27EBFE}">
      <dgm:prSet/>
      <dgm:spPr>
        <a:ln>
          <a:solidFill>
            <a:srgbClr val="344157"/>
          </a:solidFill>
        </a:ln>
      </dgm:spPr>
      <dgm:t>
        <a:bodyPr/>
        <a:lstStyle/>
        <a:p>
          <a:endParaRPr lang="fr-FR"/>
        </a:p>
      </dgm:t>
    </dgm:pt>
    <dgm:pt modelId="{B112B037-73A5-4225-890F-077902A2B010}" type="sibTrans" cxnId="{A14AF845-1E08-40C9-B1F4-43821F27EBFE}">
      <dgm:prSet/>
      <dgm:spPr/>
      <dgm:t>
        <a:bodyPr/>
        <a:lstStyle/>
        <a:p>
          <a:endParaRPr lang="fr-FR"/>
        </a:p>
      </dgm:t>
    </dgm:pt>
    <dgm:pt modelId="{E823972A-A460-4909-BC7F-1B4ECBF404FE}" type="pres">
      <dgm:prSet presAssocID="{41F718A3-448C-4944-9597-A853516F0363}" presName="mainComposite" presStyleCnt="0">
        <dgm:presLayoutVars>
          <dgm:chPref val="1"/>
          <dgm:dir/>
          <dgm:animOne val="branch"/>
          <dgm:animLvl val="lvl"/>
          <dgm:resizeHandles val="exact"/>
        </dgm:presLayoutVars>
      </dgm:prSet>
      <dgm:spPr/>
      <dgm:t>
        <a:bodyPr/>
        <a:lstStyle/>
        <a:p>
          <a:endParaRPr lang="fr-FR"/>
        </a:p>
      </dgm:t>
    </dgm:pt>
    <dgm:pt modelId="{1FF3ACD0-A2AC-4B54-AC1F-91E7959237C2}" type="pres">
      <dgm:prSet presAssocID="{41F718A3-448C-4944-9597-A853516F0363}" presName="hierFlow" presStyleCnt="0"/>
      <dgm:spPr/>
    </dgm:pt>
    <dgm:pt modelId="{115AC636-BFE1-4D85-A293-C300B1772C38}" type="pres">
      <dgm:prSet presAssocID="{41F718A3-448C-4944-9597-A853516F0363}" presName="firstBuf" presStyleCnt="0"/>
      <dgm:spPr/>
    </dgm:pt>
    <dgm:pt modelId="{57BB2959-E5AC-45AB-9BBA-076E9FC53418}" type="pres">
      <dgm:prSet presAssocID="{41F718A3-448C-4944-9597-A853516F0363}" presName="hierChild1" presStyleCnt="0">
        <dgm:presLayoutVars>
          <dgm:chPref val="1"/>
          <dgm:animOne val="branch"/>
          <dgm:animLvl val="lvl"/>
        </dgm:presLayoutVars>
      </dgm:prSet>
      <dgm:spPr/>
    </dgm:pt>
    <dgm:pt modelId="{18E8EA3F-9F25-405E-8AF8-B178B1B8EDAE}" type="pres">
      <dgm:prSet presAssocID="{3BFE94DE-53A1-4BC4-8715-32A0CBA89DBF}" presName="Name17" presStyleCnt="0"/>
      <dgm:spPr/>
    </dgm:pt>
    <dgm:pt modelId="{0AA8E89A-18BF-4E4D-B9A8-22CD1D26641D}" type="pres">
      <dgm:prSet presAssocID="{3BFE94DE-53A1-4BC4-8715-32A0CBA89DBF}" presName="level1Shape" presStyleLbl="node0" presStyleIdx="0" presStyleCnt="1">
        <dgm:presLayoutVars>
          <dgm:chPref val="3"/>
        </dgm:presLayoutVars>
      </dgm:prSet>
      <dgm:spPr/>
      <dgm:t>
        <a:bodyPr/>
        <a:lstStyle/>
        <a:p>
          <a:endParaRPr lang="fr-FR"/>
        </a:p>
      </dgm:t>
    </dgm:pt>
    <dgm:pt modelId="{7BABF6AA-41B4-47BA-847A-E3F58F13C4F2}" type="pres">
      <dgm:prSet presAssocID="{3BFE94DE-53A1-4BC4-8715-32A0CBA89DBF}" presName="hierChild2" presStyleCnt="0"/>
      <dgm:spPr/>
    </dgm:pt>
    <dgm:pt modelId="{C74D40CD-29DD-499B-8E4D-855910D7DF53}" type="pres">
      <dgm:prSet presAssocID="{F4416EAA-8426-443F-8822-8A3C23732DF2}" presName="Name25" presStyleLbl="parChTrans1D2" presStyleIdx="0" presStyleCnt="2"/>
      <dgm:spPr/>
      <dgm:t>
        <a:bodyPr/>
        <a:lstStyle/>
        <a:p>
          <a:endParaRPr lang="fr-FR"/>
        </a:p>
      </dgm:t>
    </dgm:pt>
    <dgm:pt modelId="{DD058F12-9818-4F3E-91EF-ECF1026F72AD}" type="pres">
      <dgm:prSet presAssocID="{F4416EAA-8426-443F-8822-8A3C23732DF2}" presName="connTx" presStyleLbl="parChTrans1D2" presStyleIdx="0" presStyleCnt="2"/>
      <dgm:spPr/>
      <dgm:t>
        <a:bodyPr/>
        <a:lstStyle/>
        <a:p>
          <a:endParaRPr lang="fr-FR"/>
        </a:p>
      </dgm:t>
    </dgm:pt>
    <dgm:pt modelId="{7643A246-F0D1-45CD-8DEE-DCAFB7CEFDB3}" type="pres">
      <dgm:prSet presAssocID="{C28DC0A2-D601-48E9-A1AA-592517441B97}" presName="Name30" presStyleCnt="0"/>
      <dgm:spPr/>
    </dgm:pt>
    <dgm:pt modelId="{648CD1AB-E7A0-4BD3-8A51-9DEA01BAC9E7}" type="pres">
      <dgm:prSet presAssocID="{C28DC0A2-D601-48E9-A1AA-592517441B97}" presName="level2Shape" presStyleLbl="node2" presStyleIdx="0" presStyleCnt="2"/>
      <dgm:spPr/>
      <dgm:t>
        <a:bodyPr/>
        <a:lstStyle/>
        <a:p>
          <a:endParaRPr lang="fr-FR"/>
        </a:p>
      </dgm:t>
    </dgm:pt>
    <dgm:pt modelId="{CDC0A3A8-2B47-4EE0-9294-D0B6C3B7B55E}" type="pres">
      <dgm:prSet presAssocID="{C28DC0A2-D601-48E9-A1AA-592517441B97}" presName="hierChild3" presStyleCnt="0"/>
      <dgm:spPr/>
    </dgm:pt>
    <dgm:pt modelId="{E04CF7D8-9698-4609-860E-F7CCAD21DA56}" type="pres">
      <dgm:prSet presAssocID="{77EDC78D-F3BE-4C8A-B469-EB5C5DE5296F}" presName="Name25" presStyleLbl="parChTrans1D3" presStyleIdx="0" presStyleCnt="4"/>
      <dgm:spPr/>
      <dgm:t>
        <a:bodyPr/>
        <a:lstStyle/>
        <a:p>
          <a:endParaRPr lang="fr-FR"/>
        </a:p>
      </dgm:t>
    </dgm:pt>
    <dgm:pt modelId="{BABAEE66-37F4-454C-92CC-0EEACD47C567}" type="pres">
      <dgm:prSet presAssocID="{77EDC78D-F3BE-4C8A-B469-EB5C5DE5296F}" presName="connTx" presStyleLbl="parChTrans1D3" presStyleIdx="0" presStyleCnt="4"/>
      <dgm:spPr/>
      <dgm:t>
        <a:bodyPr/>
        <a:lstStyle/>
        <a:p>
          <a:endParaRPr lang="fr-FR"/>
        </a:p>
      </dgm:t>
    </dgm:pt>
    <dgm:pt modelId="{E594C18E-9F63-45BA-B943-ABA434A170BB}" type="pres">
      <dgm:prSet presAssocID="{39EB6BC1-0939-4433-9431-5F2CE42FEC70}" presName="Name30" presStyleCnt="0"/>
      <dgm:spPr/>
    </dgm:pt>
    <dgm:pt modelId="{F1AB5370-C42E-4BA3-89A6-0BE369F61ED8}" type="pres">
      <dgm:prSet presAssocID="{39EB6BC1-0939-4433-9431-5F2CE42FEC70}" presName="level2Shape" presStyleLbl="node3" presStyleIdx="0" presStyleCnt="4"/>
      <dgm:spPr/>
      <dgm:t>
        <a:bodyPr/>
        <a:lstStyle/>
        <a:p>
          <a:endParaRPr lang="fr-FR"/>
        </a:p>
      </dgm:t>
    </dgm:pt>
    <dgm:pt modelId="{59882B39-C6D1-45A5-836D-B002EF8B5FB3}" type="pres">
      <dgm:prSet presAssocID="{39EB6BC1-0939-4433-9431-5F2CE42FEC70}" presName="hierChild3" presStyleCnt="0"/>
      <dgm:spPr/>
    </dgm:pt>
    <dgm:pt modelId="{3D93AB7C-4185-4C99-BE85-6DF5ECF8A6E9}" type="pres">
      <dgm:prSet presAssocID="{C27B5737-1D0A-4224-9F1B-FBBBD90420F3}" presName="Name25" presStyleLbl="parChTrans1D4" presStyleIdx="0" presStyleCnt="4"/>
      <dgm:spPr/>
      <dgm:t>
        <a:bodyPr/>
        <a:lstStyle/>
        <a:p>
          <a:endParaRPr lang="fr-FR"/>
        </a:p>
      </dgm:t>
    </dgm:pt>
    <dgm:pt modelId="{9BC3347E-F8AA-49CA-917D-65EAF6771E01}" type="pres">
      <dgm:prSet presAssocID="{C27B5737-1D0A-4224-9F1B-FBBBD90420F3}" presName="connTx" presStyleLbl="parChTrans1D4" presStyleIdx="0" presStyleCnt="4"/>
      <dgm:spPr/>
      <dgm:t>
        <a:bodyPr/>
        <a:lstStyle/>
        <a:p>
          <a:endParaRPr lang="fr-FR"/>
        </a:p>
      </dgm:t>
    </dgm:pt>
    <dgm:pt modelId="{D755C840-FD84-4C19-AC87-F572F4897425}" type="pres">
      <dgm:prSet presAssocID="{0CE69C13-83BB-405A-947E-82AECA114C61}" presName="Name30" presStyleCnt="0"/>
      <dgm:spPr/>
    </dgm:pt>
    <dgm:pt modelId="{9D5731D4-3A86-4379-9C99-3098A9A0A5C6}" type="pres">
      <dgm:prSet presAssocID="{0CE69C13-83BB-405A-947E-82AECA114C61}" presName="level2Shape" presStyleLbl="node4" presStyleIdx="0" presStyleCnt="4"/>
      <dgm:spPr/>
      <dgm:t>
        <a:bodyPr/>
        <a:lstStyle/>
        <a:p>
          <a:endParaRPr lang="fr-FR"/>
        </a:p>
      </dgm:t>
    </dgm:pt>
    <dgm:pt modelId="{2F36BA17-B341-4679-9B9C-1599274131AE}" type="pres">
      <dgm:prSet presAssocID="{0CE69C13-83BB-405A-947E-82AECA114C61}" presName="hierChild3" presStyleCnt="0"/>
      <dgm:spPr/>
    </dgm:pt>
    <dgm:pt modelId="{B032D898-F1A0-4603-8D86-A1DC1281A8A9}" type="pres">
      <dgm:prSet presAssocID="{45571C24-725D-40AC-A679-D34EF3F005A9}" presName="Name25" presStyleLbl="parChTrans1D3" presStyleIdx="1" presStyleCnt="4"/>
      <dgm:spPr/>
      <dgm:t>
        <a:bodyPr/>
        <a:lstStyle/>
        <a:p>
          <a:endParaRPr lang="fr-FR"/>
        </a:p>
      </dgm:t>
    </dgm:pt>
    <dgm:pt modelId="{9B93CAFE-3CB1-48F1-94B7-E0EEAE6C0C1B}" type="pres">
      <dgm:prSet presAssocID="{45571C24-725D-40AC-A679-D34EF3F005A9}" presName="connTx" presStyleLbl="parChTrans1D3" presStyleIdx="1" presStyleCnt="4"/>
      <dgm:spPr/>
      <dgm:t>
        <a:bodyPr/>
        <a:lstStyle/>
        <a:p>
          <a:endParaRPr lang="fr-FR"/>
        </a:p>
      </dgm:t>
    </dgm:pt>
    <dgm:pt modelId="{69852681-7ADD-4596-9F4C-90F45FCF6AF7}" type="pres">
      <dgm:prSet presAssocID="{25E65FB6-EABB-4F3B-9881-6CC7B13B5DB5}" presName="Name30" presStyleCnt="0"/>
      <dgm:spPr/>
    </dgm:pt>
    <dgm:pt modelId="{45D97E11-0E8D-4319-BA29-345FE8784BF4}" type="pres">
      <dgm:prSet presAssocID="{25E65FB6-EABB-4F3B-9881-6CC7B13B5DB5}" presName="level2Shape" presStyleLbl="node3" presStyleIdx="1" presStyleCnt="4"/>
      <dgm:spPr/>
      <dgm:t>
        <a:bodyPr/>
        <a:lstStyle/>
        <a:p>
          <a:endParaRPr lang="fr-FR"/>
        </a:p>
      </dgm:t>
    </dgm:pt>
    <dgm:pt modelId="{2AA9CD50-E9D3-4AFB-92D9-23DAE0D21E05}" type="pres">
      <dgm:prSet presAssocID="{25E65FB6-EABB-4F3B-9881-6CC7B13B5DB5}" presName="hierChild3" presStyleCnt="0"/>
      <dgm:spPr/>
    </dgm:pt>
    <dgm:pt modelId="{C07096F8-E934-4AB4-8230-895C7EED4711}" type="pres">
      <dgm:prSet presAssocID="{9F2BDD20-F1F6-47D5-9BB0-AEC9B36ADBF1}" presName="Name25" presStyleLbl="parChTrans1D4" presStyleIdx="1" presStyleCnt="4"/>
      <dgm:spPr/>
      <dgm:t>
        <a:bodyPr/>
        <a:lstStyle/>
        <a:p>
          <a:endParaRPr lang="fr-FR"/>
        </a:p>
      </dgm:t>
    </dgm:pt>
    <dgm:pt modelId="{4AA39413-9774-4D06-ADD2-7F8E99443C19}" type="pres">
      <dgm:prSet presAssocID="{9F2BDD20-F1F6-47D5-9BB0-AEC9B36ADBF1}" presName="connTx" presStyleLbl="parChTrans1D4" presStyleIdx="1" presStyleCnt="4"/>
      <dgm:spPr/>
      <dgm:t>
        <a:bodyPr/>
        <a:lstStyle/>
        <a:p>
          <a:endParaRPr lang="fr-FR"/>
        </a:p>
      </dgm:t>
    </dgm:pt>
    <dgm:pt modelId="{780413EA-BF62-4A34-B2A7-10F903C651EC}" type="pres">
      <dgm:prSet presAssocID="{1B1C3649-ACF0-4A3F-9765-8F70ACC97F9D}" presName="Name30" presStyleCnt="0"/>
      <dgm:spPr/>
    </dgm:pt>
    <dgm:pt modelId="{C062C373-52EB-489A-937B-7DA64B70F60A}" type="pres">
      <dgm:prSet presAssocID="{1B1C3649-ACF0-4A3F-9765-8F70ACC97F9D}" presName="level2Shape" presStyleLbl="node4" presStyleIdx="1" presStyleCnt="4"/>
      <dgm:spPr/>
      <dgm:t>
        <a:bodyPr/>
        <a:lstStyle/>
        <a:p>
          <a:endParaRPr lang="fr-FR"/>
        </a:p>
      </dgm:t>
    </dgm:pt>
    <dgm:pt modelId="{E2FC5E2C-2D6A-4C71-B7B4-16F3671873F6}" type="pres">
      <dgm:prSet presAssocID="{1B1C3649-ACF0-4A3F-9765-8F70ACC97F9D}" presName="hierChild3" presStyleCnt="0"/>
      <dgm:spPr/>
    </dgm:pt>
    <dgm:pt modelId="{A05E3179-6729-4715-AD6B-299386EC6A94}" type="pres">
      <dgm:prSet presAssocID="{3325CDDF-D43B-418B-8D0B-8C9DBDCA1805}" presName="Name25" presStyleLbl="parChTrans1D2" presStyleIdx="1" presStyleCnt="2"/>
      <dgm:spPr/>
      <dgm:t>
        <a:bodyPr/>
        <a:lstStyle/>
        <a:p>
          <a:endParaRPr lang="fr-FR"/>
        </a:p>
      </dgm:t>
    </dgm:pt>
    <dgm:pt modelId="{88E85B5A-1F41-4194-9D57-43A67669C220}" type="pres">
      <dgm:prSet presAssocID="{3325CDDF-D43B-418B-8D0B-8C9DBDCA1805}" presName="connTx" presStyleLbl="parChTrans1D2" presStyleIdx="1" presStyleCnt="2"/>
      <dgm:spPr/>
      <dgm:t>
        <a:bodyPr/>
        <a:lstStyle/>
        <a:p>
          <a:endParaRPr lang="fr-FR"/>
        </a:p>
      </dgm:t>
    </dgm:pt>
    <dgm:pt modelId="{BC57A68A-6AA3-44C6-9A07-529B7896FF9A}" type="pres">
      <dgm:prSet presAssocID="{8C985A6C-0548-4FF0-957B-F4A4987B77DF}" presName="Name30" presStyleCnt="0"/>
      <dgm:spPr/>
    </dgm:pt>
    <dgm:pt modelId="{81C4350E-34A8-4CD5-9384-44D7A50B0DBF}" type="pres">
      <dgm:prSet presAssocID="{8C985A6C-0548-4FF0-957B-F4A4987B77DF}" presName="level2Shape" presStyleLbl="node2" presStyleIdx="1" presStyleCnt="2"/>
      <dgm:spPr/>
      <dgm:t>
        <a:bodyPr/>
        <a:lstStyle/>
        <a:p>
          <a:endParaRPr lang="fr-FR"/>
        </a:p>
      </dgm:t>
    </dgm:pt>
    <dgm:pt modelId="{FFC7BC2B-4056-4E4E-AEF5-8E063DE8AA2B}" type="pres">
      <dgm:prSet presAssocID="{8C985A6C-0548-4FF0-957B-F4A4987B77DF}" presName="hierChild3" presStyleCnt="0"/>
      <dgm:spPr/>
    </dgm:pt>
    <dgm:pt modelId="{AEBE8EEF-39F4-4FD3-B689-406DED36FE70}" type="pres">
      <dgm:prSet presAssocID="{84ED4E21-75EA-42EC-948E-59C69537B752}" presName="Name25" presStyleLbl="parChTrans1D3" presStyleIdx="2" presStyleCnt="4"/>
      <dgm:spPr/>
      <dgm:t>
        <a:bodyPr/>
        <a:lstStyle/>
        <a:p>
          <a:endParaRPr lang="fr-FR"/>
        </a:p>
      </dgm:t>
    </dgm:pt>
    <dgm:pt modelId="{46B217B2-300B-4645-8D43-3F23079A7F71}" type="pres">
      <dgm:prSet presAssocID="{84ED4E21-75EA-42EC-948E-59C69537B752}" presName="connTx" presStyleLbl="parChTrans1D3" presStyleIdx="2" presStyleCnt="4"/>
      <dgm:spPr/>
      <dgm:t>
        <a:bodyPr/>
        <a:lstStyle/>
        <a:p>
          <a:endParaRPr lang="fr-FR"/>
        </a:p>
      </dgm:t>
    </dgm:pt>
    <dgm:pt modelId="{D76D521A-4F7D-4C18-B132-5DA5D113ECCD}" type="pres">
      <dgm:prSet presAssocID="{DDE49933-15FD-4122-BA05-DBB7AC846878}" presName="Name30" presStyleCnt="0"/>
      <dgm:spPr/>
    </dgm:pt>
    <dgm:pt modelId="{48D76137-1F00-4959-993C-BE3B9230AEAD}" type="pres">
      <dgm:prSet presAssocID="{DDE49933-15FD-4122-BA05-DBB7AC846878}" presName="level2Shape" presStyleLbl="node3" presStyleIdx="2" presStyleCnt="4"/>
      <dgm:spPr/>
      <dgm:t>
        <a:bodyPr/>
        <a:lstStyle/>
        <a:p>
          <a:endParaRPr lang="fr-FR"/>
        </a:p>
      </dgm:t>
    </dgm:pt>
    <dgm:pt modelId="{B13CB801-C786-43D1-B3F9-61904F0C17AC}" type="pres">
      <dgm:prSet presAssocID="{DDE49933-15FD-4122-BA05-DBB7AC846878}" presName="hierChild3" presStyleCnt="0"/>
      <dgm:spPr/>
    </dgm:pt>
    <dgm:pt modelId="{A1D84B50-5FC8-4F9B-8978-D0936A127508}" type="pres">
      <dgm:prSet presAssocID="{55245EBF-BEA8-4180-B343-23E60B64D030}" presName="Name25" presStyleLbl="parChTrans1D4" presStyleIdx="2" presStyleCnt="4"/>
      <dgm:spPr/>
      <dgm:t>
        <a:bodyPr/>
        <a:lstStyle/>
        <a:p>
          <a:endParaRPr lang="fr-FR"/>
        </a:p>
      </dgm:t>
    </dgm:pt>
    <dgm:pt modelId="{4953322B-753A-4476-8254-7239A5F12F44}" type="pres">
      <dgm:prSet presAssocID="{55245EBF-BEA8-4180-B343-23E60B64D030}" presName="connTx" presStyleLbl="parChTrans1D4" presStyleIdx="2" presStyleCnt="4"/>
      <dgm:spPr/>
      <dgm:t>
        <a:bodyPr/>
        <a:lstStyle/>
        <a:p>
          <a:endParaRPr lang="fr-FR"/>
        </a:p>
      </dgm:t>
    </dgm:pt>
    <dgm:pt modelId="{969855DE-9E1F-4709-93F8-0D3538C96AE1}" type="pres">
      <dgm:prSet presAssocID="{EE79796D-511F-431F-A5B7-B0A9AAA4AFEF}" presName="Name30" presStyleCnt="0"/>
      <dgm:spPr/>
    </dgm:pt>
    <dgm:pt modelId="{40C34909-512E-405C-BE2D-B51623C2070C}" type="pres">
      <dgm:prSet presAssocID="{EE79796D-511F-431F-A5B7-B0A9AAA4AFEF}" presName="level2Shape" presStyleLbl="node4" presStyleIdx="2" presStyleCnt="4"/>
      <dgm:spPr/>
      <dgm:t>
        <a:bodyPr/>
        <a:lstStyle/>
        <a:p>
          <a:endParaRPr lang="fr-FR"/>
        </a:p>
      </dgm:t>
    </dgm:pt>
    <dgm:pt modelId="{0106810C-C4B3-4098-B3A5-B7CC1BF627E7}" type="pres">
      <dgm:prSet presAssocID="{EE79796D-511F-431F-A5B7-B0A9AAA4AFEF}" presName="hierChild3" presStyleCnt="0"/>
      <dgm:spPr/>
    </dgm:pt>
    <dgm:pt modelId="{7149CA7B-B0B8-4FA7-B618-893F89A7371C}" type="pres">
      <dgm:prSet presAssocID="{E450903C-62FA-404A-B8D1-FE0250512AC5}" presName="Name25" presStyleLbl="parChTrans1D3" presStyleIdx="3" presStyleCnt="4"/>
      <dgm:spPr/>
      <dgm:t>
        <a:bodyPr/>
        <a:lstStyle/>
        <a:p>
          <a:endParaRPr lang="fr-FR"/>
        </a:p>
      </dgm:t>
    </dgm:pt>
    <dgm:pt modelId="{1A9FAAFF-B31B-4D3D-AB76-9749B27ECBCD}" type="pres">
      <dgm:prSet presAssocID="{E450903C-62FA-404A-B8D1-FE0250512AC5}" presName="connTx" presStyleLbl="parChTrans1D3" presStyleIdx="3" presStyleCnt="4"/>
      <dgm:spPr/>
      <dgm:t>
        <a:bodyPr/>
        <a:lstStyle/>
        <a:p>
          <a:endParaRPr lang="fr-FR"/>
        </a:p>
      </dgm:t>
    </dgm:pt>
    <dgm:pt modelId="{8FFA056F-4D58-4469-9E78-7FBF2A8F4F03}" type="pres">
      <dgm:prSet presAssocID="{CBD7B2DB-9308-4ABD-BD38-CA8C3537EC86}" presName="Name30" presStyleCnt="0"/>
      <dgm:spPr/>
    </dgm:pt>
    <dgm:pt modelId="{7506E88D-81D6-4A22-B0A9-8806ACC46909}" type="pres">
      <dgm:prSet presAssocID="{CBD7B2DB-9308-4ABD-BD38-CA8C3537EC86}" presName="level2Shape" presStyleLbl="node3" presStyleIdx="3" presStyleCnt="4"/>
      <dgm:spPr/>
      <dgm:t>
        <a:bodyPr/>
        <a:lstStyle/>
        <a:p>
          <a:endParaRPr lang="fr-FR"/>
        </a:p>
      </dgm:t>
    </dgm:pt>
    <dgm:pt modelId="{739DE242-E4CF-4F3B-9EA2-7B20FE803561}" type="pres">
      <dgm:prSet presAssocID="{CBD7B2DB-9308-4ABD-BD38-CA8C3537EC86}" presName="hierChild3" presStyleCnt="0"/>
      <dgm:spPr/>
    </dgm:pt>
    <dgm:pt modelId="{C877FD94-0806-433D-8153-4FB4114C1F6B}" type="pres">
      <dgm:prSet presAssocID="{026888AD-5854-4FD9-8922-8A0F84C91E25}" presName="Name25" presStyleLbl="parChTrans1D4" presStyleIdx="3" presStyleCnt="4"/>
      <dgm:spPr/>
      <dgm:t>
        <a:bodyPr/>
        <a:lstStyle/>
        <a:p>
          <a:endParaRPr lang="fr-FR"/>
        </a:p>
      </dgm:t>
    </dgm:pt>
    <dgm:pt modelId="{7AACB1B4-3847-4426-8B3F-301B8C7D8BFD}" type="pres">
      <dgm:prSet presAssocID="{026888AD-5854-4FD9-8922-8A0F84C91E25}" presName="connTx" presStyleLbl="parChTrans1D4" presStyleIdx="3" presStyleCnt="4"/>
      <dgm:spPr/>
      <dgm:t>
        <a:bodyPr/>
        <a:lstStyle/>
        <a:p>
          <a:endParaRPr lang="fr-FR"/>
        </a:p>
      </dgm:t>
    </dgm:pt>
    <dgm:pt modelId="{865A5E06-7013-4189-93BB-20EA52FCA15F}" type="pres">
      <dgm:prSet presAssocID="{3317027A-7F33-4455-B3D7-78F0D47F2339}" presName="Name30" presStyleCnt="0"/>
      <dgm:spPr/>
    </dgm:pt>
    <dgm:pt modelId="{37F5176F-786D-49C2-A9A0-14966977EBAD}" type="pres">
      <dgm:prSet presAssocID="{3317027A-7F33-4455-B3D7-78F0D47F2339}" presName="level2Shape" presStyleLbl="node4" presStyleIdx="3" presStyleCnt="4"/>
      <dgm:spPr/>
      <dgm:t>
        <a:bodyPr/>
        <a:lstStyle/>
        <a:p>
          <a:endParaRPr lang="fr-FR"/>
        </a:p>
      </dgm:t>
    </dgm:pt>
    <dgm:pt modelId="{00E2293D-49CA-4540-BF0E-B3806C3E44CF}" type="pres">
      <dgm:prSet presAssocID="{3317027A-7F33-4455-B3D7-78F0D47F2339}" presName="hierChild3" presStyleCnt="0"/>
      <dgm:spPr/>
    </dgm:pt>
    <dgm:pt modelId="{1C787494-E39F-4E37-AB24-86D6C41C9564}" type="pres">
      <dgm:prSet presAssocID="{41F718A3-448C-4944-9597-A853516F0363}" presName="bgShapesFlow" presStyleCnt="0"/>
      <dgm:spPr/>
    </dgm:pt>
    <dgm:pt modelId="{2335FF73-5F0E-4D29-9A7C-39026C031DB0}" type="pres">
      <dgm:prSet presAssocID="{2F613070-704B-4B12-824B-1E2AE5D7003A}" presName="rectComp" presStyleCnt="0"/>
      <dgm:spPr/>
    </dgm:pt>
    <dgm:pt modelId="{3BAB5A9F-65CC-4692-80BD-B2FA888AEEE7}" type="pres">
      <dgm:prSet presAssocID="{2F613070-704B-4B12-824B-1E2AE5D7003A}" presName="bgRect" presStyleLbl="bgShp" presStyleIdx="0" presStyleCnt="4" custLinFactNeighborX="-2171" custLinFactNeighborY="-2431"/>
      <dgm:spPr/>
      <dgm:t>
        <a:bodyPr/>
        <a:lstStyle/>
        <a:p>
          <a:endParaRPr lang="fr-FR"/>
        </a:p>
      </dgm:t>
    </dgm:pt>
    <dgm:pt modelId="{2244352A-2653-407A-9C5C-373ABDFD36A2}" type="pres">
      <dgm:prSet presAssocID="{2F613070-704B-4B12-824B-1E2AE5D7003A}" presName="bgRectTx" presStyleLbl="bgShp" presStyleIdx="0" presStyleCnt="4">
        <dgm:presLayoutVars>
          <dgm:bulletEnabled val="1"/>
        </dgm:presLayoutVars>
      </dgm:prSet>
      <dgm:spPr/>
      <dgm:t>
        <a:bodyPr/>
        <a:lstStyle/>
        <a:p>
          <a:endParaRPr lang="fr-FR"/>
        </a:p>
      </dgm:t>
    </dgm:pt>
    <dgm:pt modelId="{2F28F354-EE29-4744-857B-157AFBE25A46}" type="pres">
      <dgm:prSet presAssocID="{2F613070-704B-4B12-824B-1E2AE5D7003A}" presName="spComp" presStyleCnt="0"/>
      <dgm:spPr/>
    </dgm:pt>
    <dgm:pt modelId="{0812DE82-15C1-451A-8B50-40E1FB623E0B}" type="pres">
      <dgm:prSet presAssocID="{2F613070-704B-4B12-824B-1E2AE5D7003A}" presName="hSp" presStyleCnt="0"/>
      <dgm:spPr/>
    </dgm:pt>
    <dgm:pt modelId="{732534BA-EAEC-4570-A84F-D46336D6C2E7}" type="pres">
      <dgm:prSet presAssocID="{FB8ED1E5-AEEC-4E72-BAB6-3BE1EB4E27FE}" presName="rectComp" presStyleCnt="0"/>
      <dgm:spPr/>
    </dgm:pt>
    <dgm:pt modelId="{D57976C2-BF6B-4D10-B6A0-8E87B95B8335}" type="pres">
      <dgm:prSet presAssocID="{FB8ED1E5-AEEC-4E72-BAB6-3BE1EB4E27FE}" presName="bgRect" presStyleLbl="bgShp" presStyleIdx="1" presStyleCnt="4"/>
      <dgm:spPr/>
      <dgm:t>
        <a:bodyPr/>
        <a:lstStyle/>
        <a:p>
          <a:endParaRPr lang="fr-FR"/>
        </a:p>
      </dgm:t>
    </dgm:pt>
    <dgm:pt modelId="{ECDC1DBE-022B-488F-AE8F-2D9311AB76FF}" type="pres">
      <dgm:prSet presAssocID="{FB8ED1E5-AEEC-4E72-BAB6-3BE1EB4E27FE}" presName="bgRectTx" presStyleLbl="bgShp" presStyleIdx="1" presStyleCnt="4">
        <dgm:presLayoutVars>
          <dgm:bulletEnabled val="1"/>
        </dgm:presLayoutVars>
      </dgm:prSet>
      <dgm:spPr/>
      <dgm:t>
        <a:bodyPr/>
        <a:lstStyle/>
        <a:p>
          <a:endParaRPr lang="fr-FR"/>
        </a:p>
      </dgm:t>
    </dgm:pt>
    <dgm:pt modelId="{BE08596A-4525-4C02-A993-261315DE08D0}" type="pres">
      <dgm:prSet presAssocID="{FB8ED1E5-AEEC-4E72-BAB6-3BE1EB4E27FE}" presName="spComp" presStyleCnt="0"/>
      <dgm:spPr/>
    </dgm:pt>
    <dgm:pt modelId="{471168B7-83BA-476F-B5BE-03A419B29D34}" type="pres">
      <dgm:prSet presAssocID="{FB8ED1E5-AEEC-4E72-BAB6-3BE1EB4E27FE}" presName="hSp" presStyleCnt="0"/>
      <dgm:spPr/>
    </dgm:pt>
    <dgm:pt modelId="{FF768AA2-38D8-4CCF-88F7-FB7C3CFE017B}" type="pres">
      <dgm:prSet presAssocID="{45BAFFFD-68B3-426C-8956-02C73E5779FA}" presName="rectComp" presStyleCnt="0"/>
      <dgm:spPr/>
    </dgm:pt>
    <dgm:pt modelId="{9303FF9F-DE42-4DCB-8DD0-CCFB54C4459C}" type="pres">
      <dgm:prSet presAssocID="{45BAFFFD-68B3-426C-8956-02C73E5779FA}" presName="bgRect" presStyleLbl="bgShp" presStyleIdx="2" presStyleCnt="4"/>
      <dgm:spPr/>
      <dgm:t>
        <a:bodyPr/>
        <a:lstStyle/>
        <a:p>
          <a:endParaRPr lang="fr-FR"/>
        </a:p>
      </dgm:t>
    </dgm:pt>
    <dgm:pt modelId="{AEE0473E-E9FD-4E9C-BEF8-E5CD2C15D67E}" type="pres">
      <dgm:prSet presAssocID="{45BAFFFD-68B3-426C-8956-02C73E5779FA}" presName="bgRectTx" presStyleLbl="bgShp" presStyleIdx="2" presStyleCnt="4">
        <dgm:presLayoutVars>
          <dgm:bulletEnabled val="1"/>
        </dgm:presLayoutVars>
      </dgm:prSet>
      <dgm:spPr/>
      <dgm:t>
        <a:bodyPr/>
        <a:lstStyle/>
        <a:p>
          <a:endParaRPr lang="fr-FR"/>
        </a:p>
      </dgm:t>
    </dgm:pt>
    <dgm:pt modelId="{B98B8EC1-5267-4B93-AED0-9FEB113EB8BC}" type="pres">
      <dgm:prSet presAssocID="{45BAFFFD-68B3-426C-8956-02C73E5779FA}" presName="spComp" presStyleCnt="0"/>
      <dgm:spPr/>
    </dgm:pt>
    <dgm:pt modelId="{1790E44A-ACFA-4009-8EC7-125D1AB2EA0F}" type="pres">
      <dgm:prSet presAssocID="{45BAFFFD-68B3-426C-8956-02C73E5779FA}" presName="hSp" presStyleCnt="0"/>
      <dgm:spPr/>
    </dgm:pt>
    <dgm:pt modelId="{4DFBEAB0-D623-4F1C-8360-42864820D98E}" type="pres">
      <dgm:prSet presAssocID="{2F0E98A6-F46D-44A7-B1A4-4E83B212D37E}" presName="rectComp" presStyleCnt="0"/>
      <dgm:spPr/>
    </dgm:pt>
    <dgm:pt modelId="{72331767-BCAB-474A-9761-CBA3EF98347C}" type="pres">
      <dgm:prSet presAssocID="{2F0E98A6-F46D-44A7-B1A4-4E83B212D37E}" presName="bgRect" presStyleLbl="bgShp" presStyleIdx="3" presStyleCnt="4"/>
      <dgm:spPr/>
      <dgm:t>
        <a:bodyPr/>
        <a:lstStyle/>
        <a:p>
          <a:endParaRPr lang="fr-FR"/>
        </a:p>
      </dgm:t>
    </dgm:pt>
    <dgm:pt modelId="{0CB2CD4B-C59D-4123-85E1-0080C372F43D}" type="pres">
      <dgm:prSet presAssocID="{2F0E98A6-F46D-44A7-B1A4-4E83B212D37E}" presName="bgRectTx" presStyleLbl="bgShp" presStyleIdx="3" presStyleCnt="4">
        <dgm:presLayoutVars>
          <dgm:bulletEnabled val="1"/>
        </dgm:presLayoutVars>
      </dgm:prSet>
      <dgm:spPr/>
      <dgm:t>
        <a:bodyPr/>
        <a:lstStyle/>
        <a:p>
          <a:endParaRPr lang="fr-FR"/>
        </a:p>
      </dgm:t>
    </dgm:pt>
  </dgm:ptLst>
  <dgm:cxnLst>
    <dgm:cxn modelId="{740A8F1C-9452-47A8-8DED-FC7CAD5D6AC7}" type="presOf" srcId="{84ED4E21-75EA-42EC-948E-59C69537B752}" destId="{AEBE8EEF-39F4-4FD3-B689-406DED36FE70}" srcOrd="0" destOrd="0" presId="urn:microsoft.com/office/officeart/2005/8/layout/hierarchy5"/>
    <dgm:cxn modelId="{B69DD928-E095-42E5-B6A8-80C912983289}" srcId="{3BFE94DE-53A1-4BC4-8715-32A0CBA89DBF}" destId="{8C985A6C-0548-4FF0-957B-F4A4987B77DF}" srcOrd="1" destOrd="0" parTransId="{3325CDDF-D43B-418B-8D0B-8C9DBDCA1805}" sibTransId="{30F3E711-82C6-499E-A222-A6D0BD95025A}"/>
    <dgm:cxn modelId="{9F6B3EA7-6575-44C1-8BD2-31FCD68511DB}" type="presOf" srcId="{25E65FB6-EABB-4F3B-9881-6CC7B13B5DB5}" destId="{45D97E11-0E8D-4319-BA29-345FE8784BF4}" srcOrd="0" destOrd="0" presId="urn:microsoft.com/office/officeart/2005/8/layout/hierarchy5"/>
    <dgm:cxn modelId="{7D615506-3BA9-4519-BE68-DEACD9024E26}" type="presOf" srcId="{DDE49933-15FD-4122-BA05-DBB7AC846878}" destId="{48D76137-1F00-4959-993C-BE3B9230AEAD}" srcOrd="0" destOrd="0" presId="urn:microsoft.com/office/officeart/2005/8/layout/hierarchy5"/>
    <dgm:cxn modelId="{0BC476E3-6E32-45D2-8FBA-0D75D5B32E90}" type="presOf" srcId="{55245EBF-BEA8-4180-B343-23E60B64D030}" destId="{A1D84B50-5FC8-4F9B-8978-D0936A127508}" srcOrd="0" destOrd="0" presId="urn:microsoft.com/office/officeart/2005/8/layout/hierarchy5"/>
    <dgm:cxn modelId="{1EA62376-1E98-438D-B45A-8A9E82958573}" srcId="{41F718A3-448C-4944-9597-A853516F0363}" destId="{2F613070-704B-4B12-824B-1E2AE5D7003A}" srcOrd="1" destOrd="0" parTransId="{127CC48D-64C8-450F-BD7B-7C6C9CDCAD4A}" sibTransId="{9655A35F-0B53-4F9D-8974-C3D0C1F817E6}"/>
    <dgm:cxn modelId="{84C2C622-AAD9-435D-98F6-193FCD72EA5D}" srcId="{3BFE94DE-53A1-4BC4-8715-32A0CBA89DBF}" destId="{C28DC0A2-D601-48E9-A1AA-592517441B97}" srcOrd="0" destOrd="0" parTransId="{F4416EAA-8426-443F-8822-8A3C23732DF2}" sibTransId="{ECC7B837-CFD0-4DBD-98C2-F050347B1451}"/>
    <dgm:cxn modelId="{05CD4579-5070-46F9-8735-565C0E58337E}" type="presOf" srcId="{41F718A3-448C-4944-9597-A853516F0363}" destId="{E823972A-A460-4909-BC7F-1B4ECBF404FE}" srcOrd="0" destOrd="0" presId="urn:microsoft.com/office/officeart/2005/8/layout/hierarchy5"/>
    <dgm:cxn modelId="{DC5E10DF-B9A7-4D74-9FDA-9BB3828E96F2}" type="presOf" srcId="{2F0E98A6-F46D-44A7-B1A4-4E83B212D37E}" destId="{72331767-BCAB-474A-9761-CBA3EF98347C}" srcOrd="0" destOrd="0" presId="urn:microsoft.com/office/officeart/2005/8/layout/hierarchy5"/>
    <dgm:cxn modelId="{F2517472-F9EA-41E8-9B7D-D7FB16440E1D}" type="presOf" srcId="{C27B5737-1D0A-4224-9F1B-FBBBD90420F3}" destId="{9BC3347E-F8AA-49CA-917D-65EAF6771E01}" srcOrd="1" destOrd="0" presId="urn:microsoft.com/office/officeart/2005/8/layout/hierarchy5"/>
    <dgm:cxn modelId="{3859EC20-5765-4763-BFDE-0FECBE5A2BA5}" type="presOf" srcId="{026888AD-5854-4FD9-8922-8A0F84C91E25}" destId="{7AACB1B4-3847-4426-8B3F-301B8C7D8BFD}" srcOrd="1" destOrd="0" presId="urn:microsoft.com/office/officeart/2005/8/layout/hierarchy5"/>
    <dgm:cxn modelId="{43583220-AFF8-4783-85F9-8E8344ED6801}" type="presOf" srcId="{39EB6BC1-0939-4433-9431-5F2CE42FEC70}" destId="{F1AB5370-C42E-4BA3-89A6-0BE369F61ED8}" srcOrd="0" destOrd="0" presId="urn:microsoft.com/office/officeart/2005/8/layout/hierarchy5"/>
    <dgm:cxn modelId="{64C7F1FF-729F-4EA9-A2D1-28E42BE88384}" type="presOf" srcId="{FB8ED1E5-AEEC-4E72-BAB6-3BE1EB4E27FE}" destId="{D57976C2-BF6B-4D10-B6A0-8E87B95B8335}" srcOrd="0" destOrd="0" presId="urn:microsoft.com/office/officeart/2005/8/layout/hierarchy5"/>
    <dgm:cxn modelId="{B2BBEB40-5DAE-494F-941F-D7BAB4B06B6E}" type="presOf" srcId="{45BAFFFD-68B3-426C-8956-02C73E5779FA}" destId="{AEE0473E-E9FD-4E9C-BEF8-E5CD2C15D67E}" srcOrd="1" destOrd="0" presId="urn:microsoft.com/office/officeart/2005/8/layout/hierarchy5"/>
    <dgm:cxn modelId="{B0EE57D9-5CCE-41A5-9878-A2C0F93AEA81}" type="presOf" srcId="{3317027A-7F33-4455-B3D7-78F0D47F2339}" destId="{37F5176F-786D-49C2-A9A0-14966977EBAD}" srcOrd="0" destOrd="0" presId="urn:microsoft.com/office/officeart/2005/8/layout/hierarchy5"/>
    <dgm:cxn modelId="{11AD3EEF-0B9A-402D-A9CE-46CB7725570E}" srcId="{8C985A6C-0548-4FF0-957B-F4A4987B77DF}" destId="{CBD7B2DB-9308-4ABD-BD38-CA8C3537EC86}" srcOrd="1" destOrd="0" parTransId="{E450903C-62FA-404A-B8D1-FE0250512AC5}" sibTransId="{70D35C24-ABA2-4BAA-A146-92996C4B1B6D}"/>
    <dgm:cxn modelId="{25FFF350-97AF-45E3-AAFD-1FD769B5C894}" type="presOf" srcId="{0CE69C13-83BB-405A-947E-82AECA114C61}" destId="{9D5731D4-3A86-4379-9C99-3098A9A0A5C6}" srcOrd="0" destOrd="0" presId="urn:microsoft.com/office/officeart/2005/8/layout/hierarchy5"/>
    <dgm:cxn modelId="{A3687DE8-AC9D-4BE8-B20C-B16C0585C313}" type="presOf" srcId="{45BAFFFD-68B3-426C-8956-02C73E5779FA}" destId="{9303FF9F-DE42-4DCB-8DD0-CCFB54C4459C}" srcOrd="0" destOrd="0" presId="urn:microsoft.com/office/officeart/2005/8/layout/hierarchy5"/>
    <dgm:cxn modelId="{202B37BD-2C9B-4CAF-B4BD-353DB14886F0}" srcId="{25E65FB6-EABB-4F3B-9881-6CC7B13B5DB5}" destId="{1B1C3649-ACF0-4A3F-9765-8F70ACC97F9D}" srcOrd="0" destOrd="0" parTransId="{9F2BDD20-F1F6-47D5-9BB0-AEC9B36ADBF1}" sibTransId="{D0981061-B908-4FBC-8388-06E35A733DE7}"/>
    <dgm:cxn modelId="{4E46F0EA-2396-41D8-BF43-93D3E50F8CDE}" type="presOf" srcId="{2F0E98A6-F46D-44A7-B1A4-4E83B212D37E}" destId="{0CB2CD4B-C59D-4123-85E1-0080C372F43D}" srcOrd="1" destOrd="0" presId="urn:microsoft.com/office/officeart/2005/8/layout/hierarchy5"/>
    <dgm:cxn modelId="{7561E911-98EE-4B1C-B810-9B5403FD574C}" type="presOf" srcId="{77EDC78D-F3BE-4C8A-B469-EB5C5DE5296F}" destId="{BABAEE66-37F4-454C-92CC-0EEACD47C567}" srcOrd="1" destOrd="0" presId="urn:microsoft.com/office/officeart/2005/8/layout/hierarchy5"/>
    <dgm:cxn modelId="{ADE1A56B-75FB-4AF8-9D7A-006F555B58A2}" type="presOf" srcId="{3325CDDF-D43B-418B-8D0B-8C9DBDCA1805}" destId="{A05E3179-6729-4715-AD6B-299386EC6A94}" srcOrd="0" destOrd="0" presId="urn:microsoft.com/office/officeart/2005/8/layout/hierarchy5"/>
    <dgm:cxn modelId="{34FE7130-C6EE-4DC7-84FA-CD1C236B60C7}" type="presOf" srcId="{84ED4E21-75EA-42EC-948E-59C69537B752}" destId="{46B217B2-300B-4645-8D43-3F23079A7F71}" srcOrd="1" destOrd="0" presId="urn:microsoft.com/office/officeart/2005/8/layout/hierarchy5"/>
    <dgm:cxn modelId="{8A822101-F18B-4000-AB22-BD0C534B11AB}" type="presOf" srcId="{CBD7B2DB-9308-4ABD-BD38-CA8C3537EC86}" destId="{7506E88D-81D6-4A22-B0A9-8806ACC46909}" srcOrd="0" destOrd="0" presId="urn:microsoft.com/office/officeart/2005/8/layout/hierarchy5"/>
    <dgm:cxn modelId="{A5A1A552-ABFC-4ACC-8A8A-B2301F06C65F}" srcId="{DDE49933-15FD-4122-BA05-DBB7AC846878}" destId="{EE79796D-511F-431F-A5B7-B0A9AAA4AFEF}" srcOrd="0" destOrd="0" parTransId="{55245EBF-BEA8-4180-B343-23E60B64D030}" sibTransId="{E4ABE447-AB62-448D-BC63-5E3F2FD0F7B6}"/>
    <dgm:cxn modelId="{DAFD8B4A-FF00-4411-8E2F-F7CFDF9343E3}" type="presOf" srcId="{F4416EAA-8426-443F-8822-8A3C23732DF2}" destId="{DD058F12-9818-4F3E-91EF-ECF1026F72AD}" srcOrd="1" destOrd="0" presId="urn:microsoft.com/office/officeart/2005/8/layout/hierarchy5"/>
    <dgm:cxn modelId="{F679688E-1685-49CB-A416-835932DFAA2C}" type="presOf" srcId="{1B1C3649-ACF0-4A3F-9765-8F70ACC97F9D}" destId="{C062C373-52EB-489A-937B-7DA64B70F60A}" srcOrd="0" destOrd="0" presId="urn:microsoft.com/office/officeart/2005/8/layout/hierarchy5"/>
    <dgm:cxn modelId="{12AA44AF-A7C4-44B2-AD34-F5F3D61C8C31}" type="presOf" srcId="{C28DC0A2-D601-48E9-A1AA-592517441B97}" destId="{648CD1AB-E7A0-4BD3-8A51-9DEA01BAC9E7}" srcOrd="0" destOrd="0" presId="urn:microsoft.com/office/officeart/2005/8/layout/hierarchy5"/>
    <dgm:cxn modelId="{57D3773B-1C1D-49AE-B0CF-90785A8C3896}" srcId="{C28DC0A2-D601-48E9-A1AA-592517441B97}" destId="{39EB6BC1-0939-4433-9431-5F2CE42FEC70}" srcOrd="0" destOrd="0" parTransId="{77EDC78D-F3BE-4C8A-B469-EB5C5DE5296F}" sibTransId="{DBB65B36-D197-49DE-BA3B-F4E77E271731}"/>
    <dgm:cxn modelId="{F36323C5-4FB4-4C90-91E7-75505C30B251}" type="presOf" srcId="{2F613070-704B-4B12-824B-1E2AE5D7003A}" destId="{2244352A-2653-407A-9C5C-373ABDFD36A2}" srcOrd="1" destOrd="0" presId="urn:microsoft.com/office/officeart/2005/8/layout/hierarchy5"/>
    <dgm:cxn modelId="{3DD5146A-BC5B-49FD-8598-E95FB46CA71A}" srcId="{8C985A6C-0548-4FF0-957B-F4A4987B77DF}" destId="{DDE49933-15FD-4122-BA05-DBB7AC846878}" srcOrd="0" destOrd="0" parTransId="{84ED4E21-75EA-42EC-948E-59C69537B752}" sibTransId="{B05202A2-C8F2-492B-A48E-543C16D217AA}"/>
    <dgm:cxn modelId="{CE08CC61-E77B-4FFC-991B-D61EDAC853DA}" srcId="{41F718A3-448C-4944-9597-A853516F0363}" destId="{2F0E98A6-F46D-44A7-B1A4-4E83B212D37E}" srcOrd="4" destOrd="0" parTransId="{CED184E6-8CF7-4F9B-AA04-494929D2E850}" sibTransId="{B9ABCC52-287F-423D-92DB-989ACBE68C02}"/>
    <dgm:cxn modelId="{DD6D5208-0C22-43E4-9795-FEF69EF5C761}" srcId="{41F718A3-448C-4944-9597-A853516F0363}" destId="{3BFE94DE-53A1-4BC4-8715-32A0CBA89DBF}" srcOrd="0" destOrd="0" parTransId="{05BE69A5-A8A9-4165-A611-CC028F80D0D5}" sibTransId="{4385D86E-AE7C-4D0A-9512-45C181366076}"/>
    <dgm:cxn modelId="{F9747687-DAF6-41DC-B678-24F0CE8DCCE6}" srcId="{41F718A3-448C-4944-9597-A853516F0363}" destId="{FB8ED1E5-AEEC-4E72-BAB6-3BE1EB4E27FE}" srcOrd="2" destOrd="0" parTransId="{200D6E8F-DB75-4C65-8418-1142CA8413E3}" sibTransId="{06712A03-A0CF-4DA4-B1B4-926948C175A3}"/>
    <dgm:cxn modelId="{697DE57B-35D3-4F44-AB21-08AA7E4ED49C}" type="presOf" srcId="{3BFE94DE-53A1-4BC4-8715-32A0CBA89DBF}" destId="{0AA8E89A-18BF-4E4D-B9A8-22CD1D26641D}" srcOrd="0" destOrd="0" presId="urn:microsoft.com/office/officeart/2005/8/layout/hierarchy5"/>
    <dgm:cxn modelId="{6E33E226-3F49-46CF-8406-25BDBE946E89}" srcId="{41F718A3-448C-4944-9597-A853516F0363}" destId="{45BAFFFD-68B3-426C-8956-02C73E5779FA}" srcOrd="3" destOrd="0" parTransId="{4FB11CC1-6C03-4480-B12C-C5A85283A9FE}" sibTransId="{71A88C96-A5B0-4AD2-A1B3-F0F410194633}"/>
    <dgm:cxn modelId="{E08C447F-D06E-452D-856D-98F31112C549}" type="presOf" srcId="{F4416EAA-8426-443F-8822-8A3C23732DF2}" destId="{C74D40CD-29DD-499B-8E4D-855910D7DF53}" srcOrd="0" destOrd="0" presId="urn:microsoft.com/office/officeart/2005/8/layout/hierarchy5"/>
    <dgm:cxn modelId="{88173A52-6CB3-4568-ABAB-166FA69B5FF6}" type="presOf" srcId="{77EDC78D-F3BE-4C8A-B469-EB5C5DE5296F}" destId="{E04CF7D8-9698-4609-860E-F7CCAD21DA56}" srcOrd="0" destOrd="0" presId="urn:microsoft.com/office/officeart/2005/8/layout/hierarchy5"/>
    <dgm:cxn modelId="{F22825BF-32D5-47FA-8444-BB97C153BFF2}" type="presOf" srcId="{3325CDDF-D43B-418B-8D0B-8C9DBDCA1805}" destId="{88E85B5A-1F41-4194-9D57-43A67669C220}" srcOrd="1" destOrd="0" presId="urn:microsoft.com/office/officeart/2005/8/layout/hierarchy5"/>
    <dgm:cxn modelId="{5EA34FB0-BA0D-4021-B5A6-F25EF91FCD0A}" type="presOf" srcId="{55245EBF-BEA8-4180-B343-23E60B64D030}" destId="{4953322B-753A-4476-8254-7239A5F12F44}" srcOrd="1" destOrd="0" presId="urn:microsoft.com/office/officeart/2005/8/layout/hierarchy5"/>
    <dgm:cxn modelId="{6F76234E-9562-405C-AA5D-EECDF19BA8FB}" srcId="{39EB6BC1-0939-4433-9431-5F2CE42FEC70}" destId="{0CE69C13-83BB-405A-947E-82AECA114C61}" srcOrd="0" destOrd="0" parTransId="{C27B5737-1D0A-4224-9F1B-FBBBD90420F3}" sibTransId="{DB6CAA82-187E-4F4C-BA40-D1C8A124CDA0}"/>
    <dgm:cxn modelId="{0B218EE4-EF1D-490C-8A62-226927A5E606}" type="presOf" srcId="{45571C24-725D-40AC-A679-D34EF3F005A9}" destId="{9B93CAFE-3CB1-48F1-94B7-E0EEAE6C0C1B}" srcOrd="1" destOrd="0" presId="urn:microsoft.com/office/officeart/2005/8/layout/hierarchy5"/>
    <dgm:cxn modelId="{8B179A3F-A130-40CE-BA05-AA57EFB1DD02}" type="presOf" srcId="{45571C24-725D-40AC-A679-D34EF3F005A9}" destId="{B032D898-F1A0-4603-8D86-A1DC1281A8A9}" srcOrd="0" destOrd="0" presId="urn:microsoft.com/office/officeart/2005/8/layout/hierarchy5"/>
    <dgm:cxn modelId="{2C86BB32-C9CA-45CF-AF4E-0F8865E904D8}" type="presOf" srcId="{026888AD-5854-4FD9-8922-8A0F84C91E25}" destId="{C877FD94-0806-433D-8153-4FB4114C1F6B}" srcOrd="0" destOrd="0" presId="urn:microsoft.com/office/officeart/2005/8/layout/hierarchy5"/>
    <dgm:cxn modelId="{A05068DE-394E-489C-A426-A9663BCFA980}" type="presOf" srcId="{FB8ED1E5-AEEC-4E72-BAB6-3BE1EB4E27FE}" destId="{ECDC1DBE-022B-488F-AE8F-2D9311AB76FF}" srcOrd="1" destOrd="0" presId="urn:microsoft.com/office/officeart/2005/8/layout/hierarchy5"/>
    <dgm:cxn modelId="{76572047-4751-4F1F-A607-791D4D509E31}" srcId="{C28DC0A2-D601-48E9-A1AA-592517441B97}" destId="{25E65FB6-EABB-4F3B-9881-6CC7B13B5DB5}" srcOrd="1" destOrd="0" parTransId="{45571C24-725D-40AC-A679-D34EF3F005A9}" sibTransId="{D8793BB7-2F86-43B2-AC55-FA15B49F1D3B}"/>
    <dgm:cxn modelId="{C8592F30-4D0B-4FA1-A4D3-B9B378B111E9}" type="presOf" srcId="{EE79796D-511F-431F-A5B7-B0A9AAA4AFEF}" destId="{40C34909-512E-405C-BE2D-B51623C2070C}" srcOrd="0" destOrd="0" presId="urn:microsoft.com/office/officeart/2005/8/layout/hierarchy5"/>
    <dgm:cxn modelId="{ECE37699-F93D-4394-B24F-5DB1A2A36FA9}" type="presOf" srcId="{C27B5737-1D0A-4224-9F1B-FBBBD90420F3}" destId="{3D93AB7C-4185-4C99-BE85-6DF5ECF8A6E9}" srcOrd="0" destOrd="0" presId="urn:microsoft.com/office/officeart/2005/8/layout/hierarchy5"/>
    <dgm:cxn modelId="{956F9F45-0F53-4320-B7F8-1E115769AB74}" type="presOf" srcId="{9F2BDD20-F1F6-47D5-9BB0-AEC9B36ADBF1}" destId="{C07096F8-E934-4AB4-8230-895C7EED4711}" srcOrd="0" destOrd="0" presId="urn:microsoft.com/office/officeart/2005/8/layout/hierarchy5"/>
    <dgm:cxn modelId="{E509E302-3607-429F-A57A-211D14806C71}" type="presOf" srcId="{E450903C-62FA-404A-B8D1-FE0250512AC5}" destId="{1A9FAAFF-B31B-4D3D-AB76-9749B27ECBCD}" srcOrd="1" destOrd="0" presId="urn:microsoft.com/office/officeart/2005/8/layout/hierarchy5"/>
    <dgm:cxn modelId="{5B092220-6FF8-4D05-A450-999C9465BF62}" type="presOf" srcId="{8C985A6C-0548-4FF0-957B-F4A4987B77DF}" destId="{81C4350E-34A8-4CD5-9384-44D7A50B0DBF}" srcOrd="0" destOrd="0" presId="urn:microsoft.com/office/officeart/2005/8/layout/hierarchy5"/>
    <dgm:cxn modelId="{A14AF845-1E08-40C9-B1F4-43821F27EBFE}" srcId="{CBD7B2DB-9308-4ABD-BD38-CA8C3537EC86}" destId="{3317027A-7F33-4455-B3D7-78F0D47F2339}" srcOrd="0" destOrd="0" parTransId="{026888AD-5854-4FD9-8922-8A0F84C91E25}" sibTransId="{B112B037-73A5-4225-890F-077902A2B010}"/>
    <dgm:cxn modelId="{D9D659CD-2F79-4578-AD61-0E800BBA5AF0}" type="presOf" srcId="{E450903C-62FA-404A-B8D1-FE0250512AC5}" destId="{7149CA7B-B0B8-4FA7-B618-893F89A7371C}" srcOrd="0" destOrd="0" presId="urn:microsoft.com/office/officeart/2005/8/layout/hierarchy5"/>
    <dgm:cxn modelId="{C272D171-F8A9-4CA6-A33C-C288567F3989}" type="presOf" srcId="{9F2BDD20-F1F6-47D5-9BB0-AEC9B36ADBF1}" destId="{4AA39413-9774-4D06-ADD2-7F8E99443C19}" srcOrd="1" destOrd="0" presId="urn:microsoft.com/office/officeart/2005/8/layout/hierarchy5"/>
    <dgm:cxn modelId="{C2415A32-884D-4F32-844E-FA067E9F4F82}" type="presOf" srcId="{2F613070-704B-4B12-824B-1E2AE5D7003A}" destId="{3BAB5A9F-65CC-4692-80BD-B2FA888AEEE7}" srcOrd="0" destOrd="0" presId="urn:microsoft.com/office/officeart/2005/8/layout/hierarchy5"/>
    <dgm:cxn modelId="{D5106DA1-BC6A-45E1-A12E-E90299654CF6}" type="presParOf" srcId="{E823972A-A460-4909-BC7F-1B4ECBF404FE}" destId="{1FF3ACD0-A2AC-4B54-AC1F-91E7959237C2}" srcOrd="0" destOrd="0" presId="urn:microsoft.com/office/officeart/2005/8/layout/hierarchy5"/>
    <dgm:cxn modelId="{CA024D19-AF13-46EE-A42D-03C19B8EC5C2}" type="presParOf" srcId="{1FF3ACD0-A2AC-4B54-AC1F-91E7959237C2}" destId="{115AC636-BFE1-4D85-A293-C300B1772C38}" srcOrd="0" destOrd="0" presId="urn:microsoft.com/office/officeart/2005/8/layout/hierarchy5"/>
    <dgm:cxn modelId="{8E7C3D52-9E31-4A0A-B23E-059C67A43179}" type="presParOf" srcId="{1FF3ACD0-A2AC-4B54-AC1F-91E7959237C2}" destId="{57BB2959-E5AC-45AB-9BBA-076E9FC53418}" srcOrd="1" destOrd="0" presId="urn:microsoft.com/office/officeart/2005/8/layout/hierarchy5"/>
    <dgm:cxn modelId="{4A17AC7E-3267-481F-ABB3-529A80B7E2A1}" type="presParOf" srcId="{57BB2959-E5AC-45AB-9BBA-076E9FC53418}" destId="{18E8EA3F-9F25-405E-8AF8-B178B1B8EDAE}" srcOrd="0" destOrd="0" presId="urn:microsoft.com/office/officeart/2005/8/layout/hierarchy5"/>
    <dgm:cxn modelId="{94C8EB98-976E-4885-B0F9-ECE9FBCB2D36}" type="presParOf" srcId="{18E8EA3F-9F25-405E-8AF8-B178B1B8EDAE}" destId="{0AA8E89A-18BF-4E4D-B9A8-22CD1D26641D}" srcOrd="0" destOrd="0" presId="urn:microsoft.com/office/officeart/2005/8/layout/hierarchy5"/>
    <dgm:cxn modelId="{0731AAFA-2AC1-461F-A857-CEBFA68EAD3B}" type="presParOf" srcId="{18E8EA3F-9F25-405E-8AF8-B178B1B8EDAE}" destId="{7BABF6AA-41B4-47BA-847A-E3F58F13C4F2}" srcOrd="1" destOrd="0" presId="urn:microsoft.com/office/officeart/2005/8/layout/hierarchy5"/>
    <dgm:cxn modelId="{7961C637-3918-4493-962F-9A0AF00A5E24}" type="presParOf" srcId="{7BABF6AA-41B4-47BA-847A-E3F58F13C4F2}" destId="{C74D40CD-29DD-499B-8E4D-855910D7DF53}" srcOrd="0" destOrd="0" presId="urn:microsoft.com/office/officeart/2005/8/layout/hierarchy5"/>
    <dgm:cxn modelId="{2EDB2E37-A194-4087-A4FE-AA323DD838FD}" type="presParOf" srcId="{C74D40CD-29DD-499B-8E4D-855910D7DF53}" destId="{DD058F12-9818-4F3E-91EF-ECF1026F72AD}" srcOrd="0" destOrd="0" presId="urn:microsoft.com/office/officeart/2005/8/layout/hierarchy5"/>
    <dgm:cxn modelId="{80761064-A221-4159-9EB8-B3EC8B6A6DBF}" type="presParOf" srcId="{7BABF6AA-41B4-47BA-847A-E3F58F13C4F2}" destId="{7643A246-F0D1-45CD-8DEE-DCAFB7CEFDB3}" srcOrd="1" destOrd="0" presId="urn:microsoft.com/office/officeart/2005/8/layout/hierarchy5"/>
    <dgm:cxn modelId="{D93759FB-FBC7-4DFE-A869-1424CF944FAA}" type="presParOf" srcId="{7643A246-F0D1-45CD-8DEE-DCAFB7CEFDB3}" destId="{648CD1AB-E7A0-4BD3-8A51-9DEA01BAC9E7}" srcOrd="0" destOrd="0" presId="urn:microsoft.com/office/officeart/2005/8/layout/hierarchy5"/>
    <dgm:cxn modelId="{E0DB9571-D1A7-4C5D-B06D-FE3791C920E2}" type="presParOf" srcId="{7643A246-F0D1-45CD-8DEE-DCAFB7CEFDB3}" destId="{CDC0A3A8-2B47-4EE0-9294-D0B6C3B7B55E}" srcOrd="1" destOrd="0" presId="urn:microsoft.com/office/officeart/2005/8/layout/hierarchy5"/>
    <dgm:cxn modelId="{003DE5F2-9419-429E-ADB5-3B2867545060}" type="presParOf" srcId="{CDC0A3A8-2B47-4EE0-9294-D0B6C3B7B55E}" destId="{E04CF7D8-9698-4609-860E-F7CCAD21DA56}" srcOrd="0" destOrd="0" presId="urn:microsoft.com/office/officeart/2005/8/layout/hierarchy5"/>
    <dgm:cxn modelId="{3FBC7DDA-D883-4094-AF44-E94AD345B820}" type="presParOf" srcId="{E04CF7D8-9698-4609-860E-F7CCAD21DA56}" destId="{BABAEE66-37F4-454C-92CC-0EEACD47C567}" srcOrd="0" destOrd="0" presId="urn:microsoft.com/office/officeart/2005/8/layout/hierarchy5"/>
    <dgm:cxn modelId="{B4DD7467-11EF-4213-B3CA-87FCD55AD006}" type="presParOf" srcId="{CDC0A3A8-2B47-4EE0-9294-D0B6C3B7B55E}" destId="{E594C18E-9F63-45BA-B943-ABA434A170BB}" srcOrd="1" destOrd="0" presId="urn:microsoft.com/office/officeart/2005/8/layout/hierarchy5"/>
    <dgm:cxn modelId="{4EF594C8-4BAE-4B58-9C49-ED200CA5595B}" type="presParOf" srcId="{E594C18E-9F63-45BA-B943-ABA434A170BB}" destId="{F1AB5370-C42E-4BA3-89A6-0BE369F61ED8}" srcOrd="0" destOrd="0" presId="urn:microsoft.com/office/officeart/2005/8/layout/hierarchy5"/>
    <dgm:cxn modelId="{C191F6EA-3833-4939-B14A-28C236A520B3}" type="presParOf" srcId="{E594C18E-9F63-45BA-B943-ABA434A170BB}" destId="{59882B39-C6D1-45A5-836D-B002EF8B5FB3}" srcOrd="1" destOrd="0" presId="urn:microsoft.com/office/officeart/2005/8/layout/hierarchy5"/>
    <dgm:cxn modelId="{38897526-5E42-4CB8-9335-CCF80B01BB4D}" type="presParOf" srcId="{59882B39-C6D1-45A5-836D-B002EF8B5FB3}" destId="{3D93AB7C-4185-4C99-BE85-6DF5ECF8A6E9}" srcOrd="0" destOrd="0" presId="urn:microsoft.com/office/officeart/2005/8/layout/hierarchy5"/>
    <dgm:cxn modelId="{B215BCAE-45AC-499E-8164-650BF96AB034}" type="presParOf" srcId="{3D93AB7C-4185-4C99-BE85-6DF5ECF8A6E9}" destId="{9BC3347E-F8AA-49CA-917D-65EAF6771E01}" srcOrd="0" destOrd="0" presId="urn:microsoft.com/office/officeart/2005/8/layout/hierarchy5"/>
    <dgm:cxn modelId="{2553F4C0-8271-4BA6-84F3-D9B7187D3337}" type="presParOf" srcId="{59882B39-C6D1-45A5-836D-B002EF8B5FB3}" destId="{D755C840-FD84-4C19-AC87-F572F4897425}" srcOrd="1" destOrd="0" presId="urn:microsoft.com/office/officeart/2005/8/layout/hierarchy5"/>
    <dgm:cxn modelId="{2DA552BC-09FC-4480-BD5B-740B04198D42}" type="presParOf" srcId="{D755C840-FD84-4C19-AC87-F572F4897425}" destId="{9D5731D4-3A86-4379-9C99-3098A9A0A5C6}" srcOrd="0" destOrd="0" presId="urn:microsoft.com/office/officeart/2005/8/layout/hierarchy5"/>
    <dgm:cxn modelId="{74D5D18B-89E3-48DB-8778-F2E0A0EACB34}" type="presParOf" srcId="{D755C840-FD84-4C19-AC87-F572F4897425}" destId="{2F36BA17-B341-4679-9B9C-1599274131AE}" srcOrd="1" destOrd="0" presId="urn:microsoft.com/office/officeart/2005/8/layout/hierarchy5"/>
    <dgm:cxn modelId="{48367311-1D7B-4B76-96C6-178DA27ED011}" type="presParOf" srcId="{CDC0A3A8-2B47-4EE0-9294-D0B6C3B7B55E}" destId="{B032D898-F1A0-4603-8D86-A1DC1281A8A9}" srcOrd="2" destOrd="0" presId="urn:microsoft.com/office/officeart/2005/8/layout/hierarchy5"/>
    <dgm:cxn modelId="{2114FD0D-1A61-4C1E-8944-D851D9E805E1}" type="presParOf" srcId="{B032D898-F1A0-4603-8D86-A1DC1281A8A9}" destId="{9B93CAFE-3CB1-48F1-94B7-E0EEAE6C0C1B}" srcOrd="0" destOrd="0" presId="urn:microsoft.com/office/officeart/2005/8/layout/hierarchy5"/>
    <dgm:cxn modelId="{094005B2-F1A7-424A-A0DF-45221C460F98}" type="presParOf" srcId="{CDC0A3A8-2B47-4EE0-9294-D0B6C3B7B55E}" destId="{69852681-7ADD-4596-9F4C-90F45FCF6AF7}" srcOrd="3" destOrd="0" presId="urn:microsoft.com/office/officeart/2005/8/layout/hierarchy5"/>
    <dgm:cxn modelId="{41D6C2FC-0DAB-401F-AC2D-BD492D5B2A03}" type="presParOf" srcId="{69852681-7ADD-4596-9F4C-90F45FCF6AF7}" destId="{45D97E11-0E8D-4319-BA29-345FE8784BF4}" srcOrd="0" destOrd="0" presId="urn:microsoft.com/office/officeart/2005/8/layout/hierarchy5"/>
    <dgm:cxn modelId="{9DB76102-FC3A-4077-94B2-171608FC2E04}" type="presParOf" srcId="{69852681-7ADD-4596-9F4C-90F45FCF6AF7}" destId="{2AA9CD50-E9D3-4AFB-92D9-23DAE0D21E05}" srcOrd="1" destOrd="0" presId="urn:microsoft.com/office/officeart/2005/8/layout/hierarchy5"/>
    <dgm:cxn modelId="{27117C70-BC51-477B-9C82-32A6D87FDABF}" type="presParOf" srcId="{2AA9CD50-E9D3-4AFB-92D9-23DAE0D21E05}" destId="{C07096F8-E934-4AB4-8230-895C7EED4711}" srcOrd="0" destOrd="0" presId="urn:microsoft.com/office/officeart/2005/8/layout/hierarchy5"/>
    <dgm:cxn modelId="{F63AE16A-D9BD-4DCB-BDFB-000E00587D7E}" type="presParOf" srcId="{C07096F8-E934-4AB4-8230-895C7EED4711}" destId="{4AA39413-9774-4D06-ADD2-7F8E99443C19}" srcOrd="0" destOrd="0" presId="urn:microsoft.com/office/officeart/2005/8/layout/hierarchy5"/>
    <dgm:cxn modelId="{5FC4062F-B7E3-4571-8914-5F478F8FB6F4}" type="presParOf" srcId="{2AA9CD50-E9D3-4AFB-92D9-23DAE0D21E05}" destId="{780413EA-BF62-4A34-B2A7-10F903C651EC}" srcOrd="1" destOrd="0" presId="urn:microsoft.com/office/officeart/2005/8/layout/hierarchy5"/>
    <dgm:cxn modelId="{560F9CE1-356A-4BB0-A9C9-9D656FF41030}" type="presParOf" srcId="{780413EA-BF62-4A34-B2A7-10F903C651EC}" destId="{C062C373-52EB-489A-937B-7DA64B70F60A}" srcOrd="0" destOrd="0" presId="urn:microsoft.com/office/officeart/2005/8/layout/hierarchy5"/>
    <dgm:cxn modelId="{ABCAC042-B5D4-4644-8B5C-2EFC89F8A4CE}" type="presParOf" srcId="{780413EA-BF62-4A34-B2A7-10F903C651EC}" destId="{E2FC5E2C-2D6A-4C71-B7B4-16F3671873F6}" srcOrd="1" destOrd="0" presId="urn:microsoft.com/office/officeart/2005/8/layout/hierarchy5"/>
    <dgm:cxn modelId="{DB033326-AC28-41F9-A0C2-D90C3001948C}" type="presParOf" srcId="{7BABF6AA-41B4-47BA-847A-E3F58F13C4F2}" destId="{A05E3179-6729-4715-AD6B-299386EC6A94}" srcOrd="2" destOrd="0" presId="urn:microsoft.com/office/officeart/2005/8/layout/hierarchy5"/>
    <dgm:cxn modelId="{C41B15E9-8E61-4178-905C-A399BDA02EBF}" type="presParOf" srcId="{A05E3179-6729-4715-AD6B-299386EC6A94}" destId="{88E85B5A-1F41-4194-9D57-43A67669C220}" srcOrd="0" destOrd="0" presId="urn:microsoft.com/office/officeart/2005/8/layout/hierarchy5"/>
    <dgm:cxn modelId="{4C292E9C-F52F-4DB7-8C4C-32D0597FD0E4}" type="presParOf" srcId="{7BABF6AA-41B4-47BA-847A-E3F58F13C4F2}" destId="{BC57A68A-6AA3-44C6-9A07-529B7896FF9A}" srcOrd="3" destOrd="0" presId="urn:microsoft.com/office/officeart/2005/8/layout/hierarchy5"/>
    <dgm:cxn modelId="{F7CD29D0-DAF5-42B1-9822-7EB342385348}" type="presParOf" srcId="{BC57A68A-6AA3-44C6-9A07-529B7896FF9A}" destId="{81C4350E-34A8-4CD5-9384-44D7A50B0DBF}" srcOrd="0" destOrd="0" presId="urn:microsoft.com/office/officeart/2005/8/layout/hierarchy5"/>
    <dgm:cxn modelId="{309355D6-EEB5-4AAD-97C6-6F215BCE5D94}" type="presParOf" srcId="{BC57A68A-6AA3-44C6-9A07-529B7896FF9A}" destId="{FFC7BC2B-4056-4E4E-AEF5-8E063DE8AA2B}" srcOrd="1" destOrd="0" presId="urn:microsoft.com/office/officeart/2005/8/layout/hierarchy5"/>
    <dgm:cxn modelId="{7A7C4004-5FD3-471D-844E-995EF258715E}" type="presParOf" srcId="{FFC7BC2B-4056-4E4E-AEF5-8E063DE8AA2B}" destId="{AEBE8EEF-39F4-4FD3-B689-406DED36FE70}" srcOrd="0" destOrd="0" presId="urn:microsoft.com/office/officeart/2005/8/layout/hierarchy5"/>
    <dgm:cxn modelId="{E0BD2D92-C930-4EAB-B2E1-870A659580D6}" type="presParOf" srcId="{AEBE8EEF-39F4-4FD3-B689-406DED36FE70}" destId="{46B217B2-300B-4645-8D43-3F23079A7F71}" srcOrd="0" destOrd="0" presId="urn:microsoft.com/office/officeart/2005/8/layout/hierarchy5"/>
    <dgm:cxn modelId="{FD43EA96-21DC-4731-8E54-31AF417F6763}" type="presParOf" srcId="{FFC7BC2B-4056-4E4E-AEF5-8E063DE8AA2B}" destId="{D76D521A-4F7D-4C18-B132-5DA5D113ECCD}" srcOrd="1" destOrd="0" presId="urn:microsoft.com/office/officeart/2005/8/layout/hierarchy5"/>
    <dgm:cxn modelId="{1C473804-973D-40FF-B6E0-2D0A7B843A88}" type="presParOf" srcId="{D76D521A-4F7D-4C18-B132-5DA5D113ECCD}" destId="{48D76137-1F00-4959-993C-BE3B9230AEAD}" srcOrd="0" destOrd="0" presId="urn:microsoft.com/office/officeart/2005/8/layout/hierarchy5"/>
    <dgm:cxn modelId="{C46FEE1F-1E08-4591-9C44-6042661ADDDF}" type="presParOf" srcId="{D76D521A-4F7D-4C18-B132-5DA5D113ECCD}" destId="{B13CB801-C786-43D1-B3F9-61904F0C17AC}" srcOrd="1" destOrd="0" presId="urn:microsoft.com/office/officeart/2005/8/layout/hierarchy5"/>
    <dgm:cxn modelId="{701B957A-5296-4D85-9B8B-9A0063BA6462}" type="presParOf" srcId="{B13CB801-C786-43D1-B3F9-61904F0C17AC}" destId="{A1D84B50-5FC8-4F9B-8978-D0936A127508}" srcOrd="0" destOrd="0" presId="urn:microsoft.com/office/officeart/2005/8/layout/hierarchy5"/>
    <dgm:cxn modelId="{DC146424-81AD-40CC-AE8F-E4C5F0F43C4C}" type="presParOf" srcId="{A1D84B50-5FC8-4F9B-8978-D0936A127508}" destId="{4953322B-753A-4476-8254-7239A5F12F44}" srcOrd="0" destOrd="0" presId="urn:microsoft.com/office/officeart/2005/8/layout/hierarchy5"/>
    <dgm:cxn modelId="{19628FD3-6F5C-4B3C-8BE4-D55B3A79A386}" type="presParOf" srcId="{B13CB801-C786-43D1-B3F9-61904F0C17AC}" destId="{969855DE-9E1F-4709-93F8-0D3538C96AE1}" srcOrd="1" destOrd="0" presId="urn:microsoft.com/office/officeart/2005/8/layout/hierarchy5"/>
    <dgm:cxn modelId="{75DD5DAB-E4B8-471E-9C51-0E38CE2DA53F}" type="presParOf" srcId="{969855DE-9E1F-4709-93F8-0D3538C96AE1}" destId="{40C34909-512E-405C-BE2D-B51623C2070C}" srcOrd="0" destOrd="0" presId="urn:microsoft.com/office/officeart/2005/8/layout/hierarchy5"/>
    <dgm:cxn modelId="{65F7D61F-810A-456E-82E9-0E5FBB7F208A}" type="presParOf" srcId="{969855DE-9E1F-4709-93F8-0D3538C96AE1}" destId="{0106810C-C4B3-4098-B3A5-B7CC1BF627E7}" srcOrd="1" destOrd="0" presId="urn:microsoft.com/office/officeart/2005/8/layout/hierarchy5"/>
    <dgm:cxn modelId="{9482736C-30E9-42CC-9E86-60CC31B8BC4F}" type="presParOf" srcId="{FFC7BC2B-4056-4E4E-AEF5-8E063DE8AA2B}" destId="{7149CA7B-B0B8-4FA7-B618-893F89A7371C}" srcOrd="2" destOrd="0" presId="urn:microsoft.com/office/officeart/2005/8/layout/hierarchy5"/>
    <dgm:cxn modelId="{71703387-D19D-4495-AF8A-EED2396ECE97}" type="presParOf" srcId="{7149CA7B-B0B8-4FA7-B618-893F89A7371C}" destId="{1A9FAAFF-B31B-4D3D-AB76-9749B27ECBCD}" srcOrd="0" destOrd="0" presId="urn:microsoft.com/office/officeart/2005/8/layout/hierarchy5"/>
    <dgm:cxn modelId="{471F8D65-CB16-4367-91F4-1D85D8CE8313}" type="presParOf" srcId="{FFC7BC2B-4056-4E4E-AEF5-8E063DE8AA2B}" destId="{8FFA056F-4D58-4469-9E78-7FBF2A8F4F03}" srcOrd="3" destOrd="0" presId="urn:microsoft.com/office/officeart/2005/8/layout/hierarchy5"/>
    <dgm:cxn modelId="{F3A6E835-50C0-45F3-9E80-2FA8819187C8}" type="presParOf" srcId="{8FFA056F-4D58-4469-9E78-7FBF2A8F4F03}" destId="{7506E88D-81D6-4A22-B0A9-8806ACC46909}" srcOrd="0" destOrd="0" presId="urn:microsoft.com/office/officeart/2005/8/layout/hierarchy5"/>
    <dgm:cxn modelId="{930D9049-C67B-4560-BC70-1D330BBACDB4}" type="presParOf" srcId="{8FFA056F-4D58-4469-9E78-7FBF2A8F4F03}" destId="{739DE242-E4CF-4F3B-9EA2-7B20FE803561}" srcOrd="1" destOrd="0" presId="urn:microsoft.com/office/officeart/2005/8/layout/hierarchy5"/>
    <dgm:cxn modelId="{9FC77E93-B95A-4FBA-9C6A-31449AB809E5}" type="presParOf" srcId="{739DE242-E4CF-4F3B-9EA2-7B20FE803561}" destId="{C877FD94-0806-433D-8153-4FB4114C1F6B}" srcOrd="0" destOrd="0" presId="urn:microsoft.com/office/officeart/2005/8/layout/hierarchy5"/>
    <dgm:cxn modelId="{FAB7081E-73C0-4AAC-9202-4DD433BEA444}" type="presParOf" srcId="{C877FD94-0806-433D-8153-4FB4114C1F6B}" destId="{7AACB1B4-3847-4426-8B3F-301B8C7D8BFD}" srcOrd="0" destOrd="0" presId="urn:microsoft.com/office/officeart/2005/8/layout/hierarchy5"/>
    <dgm:cxn modelId="{B91DA21C-92FD-43AF-B3E7-6B66FA2C4D05}" type="presParOf" srcId="{739DE242-E4CF-4F3B-9EA2-7B20FE803561}" destId="{865A5E06-7013-4189-93BB-20EA52FCA15F}" srcOrd="1" destOrd="0" presId="urn:microsoft.com/office/officeart/2005/8/layout/hierarchy5"/>
    <dgm:cxn modelId="{6140BC31-0E6D-4A18-AA0D-A6A10AAF6A3F}" type="presParOf" srcId="{865A5E06-7013-4189-93BB-20EA52FCA15F}" destId="{37F5176F-786D-49C2-A9A0-14966977EBAD}" srcOrd="0" destOrd="0" presId="urn:microsoft.com/office/officeart/2005/8/layout/hierarchy5"/>
    <dgm:cxn modelId="{BE4B3496-E461-4EFD-B5F6-BA9A2F496E5F}" type="presParOf" srcId="{865A5E06-7013-4189-93BB-20EA52FCA15F}" destId="{00E2293D-49CA-4540-BF0E-B3806C3E44CF}" srcOrd="1" destOrd="0" presId="urn:microsoft.com/office/officeart/2005/8/layout/hierarchy5"/>
    <dgm:cxn modelId="{EE509F6D-79C0-49EA-8AA0-D1B3F5A654A7}" type="presParOf" srcId="{E823972A-A460-4909-BC7F-1B4ECBF404FE}" destId="{1C787494-E39F-4E37-AB24-86D6C41C9564}" srcOrd="1" destOrd="0" presId="urn:microsoft.com/office/officeart/2005/8/layout/hierarchy5"/>
    <dgm:cxn modelId="{F46BCDBE-85CF-41B2-B5CE-3A360E1887C1}" type="presParOf" srcId="{1C787494-E39F-4E37-AB24-86D6C41C9564}" destId="{2335FF73-5F0E-4D29-9A7C-39026C031DB0}" srcOrd="0" destOrd="0" presId="urn:microsoft.com/office/officeart/2005/8/layout/hierarchy5"/>
    <dgm:cxn modelId="{DC190079-D49B-4CFD-A7F0-F188B061F7D3}" type="presParOf" srcId="{2335FF73-5F0E-4D29-9A7C-39026C031DB0}" destId="{3BAB5A9F-65CC-4692-80BD-B2FA888AEEE7}" srcOrd="0" destOrd="0" presId="urn:microsoft.com/office/officeart/2005/8/layout/hierarchy5"/>
    <dgm:cxn modelId="{73358B3A-12F9-40B4-9729-B942627A4124}" type="presParOf" srcId="{2335FF73-5F0E-4D29-9A7C-39026C031DB0}" destId="{2244352A-2653-407A-9C5C-373ABDFD36A2}" srcOrd="1" destOrd="0" presId="urn:microsoft.com/office/officeart/2005/8/layout/hierarchy5"/>
    <dgm:cxn modelId="{A5638F1C-5BF6-43DE-9C06-74F085F7117C}" type="presParOf" srcId="{1C787494-E39F-4E37-AB24-86D6C41C9564}" destId="{2F28F354-EE29-4744-857B-157AFBE25A46}" srcOrd="1" destOrd="0" presId="urn:microsoft.com/office/officeart/2005/8/layout/hierarchy5"/>
    <dgm:cxn modelId="{9D0D63AB-A0DC-4874-91A7-21AE45AAB285}" type="presParOf" srcId="{2F28F354-EE29-4744-857B-157AFBE25A46}" destId="{0812DE82-15C1-451A-8B50-40E1FB623E0B}" srcOrd="0" destOrd="0" presId="urn:microsoft.com/office/officeart/2005/8/layout/hierarchy5"/>
    <dgm:cxn modelId="{4096082A-9582-4BC4-AB5B-BDACFD81AAC6}" type="presParOf" srcId="{1C787494-E39F-4E37-AB24-86D6C41C9564}" destId="{732534BA-EAEC-4570-A84F-D46336D6C2E7}" srcOrd="2" destOrd="0" presId="urn:microsoft.com/office/officeart/2005/8/layout/hierarchy5"/>
    <dgm:cxn modelId="{8E444F48-2329-4CC5-83D4-EE737C107E8C}" type="presParOf" srcId="{732534BA-EAEC-4570-A84F-D46336D6C2E7}" destId="{D57976C2-BF6B-4D10-B6A0-8E87B95B8335}" srcOrd="0" destOrd="0" presId="urn:microsoft.com/office/officeart/2005/8/layout/hierarchy5"/>
    <dgm:cxn modelId="{ABC96393-9FF9-4270-8C22-A3EBDA8EADEF}" type="presParOf" srcId="{732534BA-EAEC-4570-A84F-D46336D6C2E7}" destId="{ECDC1DBE-022B-488F-AE8F-2D9311AB76FF}" srcOrd="1" destOrd="0" presId="urn:microsoft.com/office/officeart/2005/8/layout/hierarchy5"/>
    <dgm:cxn modelId="{6E46E47A-4358-40B7-A154-5BF44D059001}" type="presParOf" srcId="{1C787494-E39F-4E37-AB24-86D6C41C9564}" destId="{BE08596A-4525-4C02-A993-261315DE08D0}" srcOrd="3" destOrd="0" presId="urn:microsoft.com/office/officeart/2005/8/layout/hierarchy5"/>
    <dgm:cxn modelId="{F707B887-B872-4742-8452-24E1006AE394}" type="presParOf" srcId="{BE08596A-4525-4C02-A993-261315DE08D0}" destId="{471168B7-83BA-476F-B5BE-03A419B29D34}" srcOrd="0" destOrd="0" presId="urn:microsoft.com/office/officeart/2005/8/layout/hierarchy5"/>
    <dgm:cxn modelId="{45953E9E-13CC-4235-BE22-6EB1991EFD46}" type="presParOf" srcId="{1C787494-E39F-4E37-AB24-86D6C41C9564}" destId="{FF768AA2-38D8-4CCF-88F7-FB7C3CFE017B}" srcOrd="4" destOrd="0" presId="urn:microsoft.com/office/officeart/2005/8/layout/hierarchy5"/>
    <dgm:cxn modelId="{B14D91F2-FE09-496A-B7A7-BB60362C829B}" type="presParOf" srcId="{FF768AA2-38D8-4CCF-88F7-FB7C3CFE017B}" destId="{9303FF9F-DE42-4DCB-8DD0-CCFB54C4459C}" srcOrd="0" destOrd="0" presId="urn:microsoft.com/office/officeart/2005/8/layout/hierarchy5"/>
    <dgm:cxn modelId="{DD362B94-5DBE-43B7-A129-BFB622474FBF}" type="presParOf" srcId="{FF768AA2-38D8-4CCF-88F7-FB7C3CFE017B}" destId="{AEE0473E-E9FD-4E9C-BEF8-E5CD2C15D67E}" srcOrd="1" destOrd="0" presId="urn:microsoft.com/office/officeart/2005/8/layout/hierarchy5"/>
    <dgm:cxn modelId="{F2043CEF-1DEB-4E4D-86FF-F12B02F30B04}" type="presParOf" srcId="{1C787494-E39F-4E37-AB24-86D6C41C9564}" destId="{B98B8EC1-5267-4B93-AED0-9FEB113EB8BC}" srcOrd="5" destOrd="0" presId="urn:microsoft.com/office/officeart/2005/8/layout/hierarchy5"/>
    <dgm:cxn modelId="{526F43A5-EB61-4D95-A702-B364E32139D8}" type="presParOf" srcId="{B98B8EC1-5267-4B93-AED0-9FEB113EB8BC}" destId="{1790E44A-ACFA-4009-8EC7-125D1AB2EA0F}" srcOrd="0" destOrd="0" presId="urn:microsoft.com/office/officeart/2005/8/layout/hierarchy5"/>
    <dgm:cxn modelId="{4DB1525C-9EE8-4EA7-BA01-0C3DC4526914}" type="presParOf" srcId="{1C787494-E39F-4E37-AB24-86D6C41C9564}" destId="{4DFBEAB0-D623-4F1C-8360-42864820D98E}" srcOrd="6" destOrd="0" presId="urn:microsoft.com/office/officeart/2005/8/layout/hierarchy5"/>
    <dgm:cxn modelId="{9D9CDC91-9A6D-4DD4-A934-A50A31DD8A4B}" type="presParOf" srcId="{4DFBEAB0-D623-4F1C-8360-42864820D98E}" destId="{72331767-BCAB-474A-9761-CBA3EF98347C}" srcOrd="0" destOrd="0" presId="urn:microsoft.com/office/officeart/2005/8/layout/hierarchy5"/>
    <dgm:cxn modelId="{B32DAD38-D1D9-471F-A179-629807D71B7B}" type="presParOf" srcId="{4DFBEAB0-D623-4F1C-8360-42864820D98E}" destId="{0CB2CD4B-C59D-4123-85E1-0080C372F43D}" srcOrd="1" destOrd="0" presId="urn:microsoft.com/office/officeart/2005/8/layout/hierarchy5"/>
  </dgm:cxnLst>
  <dgm:bg/>
  <dgm:whole/>
  <dgm:extLst>
    <a:ext uri="http://schemas.microsoft.com/office/drawing/2008/diagram">
      <dsp:dataModelExt xmlns:dsp="http://schemas.microsoft.com/office/drawing/2008/diagram" xmlns="" relId="rId10" minVer="http://schemas.openxmlformats.org/drawingml/2006/diagram"/>
    </a:ext>
  </dgm:extLst>
</dgm:dataModel>
</file>

<file path=xl/diagrams/drawing1.xml><?xml version="1.0" encoding="utf-8"?>
<dsp:drawing xmlns:dgm="http://schemas.openxmlformats.org/drawingml/2006/diagram" xmlns:a="http://schemas.openxmlformats.org/drawingml/2006/main" xmlns:dsp="http://schemas.microsoft.com/office/drawing/2008/diagram">
  <dsp:spTree>
    <dsp:nvGrpSpPr>
      <dsp:cNvPr id="0" name=""/>
      <dsp:cNvGrpSpPr/>
    </dsp:nvGrpSpPr>
    <dsp:grpSpPr/>
  </dsp:spTree>
</dsp:drawing>
</file>

<file path=xl/diagrams/drawing2.xml><?xml version="1.0" encoding="utf-8"?>
<dsp:drawing xmlns:dgm="http://schemas.openxmlformats.org/drawingml/2006/diagram" xmlns:a="http://schemas.openxmlformats.org/drawingml/2006/main" xmlns:dsp="http://schemas.microsoft.com/office/drawing/2008/diagram">
  <dsp:spTree>
    <dsp:nvGrpSpPr>
      <dsp:cNvPr id="0" name=""/>
      <dsp:cNvGrpSpPr/>
    </dsp:nvGrpSpPr>
    <dsp:grpSpPr/>
  </dsp:spTree>
</dsp:drawing>
</file>

<file path=xl/diagrams/layout1.xml><?xml version="1.0" encoding="utf-8"?>
<dgm:layoutDef xmlns:dgm="http://schemas.openxmlformats.org/drawingml/2006/diagram" xmlns:a="http://schemas.openxmlformats.org/drawingml/2006/main" uniqueId="urn:microsoft.com/office/officeart/2005/8/layout/hierarchy5">
  <dgm:title val=""/>
  <dgm:desc val=""/>
  <dgm:catLst>
    <dgm:cat type="hierarchy" pri="6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 modelId="4">
          <dgm:prSet phldr="1"/>
        </dgm:pt>
        <dgm:pt modelId="5">
          <dgm:prSet phldr="1"/>
        </dgm:pt>
        <dgm:pt modelId="6">
          <dgm:prSet phldr="1"/>
        </dgm:pt>
      </dgm:ptLst>
      <dgm:cxnLst>
        <dgm:cxn modelId="7" srcId="0" destId="1" srcOrd="0" destOrd="0"/>
        <dgm:cxn modelId="8" srcId="1" destId="2" srcOrd="0" destOrd="0"/>
        <dgm:cxn modelId="9" srcId="1" destId="3" srcOrd="1" destOrd="0"/>
        <dgm:cxn modelId="23" srcId="2" destId="21" srcOrd="0" destOrd="0"/>
        <dgm:cxn modelId="24" srcId="2" destId="22" srcOrd="1" destOrd="0"/>
        <dgm:cxn modelId="33" srcId="3" destId="31" srcOrd="0" destOrd="0"/>
        <dgm:cxn modelId="10" srcId="0" destId="4" srcOrd="1" destOrd="0"/>
        <dgm:cxn modelId="11" srcId="0" destId="5" srcOrd="2" destOrd="0"/>
        <dgm:cxn modelId="12" srcId="0" destId="6" srcOrd="3" destOrd="0"/>
      </dgm:cxnLst>
      <dgm:bg/>
      <dgm:whole/>
    </dgm:dataModel>
  </dgm:sampData>
  <dgm:styleData>
    <dgm:dataModel>
      <dgm:ptLst>
        <dgm:pt modelId="0" type="doc"/>
        <dgm:pt modelId="1"/>
        <dgm:pt modelId="11"/>
        <dgm:pt modelId="12"/>
        <dgm:pt modelId="2"/>
        <dgm:pt modelId="3"/>
      </dgm:ptLst>
      <dgm:cxnLst>
        <dgm:cxn modelId="4" srcId="0" destId="1" srcOrd="0" destOrd="0"/>
        <dgm:cxn modelId="13" srcId="1" destId="11" srcOrd="0" destOrd="0"/>
        <dgm:cxn modelId="14" srcId="1" destId="12" srcOrd="1" destOrd="0"/>
        <dgm:cxn modelId="5" srcId="0" destId="2" srcOrd="1" destOrd="0"/>
        <dgm:cxn modelId="6" srcId="0" destId="3" srcOrd="2" destOrd="0"/>
      </dgm:cxnLst>
      <dgm:bg/>
      <dgm:whole/>
    </dgm:dataModel>
  </dgm:styleData>
  <dgm:clrData>
    <dgm:dataModel>
      <dgm:ptLst>
        <dgm:pt modelId="0" type="doc"/>
        <dgm:pt modelId="1"/>
        <dgm:pt modelId="2"/>
        <dgm:pt modelId="21"/>
        <dgm:pt modelId="211"/>
        <dgm:pt modelId="3"/>
        <dgm:pt modelId="31"/>
        <dgm:pt modelId="311"/>
        <dgm:pt modelId="4"/>
        <dgm:pt modelId="5"/>
        <dgm:pt modelId="6"/>
        <dgm:pt modelId="7"/>
      </dgm:ptLst>
      <dgm:cxnLst>
        <dgm:cxn modelId="8" srcId="0" destId="1" srcOrd="0" destOrd="0"/>
        <dgm:cxn modelId="9" srcId="1" destId="2" srcOrd="0" destOrd="0"/>
        <dgm:cxn modelId="10" srcId="1" destId="3" srcOrd="1" destOrd="0"/>
        <dgm:cxn modelId="23" srcId="2" destId="21" srcOrd="0" destOrd="0"/>
        <dgm:cxn modelId="24" srcId="21" destId="211" srcOrd="0" destOrd="0"/>
        <dgm:cxn modelId="33" srcId="3" destId="31" srcOrd="0" destOrd="0"/>
        <dgm:cxn modelId="34" srcId="31" destId="311" srcOrd="0" destOrd="0"/>
        <dgm:cxn modelId="11" srcId="0" destId="4" srcOrd="1" destOrd="0"/>
        <dgm:cxn modelId="12" srcId="0" destId="5" srcOrd="2" destOrd="0"/>
        <dgm:cxn modelId="13" srcId="0" destId="6" srcOrd="3" destOrd="0"/>
        <dgm:cxn modelId="14" srcId="0" destId="7" srcOrd="4" destOrd="0"/>
      </dgm:cxnLst>
      <dgm:bg/>
      <dgm:whole/>
    </dgm:dataModel>
  </dgm:clrData>
  <dgm:layoutNode name="mainComposite">
    <dgm:varLst>
      <dgm:chPref val="1"/>
      <dgm:dir/>
      <dgm:animOne val="branch"/>
      <dgm:animLvl val="lvl"/>
      <dgm:resizeHandles val="exact"/>
    </dgm:varLst>
    <dgm:alg type="composite"/>
    <dgm:presOf/>
    <dgm:shape xmlns:r="http://schemas.openxmlformats.org/officeDocument/2006/relationships" r:blip="">
      <dgm:adjLst/>
    </dgm:shape>
    <dgm:choose name="Name0">
      <dgm:if name="Name1" axis="ch" ptType="node" func="cnt" op="gte" val="2">
        <dgm:choose name="Name2">
          <dgm:if name="Name3" func="var" arg="dir" op="equ" val="norm">
            <dgm:constrLst>
              <dgm:constr type="l" for="ch" forName="hierFlow"/>
              <dgm:constr type="t" for="ch" forName="hierFlow" refType="h" fact="0.3"/>
              <dgm:constr type="r" for="ch" forName="hierFlow" refType="w" fact="0.98"/>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if>
          <dgm:else name="Name4">
            <dgm:constrLst>
              <dgm:constr type="l" for="ch" forName="hierFlow" refType="w" fact="0.02"/>
              <dgm:constr type="t" for="ch" forName="hierFlow" refType="h" fact="0.3"/>
              <dgm:constr type="r" for="ch" forName="hierFlow" refType="w"/>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if>
      <dgm:else name="Name5">
        <dgm:constrLst>
          <dgm:constr type="l" for="ch" forName="hierFlow"/>
          <dgm:constr type="t" for="ch" forName="hierFlow"/>
          <dgm:constr type="r" for="ch" forName="hierFlow" refType="w"/>
          <dgm:constr type="b" for="ch" forName="hierFlow" refType="h"/>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ruleLst/>
    <dgm:layoutNode name="hierFlow">
      <dgm:choose name="Name6">
        <dgm:if name="Name7" func="var" arg="dir" op="equ" val="norm">
          <dgm:alg type="lin">
            <dgm:param type="linDir" val="fromL"/>
            <dgm:param type="nodeVertAlign" val="mid"/>
            <dgm:param type="vertAlign" val="mid"/>
            <dgm:param type="nodeHorzAlign" val="l"/>
            <dgm:param type="horzAlign" val="l"/>
            <dgm:param type="fallback" val="2D"/>
          </dgm:alg>
        </dgm:if>
        <dgm:else name="Name8">
          <dgm:alg type="lin">
            <dgm:param type="linDir" val="fromR"/>
            <dgm:param type="nodeVertAlign" val="mid"/>
            <dgm:param type="vertAlign" val="mid"/>
            <dgm:param type="nodeHorzAlign" val="r"/>
            <dgm:param type="horzAlign" val="r"/>
            <dgm:param type="fallback" val="2D"/>
          </dgm:alg>
        </dgm:else>
      </dgm:choose>
      <dgm:shape xmlns:r="http://schemas.openxmlformats.org/officeDocument/2006/relationships" r:blip="">
        <dgm:adjLst/>
      </dgm:shape>
      <dgm:presOf/>
      <dgm:constrLst>
        <dgm:constr type="primFontSz" for="des" ptType="node" op="equ" val="65"/>
        <dgm:constr type="primFontSz" for="des" forName="connTx" op="equ" val="55"/>
        <dgm:constr type="primFontSz" for="des" forName="connTx" refType="primFontSz" refFor="des" refPtType="node" op="lte" fact="0.8"/>
      </dgm:constrLst>
      <dgm:ruleLst/>
      <dgm:choose name="Name9">
        <dgm:if name="Name10" axis="ch" ptType="node" func="cnt" op="gte" val="2">
          <dgm:layoutNode name="firstBuf">
            <dgm:alg type="sp"/>
            <dgm:shape xmlns:r="http://schemas.openxmlformats.org/officeDocument/2006/relationships" r:blip="">
              <dgm:adjLst/>
            </dgm:shape>
            <dgm:presOf/>
            <dgm:constrLst/>
            <dgm:ruleLst/>
          </dgm:layoutNode>
        </dgm:if>
        <dgm:else name="Name11"/>
      </dgm:choose>
      <dgm:layoutNode name="hierChild1">
        <dgm:varLst>
          <dgm:chPref val="1"/>
          <dgm:animOne val="branch"/>
          <dgm:animLvl val="lvl"/>
        </dgm:varLst>
        <dgm:choose name="Name12">
          <dgm:if name="Name13" func="var" arg="dir" op="equ" val="norm">
            <dgm:alg type="hierChild">
              <dgm:param type="linDir" val="fromT"/>
              <dgm:param type="chAlign" val="l"/>
            </dgm:alg>
          </dgm:if>
          <dgm:else name="Name14">
            <dgm:alg type="hierChild">
              <dgm:param type="linDir" val="fromT"/>
              <dgm:param type="chAlign" val="r"/>
            </dgm:alg>
          </dgm:else>
        </dgm:choose>
        <dgm:shape xmlns:r="http://schemas.openxmlformats.org/officeDocument/2006/relationships" r:blip="">
          <dgm:adjLst/>
        </dgm:shape>
        <dgm:presOf/>
        <dgm:constrLst/>
        <dgm:ruleLst/>
        <dgm:forEach name="Name15" axis="ch" cnt="3">
          <dgm:forEach name="Name16" axis="self" ptType="node">
            <dgm:layoutNode name="Name17">
              <dgm:choose name="Name18">
                <dgm:if name="Name19" func="var" arg="dir" op="equ" val="norm">
                  <dgm:alg type="hierRoot">
                    <dgm:param type="hierAlign" val="lCtrCh"/>
                  </dgm:alg>
                </dgm:if>
                <dgm:else name="Name20">
                  <dgm:alg type="hierRoot">
                    <dgm:param type="hierAlign" val="rCtrCh"/>
                  </dgm:alg>
                </dgm:else>
              </dgm:choose>
              <dgm:shape xmlns:r="http://schemas.openxmlformats.org/officeDocument/2006/relationships" r:blip="">
                <dgm:adjLst/>
              </dgm:shape>
              <dgm:presOf/>
              <dgm:constrLst/>
              <dgm:ruleLst/>
              <dgm:layoutNode name="level1Shape" styleLbl="node0">
                <dgm:varLst>
                  <dgm:chPref val="3"/>
                </dgm:varLst>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2">
                <dgm:choose name="Name21">
                  <dgm:if name="Name22" func="var" arg="dir" op="equ" val="norm">
                    <dgm:alg type="hierChild">
                      <dgm:param type="linDir" val="fromT"/>
                      <dgm:param type="chAlign" val="l"/>
                    </dgm:alg>
                  </dgm:if>
                  <dgm:else name="Name23">
                    <dgm:alg type="hierChild">
                      <dgm:param type="linDir" val="fromT"/>
                      <dgm:param type="chAlign" val="r"/>
                    </dgm:alg>
                  </dgm:else>
                </dgm:choose>
                <dgm:shape xmlns:r="http://schemas.openxmlformats.org/officeDocument/2006/relationships" r:blip="">
                  <dgm:adjLst/>
                </dgm:shape>
                <dgm:presOf/>
                <dgm:constrLst/>
                <dgm:ruleLst/>
                <dgm:forEach name="repeat" axis="ch">
                  <dgm:forEach name="Name24" axis="self" ptType="parTrans" cnt="1">
                    <dgm:layoutNode name="Name25">
                      <dgm:choose name="Name26">
                        <dgm:if name="Name27" func="var" arg="dir" op="equ" val="norm">
                          <dgm:alg type="conn">
                            <dgm:param type="dim" val="1D"/>
                            <dgm:param type="begPts" val="midR"/>
                            <dgm:param type="endPts" val="midL"/>
                            <dgm:param type="endSty" val="noArr"/>
                          </dgm:alg>
                        </dgm:if>
                        <dgm:else name="Name28">
                          <dgm:alg type="conn">
                            <dgm:param type="dim" val="1D"/>
                            <dgm:param type="begPts" val="midL"/>
                            <dgm:param type="endPts" val="midR"/>
                            <dgm:param type="endSty" val="noArr"/>
                          </dgm:alg>
                        </dgm:else>
                      </dgm:choose>
                      <dgm:shape xmlns:r="http://schemas.openxmlformats.org/officeDocument/2006/relationships" type="conn" r:blip="">
                        <dgm:adjLst/>
                      </dgm:shape>
                      <dgm:presOf axis="self"/>
                      <dgm:constrLst>
                        <dgm:constr type="w" val="1"/>
                        <dgm:constr type="h" val="5"/>
                        <dgm:constr type="connDist"/>
                        <dgm:constr type="begPad"/>
                        <dgm:constr type="endPad"/>
                        <dgm:constr type="userA" for="ch" refType="connDist"/>
                      </dgm:constrLst>
                      <dgm:ruleLst/>
                      <dgm:layoutNode name="connTx">
                        <dgm:alg type="tx">
                          <dgm:param type="autoTxRot" val="grav"/>
                        </dgm:alg>
                        <dgm:shape xmlns:r="http://schemas.openxmlformats.org/officeDocument/2006/relationships" type="rect" r:blip="" hideGeom="1">
                          <dgm:adjLst/>
                        </dgm:shape>
                        <dgm:presOf axis="self"/>
                        <dgm:constrLst>
                          <dgm:constr type="userA"/>
                          <dgm:constr type="w" refType="userA" fact="0.05"/>
                          <dgm:constr type="h" refType="userA" fact="0.05"/>
                          <dgm:constr type="lMarg" val="1"/>
                          <dgm:constr type="rMarg" val="1"/>
                          <dgm:constr type="tMarg"/>
                          <dgm:constr type="bMarg"/>
                        </dgm:constrLst>
                        <dgm:ruleLst>
                          <dgm:rule type="h" val="NaN" fact="0.25" max="NaN"/>
                          <dgm:rule type="w" val="NaN" fact="0.8" max="NaN"/>
                          <dgm:rule type="primFontSz" val="5" fact="NaN" max="NaN"/>
                        </dgm:ruleLst>
                      </dgm:layoutNode>
                    </dgm:layoutNode>
                  </dgm:forEach>
                  <dgm:forEach name="Name29" axis="self" ptType="node">
                    <dgm:layoutNode name="Name30">
                      <dgm:choose name="Name31">
                        <dgm:if name="Name32" func="var" arg="dir" op="equ" val="norm">
                          <dgm:alg type="hierRoot">
                            <dgm:param type="hierAlign" val="lCtrCh"/>
                          </dgm:alg>
                        </dgm:if>
                        <dgm:else name="Name33">
                          <dgm:alg type="hierRoot">
                            <dgm:param type="hierAlign" val="rCtrCh"/>
                          </dgm:alg>
                        </dgm:else>
                      </dgm:choose>
                      <dgm:shape xmlns:r="http://schemas.openxmlformats.org/officeDocument/2006/relationships" r:blip="">
                        <dgm:adjLst/>
                      </dgm:shape>
                      <dgm:presOf/>
                      <dgm:constrLst/>
                      <dgm:ruleLst/>
                      <dgm:layoutNode name="level2Shape">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3">
                        <dgm:choose name="Name34">
                          <dgm:if name="Name35" func="var" arg="dir" op="equ" val="norm">
                            <dgm:alg type="hierChild">
                              <dgm:param type="linDir" val="fromT"/>
                              <dgm:param type="chAlign" val="l"/>
                            </dgm:alg>
                          </dgm:if>
                          <dgm:else name="Name36">
                            <dgm:alg type="hierChild">
                              <dgm:param type="linDir" val="fromT"/>
                              <dgm:param type="chAlign" val="r"/>
                            </dgm:alg>
                          </dgm:else>
                        </dgm:choose>
                        <dgm:shape xmlns:r="http://schemas.openxmlformats.org/officeDocument/2006/relationships" r:blip="">
                          <dgm:adjLst/>
                        </dgm:shape>
                        <dgm:presOf/>
                        <dgm:constrLst/>
                        <dgm:ruleLst/>
                        <dgm:forEach name="Name37" ref="repeat"/>
                      </dgm:layoutNode>
                    </dgm:layoutNode>
                  </dgm:forEach>
                </dgm:forEach>
              </dgm:layoutNode>
            </dgm:layoutNode>
          </dgm:forEach>
        </dgm:forEach>
      </dgm:layoutNode>
    </dgm:layoutNode>
    <dgm:layoutNode name="bgShapesFlow">
      <dgm:choose name="Name38">
        <dgm:if name="Name39" func="var" arg="dir" op="equ" val="norm">
          <dgm:alg type="lin">
            <dgm:param type="linDir" val="fromL"/>
            <dgm:param type="nodeVertAlign" val="mid"/>
            <dgm:param type="vertAlign" val="mid"/>
            <dgm:param type="nodeHorzAlign" val="l"/>
            <dgm:param type="horzAlign" val="l"/>
          </dgm:alg>
        </dgm:if>
        <dgm:else name="Name40">
          <dgm:alg type="lin">
            <dgm:param type="linDir" val="fromR"/>
            <dgm:param type="nodeVertAlign" val="mid"/>
            <dgm:param type="vertAlign" val="mid"/>
            <dgm:param type="nodeHorzAlign" val="r"/>
            <dgm:param type="horzAlign" val="r"/>
          </dgm:alg>
        </dgm:else>
      </dgm:choose>
      <dgm:shape xmlns:r="http://schemas.openxmlformats.org/officeDocument/2006/relationships" r:blip="">
        <dgm:adjLst/>
      </dgm:shape>
      <dgm:presOf/>
      <dgm:constrLst>
        <dgm:constr type="w" for="ch" forName="rectComp" refType="w"/>
        <dgm:constr type="h" for="ch" forName="rectComp" refType="h"/>
        <dgm:constr type="h" for="des" forName="bgRect" refType="h"/>
        <dgm:constr type="primFontSz" for="des" forName="bgRectTx" op="equ" val="65"/>
      </dgm:constrLst>
      <dgm:ruleLst/>
      <dgm:forEach name="Name41" axis="ch" ptType="node" st="2">
        <dgm:layoutNode name="rectComp">
          <dgm:alg type="composite"/>
          <dgm:shape xmlns:r="http://schemas.openxmlformats.org/officeDocument/2006/relationships" r:blip="">
            <dgm:adjLst/>
          </dgm:shape>
          <dgm:presOf/>
          <dgm:constrLst>
            <dgm:constr type="userA"/>
            <dgm:constr type="l" for="ch" forName="bgRect"/>
            <dgm:constr type="t" for="ch" forName="bgRect"/>
            <dgm:constr type="w" for="ch" forName="bgRect" refType="userA" fact="1.2"/>
            <dgm:constr type="l" for="ch" forName="bgRectTx"/>
            <dgm:constr type="t" for="ch" forName="bgRectTx"/>
            <dgm:constr type="h" for="ch" forName="bgRectTx" refType="h" refFor="ch" refForName="bgRect" fact="0.3"/>
            <dgm:constr type="w" for="ch" forName="bgRectTx" refType="w" refFor="ch" refForName="bgRect" op="equ"/>
          </dgm:constrLst>
          <dgm:ruleLst/>
          <dgm:layoutNode name="bgRect" styleLbl="bgShp">
            <dgm:alg type="sp"/>
            <dgm:shape xmlns:r="http://schemas.openxmlformats.org/officeDocument/2006/relationships" type="roundRect" r:blip="" zOrderOff="-999">
              <dgm:adjLst>
                <dgm:adj idx="1" val="0.1"/>
              </dgm:adjLst>
            </dgm:shape>
            <dgm:presOf axis="desOrSelf" ptType="node"/>
            <dgm:constrLst/>
            <dgm:ruleLst/>
          </dgm:layoutNode>
          <dgm:layoutNode name="bgRectTx" styleLbl="bgShp">
            <dgm:varLst>
              <dgm:bulletEnabled val="1"/>
            </dgm:varLst>
            <dgm:alg type="tx"/>
            <dgm:shape xmlns:r="http://schemas.openxmlformats.org/officeDocument/2006/relationships" type="rect" r:blip="" zOrderOff="-999" hideGeom="1">
              <dgm:adjLst/>
            </dgm:shape>
            <dgm:presOf axis="desOrSelf" ptType="node"/>
            <dgm:constrLst/>
            <dgm:ruleLst>
              <dgm:rule type="primFontSz" val="5" fact="NaN" max="NaN"/>
            </dgm:ruleLst>
          </dgm:layoutNode>
        </dgm:layoutNode>
        <dgm:choose name="Name42">
          <dgm:if name="Name43" axis="self" ptType="node" func="revPos" op="gte" val="2">
            <dgm:layoutNode name="spComp">
              <dgm:alg type="composite"/>
              <dgm:shape xmlns:r="http://schemas.openxmlformats.org/officeDocument/2006/relationships" r:blip="">
                <dgm:adjLst/>
              </dgm:shape>
              <dgm:presOf/>
              <dgm:constrLst>
                <dgm:constr type="userA"/>
                <dgm:constr type="userB"/>
                <dgm:constr type="l" for="ch" forName="hSp"/>
                <dgm:constr type="t" for="ch" forName="hSp"/>
                <dgm:constr type="w" for="ch" forName="hSp" refType="userB"/>
                <dgm:constr type="wOff" for="ch" forName="hSp" refType="userA" fact="-0.2"/>
              </dgm:constrLst>
              <dgm:ruleLst/>
              <dgm:layoutNode name="hSp">
                <dgm:alg type="sp"/>
                <dgm:shape xmlns:r="http://schemas.openxmlformats.org/officeDocument/2006/relationships" r:blip="">
                  <dgm:adjLst/>
                </dgm:shape>
                <dgm:presOf/>
                <dgm:constrLst/>
                <dgm:ruleLst/>
              </dgm:layoutNode>
            </dgm:layoutNode>
          </dgm:if>
          <dgm:else name="Name44"/>
        </dgm:choose>
      </dgm:forEach>
    </dgm:layoutNode>
  </dgm:layoutNode>
</dgm:layoutDef>
</file>

<file path=xl/diagrams/layout2.xml><?xml version="1.0" encoding="utf-8"?>
<dgm:layoutDef xmlns:dgm="http://schemas.openxmlformats.org/drawingml/2006/diagram" xmlns:a="http://schemas.openxmlformats.org/drawingml/2006/main" uniqueId="urn:microsoft.com/office/officeart/2005/8/layout/hierarchy5">
  <dgm:title val=""/>
  <dgm:desc val=""/>
  <dgm:catLst>
    <dgm:cat type="hierarchy" pri="6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 modelId="4">
          <dgm:prSet phldr="1"/>
        </dgm:pt>
        <dgm:pt modelId="5">
          <dgm:prSet phldr="1"/>
        </dgm:pt>
        <dgm:pt modelId="6">
          <dgm:prSet phldr="1"/>
        </dgm:pt>
      </dgm:ptLst>
      <dgm:cxnLst>
        <dgm:cxn modelId="7" srcId="0" destId="1" srcOrd="0" destOrd="0"/>
        <dgm:cxn modelId="8" srcId="1" destId="2" srcOrd="0" destOrd="0"/>
        <dgm:cxn modelId="9" srcId="1" destId="3" srcOrd="1" destOrd="0"/>
        <dgm:cxn modelId="23" srcId="2" destId="21" srcOrd="0" destOrd="0"/>
        <dgm:cxn modelId="24" srcId="2" destId="22" srcOrd="1" destOrd="0"/>
        <dgm:cxn modelId="33" srcId="3" destId="31" srcOrd="0" destOrd="0"/>
        <dgm:cxn modelId="10" srcId="0" destId="4" srcOrd="1" destOrd="0"/>
        <dgm:cxn modelId="11" srcId="0" destId="5" srcOrd="2" destOrd="0"/>
        <dgm:cxn modelId="12" srcId="0" destId="6" srcOrd="3" destOrd="0"/>
      </dgm:cxnLst>
      <dgm:bg/>
      <dgm:whole/>
    </dgm:dataModel>
  </dgm:sampData>
  <dgm:styleData>
    <dgm:dataModel>
      <dgm:ptLst>
        <dgm:pt modelId="0" type="doc"/>
        <dgm:pt modelId="1"/>
        <dgm:pt modelId="11"/>
        <dgm:pt modelId="12"/>
        <dgm:pt modelId="2"/>
        <dgm:pt modelId="3"/>
      </dgm:ptLst>
      <dgm:cxnLst>
        <dgm:cxn modelId="4" srcId="0" destId="1" srcOrd="0" destOrd="0"/>
        <dgm:cxn modelId="13" srcId="1" destId="11" srcOrd="0" destOrd="0"/>
        <dgm:cxn modelId="14" srcId="1" destId="12" srcOrd="1" destOrd="0"/>
        <dgm:cxn modelId="5" srcId="0" destId="2" srcOrd="1" destOrd="0"/>
        <dgm:cxn modelId="6" srcId="0" destId="3" srcOrd="2" destOrd="0"/>
      </dgm:cxnLst>
      <dgm:bg/>
      <dgm:whole/>
    </dgm:dataModel>
  </dgm:styleData>
  <dgm:clrData>
    <dgm:dataModel>
      <dgm:ptLst>
        <dgm:pt modelId="0" type="doc"/>
        <dgm:pt modelId="1"/>
        <dgm:pt modelId="2"/>
        <dgm:pt modelId="21"/>
        <dgm:pt modelId="211"/>
        <dgm:pt modelId="3"/>
        <dgm:pt modelId="31"/>
        <dgm:pt modelId="311"/>
        <dgm:pt modelId="4"/>
        <dgm:pt modelId="5"/>
        <dgm:pt modelId="6"/>
        <dgm:pt modelId="7"/>
      </dgm:ptLst>
      <dgm:cxnLst>
        <dgm:cxn modelId="8" srcId="0" destId="1" srcOrd="0" destOrd="0"/>
        <dgm:cxn modelId="9" srcId="1" destId="2" srcOrd="0" destOrd="0"/>
        <dgm:cxn modelId="10" srcId="1" destId="3" srcOrd="1" destOrd="0"/>
        <dgm:cxn modelId="23" srcId="2" destId="21" srcOrd="0" destOrd="0"/>
        <dgm:cxn modelId="24" srcId="21" destId="211" srcOrd="0" destOrd="0"/>
        <dgm:cxn modelId="33" srcId="3" destId="31" srcOrd="0" destOrd="0"/>
        <dgm:cxn modelId="34" srcId="31" destId="311" srcOrd="0" destOrd="0"/>
        <dgm:cxn modelId="11" srcId="0" destId="4" srcOrd="1" destOrd="0"/>
        <dgm:cxn modelId="12" srcId="0" destId="5" srcOrd="2" destOrd="0"/>
        <dgm:cxn modelId="13" srcId="0" destId="6" srcOrd="3" destOrd="0"/>
        <dgm:cxn modelId="14" srcId="0" destId="7" srcOrd="4" destOrd="0"/>
      </dgm:cxnLst>
      <dgm:bg/>
      <dgm:whole/>
    </dgm:dataModel>
  </dgm:clrData>
  <dgm:layoutNode name="mainComposite">
    <dgm:varLst>
      <dgm:chPref val="1"/>
      <dgm:dir/>
      <dgm:animOne val="branch"/>
      <dgm:animLvl val="lvl"/>
      <dgm:resizeHandles val="exact"/>
    </dgm:varLst>
    <dgm:alg type="composite"/>
    <dgm:presOf/>
    <dgm:shape xmlns:r="http://schemas.openxmlformats.org/officeDocument/2006/relationships" r:blip="">
      <dgm:adjLst/>
    </dgm:shape>
    <dgm:choose name="Name0">
      <dgm:if name="Name1" axis="ch" ptType="node" func="cnt" op="gte" val="2">
        <dgm:choose name="Name2">
          <dgm:if name="Name3" func="var" arg="dir" op="equ" val="norm">
            <dgm:constrLst>
              <dgm:constr type="l" for="ch" forName="hierFlow"/>
              <dgm:constr type="t" for="ch" forName="hierFlow" refType="h" fact="0.3"/>
              <dgm:constr type="r" for="ch" forName="hierFlow" refType="w" fact="0.98"/>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if>
          <dgm:else name="Name4">
            <dgm:constrLst>
              <dgm:constr type="l" for="ch" forName="hierFlow" refType="w" fact="0.02"/>
              <dgm:constr type="t" for="ch" forName="hierFlow" refType="h" fact="0.3"/>
              <dgm:constr type="r" for="ch" forName="hierFlow" refType="w"/>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if>
      <dgm:else name="Name5">
        <dgm:constrLst>
          <dgm:constr type="l" for="ch" forName="hierFlow"/>
          <dgm:constr type="t" for="ch" forName="hierFlow"/>
          <dgm:constr type="r" for="ch" forName="hierFlow" refType="w"/>
          <dgm:constr type="b" for="ch" forName="hierFlow" refType="h"/>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ruleLst/>
    <dgm:layoutNode name="hierFlow">
      <dgm:choose name="Name6">
        <dgm:if name="Name7" func="var" arg="dir" op="equ" val="norm">
          <dgm:alg type="lin">
            <dgm:param type="linDir" val="fromL"/>
            <dgm:param type="nodeVertAlign" val="mid"/>
            <dgm:param type="vertAlign" val="mid"/>
            <dgm:param type="nodeHorzAlign" val="l"/>
            <dgm:param type="horzAlign" val="l"/>
            <dgm:param type="fallback" val="2D"/>
          </dgm:alg>
        </dgm:if>
        <dgm:else name="Name8">
          <dgm:alg type="lin">
            <dgm:param type="linDir" val="fromR"/>
            <dgm:param type="nodeVertAlign" val="mid"/>
            <dgm:param type="vertAlign" val="mid"/>
            <dgm:param type="nodeHorzAlign" val="r"/>
            <dgm:param type="horzAlign" val="r"/>
            <dgm:param type="fallback" val="2D"/>
          </dgm:alg>
        </dgm:else>
      </dgm:choose>
      <dgm:shape xmlns:r="http://schemas.openxmlformats.org/officeDocument/2006/relationships" r:blip="">
        <dgm:adjLst/>
      </dgm:shape>
      <dgm:presOf/>
      <dgm:constrLst>
        <dgm:constr type="primFontSz" for="des" ptType="node" op="equ" val="65"/>
        <dgm:constr type="primFontSz" for="des" forName="connTx" op="equ" val="55"/>
        <dgm:constr type="primFontSz" for="des" forName="connTx" refType="primFontSz" refFor="des" refPtType="node" op="lte" fact="0.8"/>
      </dgm:constrLst>
      <dgm:ruleLst/>
      <dgm:choose name="Name9">
        <dgm:if name="Name10" axis="ch" ptType="node" func="cnt" op="gte" val="2">
          <dgm:layoutNode name="firstBuf">
            <dgm:alg type="sp"/>
            <dgm:shape xmlns:r="http://schemas.openxmlformats.org/officeDocument/2006/relationships" r:blip="">
              <dgm:adjLst/>
            </dgm:shape>
            <dgm:presOf/>
            <dgm:constrLst/>
            <dgm:ruleLst/>
          </dgm:layoutNode>
        </dgm:if>
        <dgm:else name="Name11"/>
      </dgm:choose>
      <dgm:layoutNode name="hierChild1">
        <dgm:varLst>
          <dgm:chPref val="1"/>
          <dgm:animOne val="branch"/>
          <dgm:animLvl val="lvl"/>
        </dgm:varLst>
        <dgm:choose name="Name12">
          <dgm:if name="Name13" func="var" arg="dir" op="equ" val="norm">
            <dgm:alg type="hierChild">
              <dgm:param type="linDir" val="fromT"/>
              <dgm:param type="chAlign" val="l"/>
            </dgm:alg>
          </dgm:if>
          <dgm:else name="Name14">
            <dgm:alg type="hierChild">
              <dgm:param type="linDir" val="fromT"/>
              <dgm:param type="chAlign" val="r"/>
            </dgm:alg>
          </dgm:else>
        </dgm:choose>
        <dgm:shape xmlns:r="http://schemas.openxmlformats.org/officeDocument/2006/relationships" r:blip="">
          <dgm:adjLst/>
        </dgm:shape>
        <dgm:presOf/>
        <dgm:constrLst/>
        <dgm:ruleLst/>
        <dgm:forEach name="Name15" axis="ch" cnt="3">
          <dgm:forEach name="Name16" axis="self" ptType="node">
            <dgm:layoutNode name="Name17">
              <dgm:choose name="Name18">
                <dgm:if name="Name19" func="var" arg="dir" op="equ" val="norm">
                  <dgm:alg type="hierRoot">
                    <dgm:param type="hierAlign" val="lCtrCh"/>
                  </dgm:alg>
                </dgm:if>
                <dgm:else name="Name20">
                  <dgm:alg type="hierRoot">
                    <dgm:param type="hierAlign" val="rCtrCh"/>
                  </dgm:alg>
                </dgm:else>
              </dgm:choose>
              <dgm:shape xmlns:r="http://schemas.openxmlformats.org/officeDocument/2006/relationships" r:blip="">
                <dgm:adjLst/>
              </dgm:shape>
              <dgm:presOf/>
              <dgm:constrLst/>
              <dgm:ruleLst/>
              <dgm:layoutNode name="level1Shape" styleLbl="node0">
                <dgm:varLst>
                  <dgm:chPref val="3"/>
                </dgm:varLst>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2">
                <dgm:choose name="Name21">
                  <dgm:if name="Name22" func="var" arg="dir" op="equ" val="norm">
                    <dgm:alg type="hierChild">
                      <dgm:param type="linDir" val="fromT"/>
                      <dgm:param type="chAlign" val="l"/>
                    </dgm:alg>
                  </dgm:if>
                  <dgm:else name="Name23">
                    <dgm:alg type="hierChild">
                      <dgm:param type="linDir" val="fromT"/>
                      <dgm:param type="chAlign" val="r"/>
                    </dgm:alg>
                  </dgm:else>
                </dgm:choose>
                <dgm:shape xmlns:r="http://schemas.openxmlformats.org/officeDocument/2006/relationships" r:blip="">
                  <dgm:adjLst/>
                </dgm:shape>
                <dgm:presOf/>
                <dgm:constrLst/>
                <dgm:ruleLst/>
                <dgm:forEach name="repeat" axis="ch">
                  <dgm:forEach name="Name24" axis="self" ptType="parTrans" cnt="1">
                    <dgm:layoutNode name="Name25">
                      <dgm:choose name="Name26">
                        <dgm:if name="Name27" func="var" arg="dir" op="equ" val="norm">
                          <dgm:alg type="conn">
                            <dgm:param type="dim" val="1D"/>
                            <dgm:param type="begPts" val="midR"/>
                            <dgm:param type="endPts" val="midL"/>
                            <dgm:param type="endSty" val="noArr"/>
                          </dgm:alg>
                        </dgm:if>
                        <dgm:else name="Name28">
                          <dgm:alg type="conn">
                            <dgm:param type="dim" val="1D"/>
                            <dgm:param type="begPts" val="midL"/>
                            <dgm:param type="endPts" val="midR"/>
                            <dgm:param type="endSty" val="noArr"/>
                          </dgm:alg>
                        </dgm:else>
                      </dgm:choose>
                      <dgm:shape xmlns:r="http://schemas.openxmlformats.org/officeDocument/2006/relationships" type="conn" r:blip="">
                        <dgm:adjLst/>
                      </dgm:shape>
                      <dgm:presOf axis="self"/>
                      <dgm:constrLst>
                        <dgm:constr type="w" val="1"/>
                        <dgm:constr type="h" val="5"/>
                        <dgm:constr type="connDist"/>
                        <dgm:constr type="begPad"/>
                        <dgm:constr type="endPad"/>
                        <dgm:constr type="userA" for="ch" refType="connDist"/>
                      </dgm:constrLst>
                      <dgm:ruleLst/>
                      <dgm:layoutNode name="connTx">
                        <dgm:alg type="tx">
                          <dgm:param type="autoTxRot" val="grav"/>
                        </dgm:alg>
                        <dgm:shape xmlns:r="http://schemas.openxmlformats.org/officeDocument/2006/relationships" type="rect" r:blip="" hideGeom="1">
                          <dgm:adjLst/>
                        </dgm:shape>
                        <dgm:presOf axis="self"/>
                        <dgm:constrLst>
                          <dgm:constr type="userA"/>
                          <dgm:constr type="w" refType="userA" fact="0.05"/>
                          <dgm:constr type="h" refType="userA" fact="0.05"/>
                          <dgm:constr type="lMarg" val="1"/>
                          <dgm:constr type="rMarg" val="1"/>
                          <dgm:constr type="tMarg"/>
                          <dgm:constr type="bMarg"/>
                        </dgm:constrLst>
                        <dgm:ruleLst>
                          <dgm:rule type="h" val="NaN" fact="0.25" max="NaN"/>
                          <dgm:rule type="w" val="NaN" fact="0.8" max="NaN"/>
                          <dgm:rule type="primFontSz" val="5" fact="NaN" max="NaN"/>
                        </dgm:ruleLst>
                      </dgm:layoutNode>
                    </dgm:layoutNode>
                  </dgm:forEach>
                  <dgm:forEach name="Name29" axis="self" ptType="node">
                    <dgm:layoutNode name="Name30">
                      <dgm:choose name="Name31">
                        <dgm:if name="Name32" func="var" arg="dir" op="equ" val="norm">
                          <dgm:alg type="hierRoot">
                            <dgm:param type="hierAlign" val="lCtrCh"/>
                          </dgm:alg>
                        </dgm:if>
                        <dgm:else name="Name33">
                          <dgm:alg type="hierRoot">
                            <dgm:param type="hierAlign" val="rCtrCh"/>
                          </dgm:alg>
                        </dgm:else>
                      </dgm:choose>
                      <dgm:shape xmlns:r="http://schemas.openxmlformats.org/officeDocument/2006/relationships" r:blip="">
                        <dgm:adjLst/>
                      </dgm:shape>
                      <dgm:presOf/>
                      <dgm:constrLst/>
                      <dgm:ruleLst/>
                      <dgm:layoutNode name="level2Shape">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3">
                        <dgm:choose name="Name34">
                          <dgm:if name="Name35" func="var" arg="dir" op="equ" val="norm">
                            <dgm:alg type="hierChild">
                              <dgm:param type="linDir" val="fromT"/>
                              <dgm:param type="chAlign" val="l"/>
                            </dgm:alg>
                          </dgm:if>
                          <dgm:else name="Name36">
                            <dgm:alg type="hierChild">
                              <dgm:param type="linDir" val="fromT"/>
                              <dgm:param type="chAlign" val="r"/>
                            </dgm:alg>
                          </dgm:else>
                        </dgm:choose>
                        <dgm:shape xmlns:r="http://schemas.openxmlformats.org/officeDocument/2006/relationships" r:blip="">
                          <dgm:adjLst/>
                        </dgm:shape>
                        <dgm:presOf/>
                        <dgm:constrLst/>
                        <dgm:ruleLst/>
                        <dgm:forEach name="Name37" ref="repeat"/>
                      </dgm:layoutNode>
                    </dgm:layoutNode>
                  </dgm:forEach>
                </dgm:forEach>
              </dgm:layoutNode>
            </dgm:layoutNode>
          </dgm:forEach>
        </dgm:forEach>
      </dgm:layoutNode>
    </dgm:layoutNode>
    <dgm:layoutNode name="bgShapesFlow">
      <dgm:choose name="Name38">
        <dgm:if name="Name39" func="var" arg="dir" op="equ" val="norm">
          <dgm:alg type="lin">
            <dgm:param type="linDir" val="fromL"/>
            <dgm:param type="nodeVertAlign" val="mid"/>
            <dgm:param type="vertAlign" val="mid"/>
            <dgm:param type="nodeHorzAlign" val="l"/>
            <dgm:param type="horzAlign" val="l"/>
          </dgm:alg>
        </dgm:if>
        <dgm:else name="Name40">
          <dgm:alg type="lin">
            <dgm:param type="linDir" val="fromR"/>
            <dgm:param type="nodeVertAlign" val="mid"/>
            <dgm:param type="vertAlign" val="mid"/>
            <dgm:param type="nodeHorzAlign" val="r"/>
            <dgm:param type="horzAlign" val="r"/>
          </dgm:alg>
        </dgm:else>
      </dgm:choose>
      <dgm:shape xmlns:r="http://schemas.openxmlformats.org/officeDocument/2006/relationships" r:blip="">
        <dgm:adjLst/>
      </dgm:shape>
      <dgm:presOf/>
      <dgm:constrLst>
        <dgm:constr type="w" for="ch" forName="rectComp" refType="w"/>
        <dgm:constr type="h" for="ch" forName="rectComp" refType="h"/>
        <dgm:constr type="h" for="des" forName="bgRect" refType="h"/>
        <dgm:constr type="primFontSz" for="des" forName="bgRectTx" op="equ" val="65"/>
      </dgm:constrLst>
      <dgm:ruleLst/>
      <dgm:forEach name="Name41" axis="ch" ptType="node" st="2">
        <dgm:layoutNode name="rectComp">
          <dgm:alg type="composite"/>
          <dgm:shape xmlns:r="http://schemas.openxmlformats.org/officeDocument/2006/relationships" r:blip="">
            <dgm:adjLst/>
          </dgm:shape>
          <dgm:presOf/>
          <dgm:constrLst>
            <dgm:constr type="userA"/>
            <dgm:constr type="l" for="ch" forName="bgRect"/>
            <dgm:constr type="t" for="ch" forName="bgRect"/>
            <dgm:constr type="w" for="ch" forName="bgRect" refType="userA" fact="1.2"/>
            <dgm:constr type="l" for="ch" forName="bgRectTx"/>
            <dgm:constr type="t" for="ch" forName="bgRectTx"/>
            <dgm:constr type="h" for="ch" forName="bgRectTx" refType="h" refFor="ch" refForName="bgRect" fact="0.3"/>
            <dgm:constr type="w" for="ch" forName="bgRectTx" refType="w" refFor="ch" refForName="bgRect" op="equ"/>
          </dgm:constrLst>
          <dgm:ruleLst/>
          <dgm:layoutNode name="bgRect" styleLbl="bgShp">
            <dgm:alg type="sp"/>
            <dgm:shape xmlns:r="http://schemas.openxmlformats.org/officeDocument/2006/relationships" type="roundRect" r:blip="" zOrderOff="-999">
              <dgm:adjLst>
                <dgm:adj idx="1" val="0.1"/>
              </dgm:adjLst>
            </dgm:shape>
            <dgm:presOf axis="desOrSelf" ptType="node"/>
            <dgm:constrLst/>
            <dgm:ruleLst/>
          </dgm:layoutNode>
          <dgm:layoutNode name="bgRectTx" styleLbl="bgShp">
            <dgm:varLst>
              <dgm:bulletEnabled val="1"/>
            </dgm:varLst>
            <dgm:alg type="tx"/>
            <dgm:shape xmlns:r="http://schemas.openxmlformats.org/officeDocument/2006/relationships" type="rect" r:blip="" zOrderOff="-999" hideGeom="1">
              <dgm:adjLst/>
            </dgm:shape>
            <dgm:presOf axis="desOrSelf" ptType="node"/>
            <dgm:constrLst/>
            <dgm:ruleLst>
              <dgm:rule type="primFontSz" val="5" fact="NaN" max="NaN"/>
            </dgm:ruleLst>
          </dgm:layoutNode>
        </dgm:layoutNode>
        <dgm:choose name="Name42">
          <dgm:if name="Name43" axis="self" ptType="node" func="revPos" op="gte" val="2">
            <dgm:layoutNode name="spComp">
              <dgm:alg type="composite"/>
              <dgm:shape xmlns:r="http://schemas.openxmlformats.org/officeDocument/2006/relationships" r:blip="">
                <dgm:adjLst/>
              </dgm:shape>
              <dgm:presOf/>
              <dgm:constrLst>
                <dgm:constr type="userA"/>
                <dgm:constr type="userB"/>
                <dgm:constr type="l" for="ch" forName="hSp"/>
                <dgm:constr type="t" for="ch" forName="hSp"/>
                <dgm:constr type="w" for="ch" forName="hSp" refType="userB"/>
                <dgm:constr type="wOff" for="ch" forName="hSp" refType="userA" fact="-0.2"/>
              </dgm:constrLst>
              <dgm:ruleLst/>
              <dgm:layoutNode name="hSp">
                <dgm:alg type="sp"/>
                <dgm:shape xmlns:r="http://schemas.openxmlformats.org/officeDocument/2006/relationships" r:blip="">
                  <dgm:adjLst/>
                </dgm:shape>
                <dgm:presOf/>
                <dgm:constrLst/>
                <dgm:ruleLst/>
              </dgm:layoutNode>
            </dgm:layoutNode>
          </dgm:if>
          <dgm:else name="Name44"/>
        </dgm:choose>
      </dgm:forEach>
    </dgm:layoutNode>
  </dgm:layoutNode>
</dgm:layoutDef>
</file>

<file path=xl/diagrams/quickStyle1.xml><?xml version="1.0" encoding="utf-8"?>
<dgm:styleDef xmlns:dgm="http://schemas.openxmlformats.org/drawingml/2006/diagram" xmlns:a="http://schemas.openxmlformats.org/drawingml/2006/main" uniqueId="urn:microsoft.com/office/officeart/2005/8/quickstyle/simple5">
  <dgm:title val=""/>
  <dgm:desc val=""/>
  <dgm:catLst>
    <dgm:cat type="simple" pri="105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ln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3">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3">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0">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3">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5">
  <dgm:title val=""/>
  <dgm:desc val=""/>
  <dgm:catLst>
    <dgm:cat type="simple" pri="105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ln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3">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3">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0">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3">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diagramQuickStyle" Target="../diagrams/quickStyle2.xml"/><Relationship Id="rId3" Type="http://schemas.openxmlformats.org/officeDocument/2006/relationships/diagramQuickStyle" Target="../diagrams/quickStyle1.xml"/><Relationship Id="rId7" Type="http://schemas.openxmlformats.org/officeDocument/2006/relationships/diagramLayout" Target="../diagrams/layout2.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diagramData" Target="../diagrams/data2.xml"/><Relationship Id="rId5" Type="http://schemas.microsoft.com/office/2007/relationships/diagramDrawing" Target="../diagrams/drawing1.xml"/><Relationship Id="rId10" Type="http://schemas.microsoft.com/office/2007/relationships/diagramDrawing" Target="../diagrams/drawing2.xml"/><Relationship Id="rId4" Type="http://schemas.openxmlformats.org/officeDocument/2006/relationships/diagramColors" Target="../diagrams/colors1.xml"/><Relationship Id="rId9" Type="http://schemas.openxmlformats.org/officeDocument/2006/relationships/diagramColors" Target="../diagrams/colors2.xml"/></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21</xdr:row>
      <xdr:rowOff>14287</xdr:rowOff>
    </xdr:from>
    <xdr:to>
      <xdr:col>4</xdr:col>
      <xdr:colOff>1628775</xdr:colOff>
      <xdr:row>39</xdr:row>
      <xdr:rowOff>85725</xdr:rowOff>
    </xdr:to>
    <xdr:graphicFrame macro="">
      <xdr:nvGraphicFramePr>
        <xdr:cNvPr id="12" name="Diagramme 1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0</xdr:col>
      <xdr:colOff>0</xdr:colOff>
      <xdr:row>44</xdr:row>
      <xdr:rowOff>0</xdr:rowOff>
    </xdr:from>
    <xdr:to>
      <xdr:col>4</xdr:col>
      <xdr:colOff>1628775</xdr:colOff>
      <xdr:row>62</xdr:row>
      <xdr:rowOff>71438</xdr:rowOff>
    </xdr:to>
    <xdr:graphicFrame macro="">
      <xdr:nvGraphicFramePr>
        <xdr:cNvPr id="4" name="Diagramme 3"/>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6" r:lo="rId7" r:qs="rId8" r:cs="rId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8</xdr:row>
      <xdr:rowOff>66676</xdr:rowOff>
    </xdr:from>
    <xdr:to>
      <xdr:col>3</xdr:col>
      <xdr:colOff>1828800</xdr:colOff>
      <xdr:row>28</xdr:row>
      <xdr:rowOff>57150</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1819275</xdr:colOff>
      <xdr:row>8</xdr:row>
      <xdr:rowOff>161924</xdr:rowOff>
    </xdr:from>
    <xdr:to>
      <xdr:col>8</xdr:col>
      <xdr:colOff>114300</xdr:colOff>
      <xdr:row>21</xdr:row>
      <xdr:rowOff>95250</xdr:rowOff>
    </xdr:to>
    <xdr:grpSp>
      <xdr:nvGrpSpPr>
        <xdr:cNvPr id="11" name="Groupe 10"/>
        <xdr:cNvGrpSpPr/>
      </xdr:nvGrpSpPr>
      <xdr:grpSpPr>
        <a:xfrm>
          <a:off x="4257675" y="1847849"/>
          <a:ext cx="3724275" cy="2657476"/>
          <a:chOff x="4257675" y="1847849"/>
          <a:chExt cx="3724275" cy="2657476"/>
        </a:xfrm>
      </xdr:grpSpPr>
      <xdr:sp macro="" textlink="">
        <xdr:nvSpPr>
          <xdr:cNvPr id="6" name="Rectangle 5"/>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 name="Rectangle 4"/>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twoCellAnchor>
    <xdr:from>
      <xdr:col>1</xdr:col>
      <xdr:colOff>28575</xdr:colOff>
      <xdr:row>24</xdr:row>
      <xdr:rowOff>152400</xdr:rowOff>
    </xdr:from>
    <xdr:to>
      <xdr:col>3</xdr:col>
      <xdr:colOff>2209800</xdr:colOff>
      <xdr:row>39</xdr:row>
      <xdr:rowOff>19049</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2</xdr:col>
      <xdr:colOff>733425</xdr:colOff>
      <xdr:row>32</xdr:row>
      <xdr:rowOff>85725</xdr:rowOff>
    </xdr:from>
    <xdr:ext cx="365036" cy="449675"/>
    <xdr:sp macro="" textlink="">
      <xdr:nvSpPr>
        <xdr:cNvPr id="8" name="ZoneTexte 7"/>
        <xdr:cNvSpPr txBox="1"/>
      </xdr:nvSpPr>
      <xdr:spPr>
        <a:xfrm>
          <a:off x="2009775" y="68008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chemeClr val="bg1"/>
              </a:solidFill>
              <a:latin typeface="Trebuchet MS" panose="020B0603020202020204" pitchFamily="34" charset="0"/>
            </a:rPr>
            <a:t>1</a:t>
          </a:r>
        </a:p>
      </xdr:txBody>
    </xdr:sp>
    <xdr:clientData/>
  </xdr:oneCellAnchor>
  <xdr:oneCellAnchor>
    <xdr:from>
      <xdr:col>1</xdr:col>
      <xdr:colOff>666750</xdr:colOff>
      <xdr:row>34</xdr:row>
      <xdr:rowOff>0</xdr:rowOff>
    </xdr:from>
    <xdr:ext cx="365036" cy="449675"/>
    <xdr:sp macro="" textlink="">
      <xdr:nvSpPr>
        <xdr:cNvPr id="9" name="ZoneTexte 8"/>
        <xdr:cNvSpPr txBox="1"/>
      </xdr:nvSpPr>
      <xdr:spPr>
        <a:xfrm>
          <a:off x="781050" y="7134225"/>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2</a:t>
          </a:r>
        </a:p>
      </xdr:txBody>
    </xdr:sp>
    <xdr:clientData/>
  </xdr:oneCellAnchor>
  <xdr:oneCellAnchor>
    <xdr:from>
      <xdr:col>3</xdr:col>
      <xdr:colOff>781050</xdr:colOff>
      <xdr:row>35</xdr:row>
      <xdr:rowOff>142875</xdr:rowOff>
    </xdr:from>
    <xdr:ext cx="365036" cy="449675"/>
    <xdr:sp macro="" textlink="">
      <xdr:nvSpPr>
        <xdr:cNvPr id="10" name="ZoneTexte 9"/>
        <xdr:cNvSpPr txBox="1"/>
      </xdr:nvSpPr>
      <xdr:spPr>
        <a:xfrm>
          <a:off x="3219450" y="74866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3</a:t>
          </a:r>
        </a:p>
      </xdr:txBody>
    </xdr:sp>
    <xdr:clientData/>
  </xdr:oneCellAnchor>
  <xdr:twoCellAnchor>
    <xdr:from>
      <xdr:col>3</xdr:col>
      <xdr:colOff>1819275</xdr:colOff>
      <xdr:row>24</xdr:row>
      <xdr:rowOff>190499</xdr:rowOff>
    </xdr:from>
    <xdr:to>
      <xdr:col>8</xdr:col>
      <xdr:colOff>114300</xdr:colOff>
      <xdr:row>37</xdr:row>
      <xdr:rowOff>123825</xdr:rowOff>
    </xdr:to>
    <xdr:grpSp>
      <xdr:nvGrpSpPr>
        <xdr:cNvPr id="13" name="Groupe 12"/>
        <xdr:cNvGrpSpPr/>
      </xdr:nvGrpSpPr>
      <xdr:grpSpPr>
        <a:xfrm>
          <a:off x="4257675" y="5229224"/>
          <a:ext cx="3724275" cy="2657476"/>
          <a:chOff x="4257675" y="1847849"/>
          <a:chExt cx="3724275" cy="2657476"/>
        </a:xfrm>
      </xdr:grpSpPr>
      <xdr:sp macro="" textlink="">
        <xdr:nvSpPr>
          <xdr:cNvPr id="14" name="Rectangle 13"/>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5" name="Rectangle 14"/>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twoCellAnchor>
    <xdr:from>
      <xdr:col>1</xdr:col>
      <xdr:colOff>28575</xdr:colOff>
      <xdr:row>41</xdr:row>
      <xdr:rowOff>152400</xdr:rowOff>
    </xdr:from>
    <xdr:to>
      <xdr:col>3</xdr:col>
      <xdr:colOff>2209800</xdr:colOff>
      <xdr:row>56</xdr:row>
      <xdr:rowOff>19049</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2</xdr:col>
      <xdr:colOff>733425</xdr:colOff>
      <xdr:row>49</xdr:row>
      <xdr:rowOff>85725</xdr:rowOff>
    </xdr:from>
    <xdr:ext cx="365036" cy="449675"/>
    <xdr:sp macro="" textlink="">
      <xdr:nvSpPr>
        <xdr:cNvPr id="17" name="ZoneTexte 16"/>
        <xdr:cNvSpPr txBox="1"/>
      </xdr:nvSpPr>
      <xdr:spPr>
        <a:xfrm>
          <a:off x="2009775" y="68008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chemeClr val="bg1"/>
              </a:solidFill>
              <a:latin typeface="Trebuchet MS" panose="020B0603020202020204" pitchFamily="34" charset="0"/>
            </a:rPr>
            <a:t>1</a:t>
          </a:r>
        </a:p>
      </xdr:txBody>
    </xdr:sp>
    <xdr:clientData/>
  </xdr:oneCellAnchor>
  <xdr:oneCellAnchor>
    <xdr:from>
      <xdr:col>1</xdr:col>
      <xdr:colOff>666750</xdr:colOff>
      <xdr:row>51</xdr:row>
      <xdr:rowOff>0</xdr:rowOff>
    </xdr:from>
    <xdr:ext cx="365036" cy="449675"/>
    <xdr:sp macro="" textlink="">
      <xdr:nvSpPr>
        <xdr:cNvPr id="18" name="ZoneTexte 17"/>
        <xdr:cNvSpPr txBox="1"/>
      </xdr:nvSpPr>
      <xdr:spPr>
        <a:xfrm>
          <a:off x="781050" y="7134225"/>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2</a:t>
          </a:r>
        </a:p>
      </xdr:txBody>
    </xdr:sp>
    <xdr:clientData/>
  </xdr:oneCellAnchor>
  <xdr:oneCellAnchor>
    <xdr:from>
      <xdr:col>3</xdr:col>
      <xdr:colOff>781050</xdr:colOff>
      <xdr:row>52</xdr:row>
      <xdr:rowOff>142875</xdr:rowOff>
    </xdr:from>
    <xdr:ext cx="365036" cy="449675"/>
    <xdr:sp macro="" textlink="">
      <xdr:nvSpPr>
        <xdr:cNvPr id="19" name="ZoneTexte 18"/>
        <xdr:cNvSpPr txBox="1"/>
      </xdr:nvSpPr>
      <xdr:spPr>
        <a:xfrm>
          <a:off x="3219450" y="74866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3</a:t>
          </a:r>
        </a:p>
      </xdr:txBody>
    </xdr:sp>
    <xdr:clientData/>
  </xdr:oneCellAnchor>
  <xdr:twoCellAnchor>
    <xdr:from>
      <xdr:col>3</xdr:col>
      <xdr:colOff>1819275</xdr:colOff>
      <xdr:row>41</xdr:row>
      <xdr:rowOff>190499</xdr:rowOff>
    </xdr:from>
    <xdr:to>
      <xdr:col>8</xdr:col>
      <xdr:colOff>114300</xdr:colOff>
      <xdr:row>54</xdr:row>
      <xdr:rowOff>123825</xdr:rowOff>
    </xdr:to>
    <xdr:grpSp>
      <xdr:nvGrpSpPr>
        <xdr:cNvPr id="20" name="Groupe 19"/>
        <xdr:cNvGrpSpPr/>
      </xdr:nvGrpSpPr>
      <xdr:grpSpPr>
        <a:xfrm>
          <a:off x="4257675" y="8791574"/>
          <a:ext cx="3724275" cy="2657476"/>
          <a:chOff x="4257675" y="1847849"/>
          <a:chExt cx="3724275" cy="2657476"/>
        </a:xfrm>
      </xdr:grpSpPr>
      <xdr:sp macro="" textlink="">
        <xdr:nvSpPr>
          <xdr:cNvPr id="21" name="Rectangle 20"/>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2" name="Rectangle 21"/>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wsDr>
</file>

<file path=xl/tables/table1.xml><?xml version="1.0" encoding="utf-8"?>
<table xmlns="http://schemas.openxmlformats.org/spreadsheetml/2006/main" id="3" name="T_Risques" displayName="T_Risques" ref="B11:H20" totalsRowShown="0" headerRowDxfId="17" dataDxfId="16" tableBorderDxfId="15" headerRowCellStyle="Normal" dataCellStyle="Normal">
  <autoFilter ref="B11:H20"/>
  <tableColumns count="7">
    <tableColumn id="1" name="Numéro du risque" dataDxfId="14" dataCellStyle="Normal"/>
    <tableColumn id="2" name="Nom du risque" dataDxfId="13" dataCellStyle="Normal"/>
    <tableColumn id="3" name="Description du risque" dataDxfId="12" dataCellStyle="Normal"/>
    <tableColumn id="4" name="Causes" dataDxfId="11" dataCellStyle="Normal"/>
    <tableColumn id="5" name="Probabilité" dataDxfId="10" dataCellStyle="Normal"/>
    <tableColumn id="6" name="Impact" dataDxfId="9" dataCellStyle="Normal"/>
    <tableColumn id="7" name="Criticité %" dataDxfId="8" dataCellStyle="Normal">
      <calculatedColumnFormula>IF(AND(T_Risques[[#This Row],[Probabilité]]="",T_Risques[[#This Row],[Impact]]=""),"",IFERROR((LEFT(T_Risques[[#This Row],[Probabilité]],1)*LEFT(T_Risques[[#This Row],[Impact]],1)/16),""))</calculatedColumnFormula>
    </tableColumn>
  </tableColumns>
  <tableStyleInfo name="Style de tableau 4" showFirstColumn="0" showLastColumn="0" showRowStripes="1" showColumnStripes="0"/>
</table>
</file>

<file path=xl/tables/table2.xml><?xml version="1.0" encoding="utf-8"?>
<table xmlns="http://schemas.openxmlformats.org/spreadsheetml/2006/main" id="1" name="Tableau1" displayName="Tableau1" ref="B7:C82" totalsRowShown="0">
  <autoFilter ref="B7:C82"/>
  <tableColumns count="2">
    <tableColumn id="1" name="Colonne1">
      <calculatedColumnFormula>IF('Matrice risques'!H12="","",IF('Matrice risques'!H12=0,"",'Matrice risques'!H12-ROW()/1000000))</calculatedColumnFormula>
    </tableColumn>
    <tableColumn id="2" name="Nom du risque">
      <calculatedColumnFormula>'Matrice risques'!C12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sheetPr codeName="Feuil1">
    <pageSetUpPr fitToPage="1"/>
  </sheetPr>
  <dimension ref="B1:I66"/>
  <sheetViews>
    <sheetView zoomScaleNormal="100" workbookViewId="0">
      <selection activeCell="B16" sqref="B16"/>
    </sheetView>
  </sheetViews>
  <sheetFormatPr defaultColWidth="9.140625" defaultRowHeight="16.5"/>
  <cols>
    <col min="1" max="1" width="1.7109375" style="1" customWidth="1"/>
    <col min="2" max="3" width="17.42578125" style="1" customWidth="1"/>
    <col min="4" max="4" width="43.28515625" style="1" customWidth="1"/>
    <col min="5" max="5" width="32.7109375" style="1" customWidth="1"/>
    <col min="6" max="6" width="1.140625" style="1" customWidth="1"/>
    <col min="7" max="7" width="3.140625" style="6" customWidth="1"/>
    <col min="8" max="8" width="1.140625" style="1" customWidth="1"/>
    <col min="9" max="9" width="3.140625" style="1" customWidth="1"/>
    <col min="10" max="16384" width="9.140625" style="1"/>
  </cols>
  <sheetData>
    <row r="1" spans="2:9" ht="9" customHeight="1" thickBot="1"/>
    <row r="2" spans="2:9" ht="31.5" thickBot="1">
      <c r="B2" s="3" t="s">
        <v>0</v>
      </c>
      <c r="G2" s="33">
        <v>2019</v>
      </c>
      <c r="H2" s="33"/>
      <c r="I2" s="33"/>
    </row>
    <row r="3" spans="2:9" ht="8.25" customHeight="1"/>
    <row r="4" spans="2:9">
      <c r="B4" s="4" t="s">
        <v>1</v>
      </c>
      <c r="D4" s="2"/>
    </row>
    <row r="5" spans="2:9" ht="17.25" thickBot="1"/>
    <row r="6" spans="2:9" ht="17.25" thickBot="1">
      <c r="B6" s="5" t="s">
        <v>9</v>
      </c>
      <c r="C6" s="5"/>
      <c r="D6" s="5"/>
      <c r="E6" s="5"/>
      <c r="F6" s="5"/>
      <c r="G6" s="7"/>
      <c r="H6" s="5"/>
      <c r="I6" s="5"/>
    </row>
    <row r="8" spans="2:9">
      <c r="B8" s="34" t="s">
        <v>10</v>
      </c>
      <c r="C8" s="34"/>
      <c r="D8" s="34"/>
      <c r="E8" s="34"/>
      <c r="F8" s="34"/>
      <c r="G8" s="34"/>
      <c r="H8" s="34"/>
      <c r="I8" s="34"/>
    </row>
    <row r="9" spans="2:9" ht="6.75" customHeight="1">
      <c r="B9" s="8"/>
    </row>
    <row r="10" spans="2:9">
      <c r="B10" s="35" t="s">
        <v>23</v>
      </c>
      <c r="C10" s="35"/>
      <c r="D10" s="35"/>
      <c r="E10" s="35"/>
      <c r="F10" s="35"/>
      <c r="G10" s="35"/>
      <c r="H10" s="35"/>
      <c r="I10" s="35"/>
    </row>
    <row r="11" spans="2:9">
      <c r="B11" s="35"/>
      <c r="C11" s="35"/>
      <c r="D11" s="35"/>
      <c r="E11" s="35"/>
      <c r="F11" s="35"/>
      <c r="G11" s="35"/>
      <c r="H11" s="35"/>
      <c r="I11" s="35"/>
    </row>
    <row r="12" spans="2:9">
      <c r="B12" s="8"/>
    </row>
    <row r="13" spans="2:9">
      <c r="B13" s="8"/>
    </row>
    <row r="14" spans="2:9">
      <c r="B14" s="8"/>
    </row>
    <row r="15" spans="2:9">
      <c r="B15" s="8"/>
    </row>
    <row r="16" spans="2:9">
      <c r="B16" s="8"/>
    </row>
    <row r="17" spans="2:9" ht="17.25" thickBot="1">
      <c r="B17" s="8"/>
    </row>
    <row r="18" spans="2:9" ht="17.25" thickBot="1">
      <c r="B18" s="5" t="s">
        <v>9</v>
      </c>
      <c r="C18" s="5"/>
      <c r="D18" s="5"/>
      <c r="E18" s="5"/>
      <c r="F18" s="5"/>
      <c r="G18" s="7"/>
      <c r="H18" s="5"/>
      <c r="I18" s="5"/>
    </row>
    <row r="20" spans="2:9">
      <c r="B20" s="10" t="s">
        <v>12</v>
      </c>
      <c r="C20" s="11"/>
      <c r="D20" s="11"/>
      <c r="E20" s="11"/>
      <c r="F20" s="11"/>
      <c r="G20" s="12"/>
      <c r="H20" s="11"/>
      <c r="I20" s="11"/>
    </row>
    <row r="42" spans="2:9">
      <c r="B42" s="8"/>
    </row>
    <row r="43" spans="2:9">
      <c r="B43" s="10" t="s">
        <v>11</v>
      </c>
      <c r="C43" s="11"/>
      <c r="D43" s="11"/>
      <c r="E43" s="11"/>
      <c r="F43" s="11"/>
      <c r="G43" s="12"/>
      <c r="H43" s="11"/>
      <c r="I43" s="11"/>
    </row>
    <row r="44" spans="2:9">
      <c r="B44" s="8"/>
      <c r="C44" s="9"/>
    </row>
    <row r="45" spans="2:9">
      <c r="B45" s="8"/>
      <c r="C45" s="9"/>
    </row>
    <row r="46" spans="2:9">
      <c r="B46" s="8"/>
      <c r="C46" s="9"/>
    </row>
    <row r="47" spans="2:9">
      <c r="B47" s="8"/>
      <c r="C47" s="9"/>
    </row>
    <row r="48" spans="2:9">
      <c r="B48" s="8"/>
    </row>
    <row r="49" spans="2:2">
      <c r="B49" s="8"/>
    </row>
    <row r="50" spans="2:2">
      <c r="B50" s="8"/>
    </row>
    <row r="51" spans="2:2">
      <c r="B51" s="8"/>
    </row>
    <row r="52" spans="2:2">
      <c r="B52" s="8"/>
    </row>
    <row r="53" spans="2:2">
      <c r="B53" s="8"/>
    </row>
    <row r="54" spans="2:2">
      <c r="B54" s="8"/>
    </row>
    <row r="55" spans="2:2">
      <c r="B55" s="8"/>
    </row>
    <row r="56" spans="2:2">
      <c r="B56" s="8"/>
    </row>
    <row r="57" spans="2:2">
      <c r="B57" s="8"/>
    </row>
    <row r="58" spans="2:2">
      <c r="B58" s="8"/>
    </row>
    <row r="59" spans="2:2">
      <c r="B59" s="8"/>
    </row>
    <row r="60" spans="2:2">
      <c r="B60" s="8"/>
    </row>
    <row r="61" spans="2:2">
      <c r="B61" s="8"/>
    </row>
    <row r="62" spans="2:2">
      <c r="B62" s="8"/>
    </row>
    <row r="63" spans="2:2">
      <c r="B63" s="8"/>
    </row>
    <row r="64" spans="2:2">
      <c r="B64" s="8"/>
    </row>
    <row r="65" spans="2:2">
      <c r="B65" s="8"/>
    </row>
    <row r="66" spans="2:2">
      <c r="B66" s="8"/>
    </row>
  </sheetData>
  <mergeCells count="3">
    <mergeCell ref="G2:I2"/>
    <mergeCell ref="B8:I8"/>
    <mergeCell ref="B10:I11"/>
  </mergeCells>
  <pageMargins left="0.25" right="0.25" top="0.75" bottom="0.75" header="0.3" footer="0.3"/>
  <pageSetup paperSize="9" scale="82" fitToHeight="0"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9:D13"/>
  <sheetViews>
    <sheetView workbookViewId="0">
      <selection activeCell="D14" sqref="D14"/>
    </sheetView>
  </sheetViews>
  <sheetFormatPr defaultColWidth="11.42578125" defaultRowHeight="16.5"/>
  <cols>
    <col min="1" max="16384" width="11.42578125" style="13"/>
  </cols>
  <sheetData>
    <row r="9" spans="2:4">
      <c r="B9" s="13" t="s">
        <v>7</v>
      </c>
      <c r="D9" s="13" t="s">
        <v>8</v>
      </c>
    </row>
    <row r="10" spans="2:4">
      <c r="B10" s="13" t="s">
        <v>14</v>
      </c>
      <c r="D10" s="13" t="s">
        <v>18</v>
      </c>
    </row>
    <row r="11" spans="2:4">
      <c r="B11" s="13" t="s">
        <v>15</v>
      </c>
      <c r="D11" s="13" t="s">
        <v>19</v>
      </c>
    </row>
    <row r="12" spans="2:4">
      <c r="B12" s="13" t="s">
        <v>16</v>
      </c>
      <c r="D12" s="13" t="s">
        <v>20</v>
      </c>
    </row>
    <row r="13" spans="2:4">
      <c r="B13" s="13" t="s">
        <v>17</v>
      </c>
      <c r="D13" s="13" t="s">
        <v>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6"/>
  <dimension ref="B1:H20"/>
  <sheetViews>
    <sheetView tabSelected="1" workbookViewId="0">
      <selection activeCell="D8" sqref="D8"/>
    </sheetView>
  </sheetViews>
  <sheetFormatPr defaultColWidth="9.140625" defaultRowHeight="39.75" customHeight="1"/>
  <cols>
    <col min="1" max="1" width="1.7109375" style="1" customWidth="1"/>
    <col min="2" max="2" width="19.5703125" style="1" customWidth="1"/>
    <col min="3" max="3" width="21.5703125" style="1" customWidth="1"/>
    <col min="4" max="4" width="43.28515625" style="1" customWidth="1"/>
    <col min="5" max="5" width="32.7109375" style="1" customWidth="1"/>
    <col min="6" max="6" width="20.7109375" style="6" customWidth="1"/>
    <col min="7" max="8" width="20.7109375" style="1" customWidth="1"/>
    <col min="9" max="16384" width="9.140625" style="1"/>
  </cols>
  <sheetData>
    <row r="1" spans="2:8" ht="9" customHeight="1" thickBot="1"/>
    <row r="2" spans="2:8" ht="31.5" thickBot="1">
      <c r="B2" s="3" t="str">
        <f>Notice!B2</f>
        <v>MATRICE DES RISQUES</v>
      </c>
      <c r="G2" s="33">
        <f>Notice!G2</f>
        <v>2019</v>
      </c>
      <c r="H2" s="33"/>
    </row>
    <row r="3" spans="2:8" ht="8.25" customHeight="1"/>
    <row r="4" spans="2:8" ht="16.5">
      <c r="B4" s="4" t="str">
        <f>Notice!B4</f>
        <v>NOM DU COMITE D'ENTREPRISE</v>
      </c>
      <c r="D4" s="2"/>
    </row>
    <row r="5" spans="2:8" ht="17.25" thickBot="1"/>
    <row r="6" spans="2:8" ht="17.25" thickBot="1">
      <c r="B6" s="5" t="s">
        <v>2</v>
      </c>
      <c r="C6" s="5"/>
      <c r="D6" s="5"/>
      <c r="E6" s="5"/>
      <c r="F6" s="7"/>
      <c r="G6" s="5"/>
      <c r="H6" s="5"/>
    </row>
    <row r="7" spans="2:8" ht="17.25" thickBot="1"/>
    <row r="8" spans="2:8" ht="29.25" customHeight="1" thickBot="1">
      <c r="B8" s="14" t="s">
        <v>22</v>
      </c>
      <c r="C8" s="14"/>
      <c r="D8" s="15">
        <v>9</v>
      </c>
    </row>
    <row r="9" spans="2:8" ht="16.5"/>
    <row r="10" spans="2:8" ht="16.5"/>
    <row r="11" spans="2:8" ht="39.75" customHeight="1">
      <c r="B11" s="16" t="s">
        <v>3</v>
      </c>
      <c r="C11" s="17" t="s">
        <v>4</v>
      </c>
      <c r="D11" s="17" t="s">
        <v>5</v>
      </c>
      <c r="E11" s="17" t="s">
        <v>6</v>
      </c>
      <c r="F11" s="17" t="s">
        <v>7</v>
      </c>
      <c r="G11" s="18" t="s">
        <v>8</v>
      </c>
      <c r="H11" s="19" t="s">
        <v>13</v>
      </c>
    </row>
    <row r="12" spans="2:8" ht="39.75" customHeight="1">
      <c r="B12" s="20">
        <v>1</v>
      </c>
      <c r="C12" s="21"/>
      <c r="D12" s="21"/>
      <c r="E12" s="21"/>
      <c r="F12" s="21"/>
      <c r="G12" s="22"/>
      <c r="H12" s="23" t="str">
        <f>IF(AND(T_Risques[[#This Row],[Probabilité]]="",T_Risques[[#This Row],[Impact]]=""),"",IFERROR((LEFT(T_Risques[[#This Row],[Probabilité]],1)*LEFT(T_Risques[[#This Row],[Impact]],1)/16),""))</f>
        <v/>
      </c>
    </row>
    <row r="13" spans="2:8" ht="39.75" customHeight="1">
      <c r="B13" s="20">
        <v>2</v>
      </c>
      <c r="C13" s="21"/>
      <c r="D13" s="21"/>
      <c r="E13" s="21"/>
      <c r="F13" s="21"/>
      <c r="G13" s="22"/>
      <c r="H13" s="23" t="str">
        <f>IF(AND(T_Risques[[#This Row],[Probabilité]]="",T_Risques[[#This Row],[Impact]]=""),"",IFERROR((LEFT(T_Risques[[#This Row],[Probabilité]],1)*LEFT(T_Risques[[#This Row],[Impact]],1)/16),""))</f>
        <v/>
      </c>
    </row>
    <row r="14" spans="2:8" ht="39.75" customHeight="1">
      <c r="B14" s="20">
        <v>3</v>
      </c>
      <c r="C14" s="21"/>
      <c r="D14" s="21"/>
      <c r="E14" s="21"/>
      <c r="F14" s="21"/>
      <c r="G14" s="22"/>
      <c r="H14" s="23" t="str">
        <f>IF(AND(T_Risques[[#This Row],[Probabilité]]="",T_Risques[[#This Row],[Impact]]=""),"",IFERROR((LEFT(T_Risques[[#This Row],[Probabilité]],1)*LEFT(T_Risques[[#This Row],[Impact]],1)/16),""))</f>
        <v/>
      </c>
    </row>
    <row r="15" spans="2:8" ht="39.75" customHeight="1">
      <c r="B15" s="26">
        <v>4</v>
      </c>
      <c r="C15" s="27"/>
      <c r="D15" s="27"/>
      <c r="E15" s="27"/>
      <c r="F15" s="27"/>
      <c r="G15" s="28"/>
      <c r="H15" s="29" t="str">
        <f>IF(AND(T_Risques[[#This Row],[Probabilité]]="",T_Risques[[#This Row],[Impact]]=""),"",IFERROR((LEFT(T_Risques[[#This Row],[Probabilité]],1)*LEFT(T_Risques[[#This Row],[Impact]],1)/16),""))</f>
        <v/>
      </c>
    </row>
    <row r="16" spans="2:8" ht="39.75" customHeight="1">
      <c r="B16" s="26">
        <v>5</v>
      </c>
      <c r="C16" s="27"/>
      <c r="D16" s="27"/>
      <c r="E16" s="27"/>
      <c r="F16" s="27"/>
      <c r="G16" s="28"/>
      <c r="H16" s="29" t="str">
        <f>IF(AND(T_Risques[[#This Row],[Probabilité]]="",T_Risques[[#This Row],[Impact]]=""),"",IFERROR((LEFT(T_Risques[[#This Row],[Probabilité]],1)*LEFT(T_Risques[[#This Row],[Impact]],1)/16),""))</f>
        <v/>
      </c>
    </row>
    <row r="17" spans="2:8" ht="39.75" customHeight="1">
      <c r="B17" s="26">
        <v>6</v>
      </c>
      <c r="C17" s="27"/>
      <c r="D17" s="27"/>
      <c r="E17" s="27"/>
      <c r="F17" s="27"/>
      <c r="G17" s="28"/>
      <c r="H17" s="29" t="str">
        <f>IF(AND(T_Risques[[#This Row],[Probabilité]]="",T_Risques[[#This Row],[Impact]]=""),"",IFERROR((LEFT(T_Risques[[#This Row],[Probabilité]],1)*LEFT(T_Risques[[#This Row],[Impact]],1)/16),""))</f>
        <v/>
      </c>
    </row>
    <row r="18" spans="2:8" ht="39.75" customHeight="1">
      <c r="B18" s="26">
        <v>7</v>
      </c>
      <c r="C18" s="27"/>
      <c r="D18" s="27"/>
      <c r="E18" s="27"/>
      <c r="F18" s="27"/>
      <c r="G18" s="28"/>
      <c r="H18" s="29" t="str">
        <f>IF(AND(T_Risques[[#This Row],[Probabilité]]="",T_Risques[[#This Row],[Impact]]=""),"",IFERROR((LEFT(T_Risques[[#This Row],[Probabilité]],1)*LEFT(T_Risques[[#This Row],[Impact]],1)/16),""))</f>
        <v/>
      </c>
    </row>
    <row r="19" spans="2:8" ht="39.75" customHeight="1">
      <c r="B19" s="26">
        <v>8</v>
      </c>
      <c r="C19" s="27"/>
      <c r="D19" s="27"/>
      <c r="E19" s="27"/>
      <c r="F19" s="27"/>
      <c r="G19" s="28"/>
      <c r="H19" s="29" t="str">
        <f>IF(AND(T_Risques[[#This Row],[Probabilité]]="",T_Risques[[#This Row],[Impact]]=""),"",IFERROR((LEFT(T_Risques[[#This Row],[Probabilité]],1)*LEFT(T_Risques[[#This Row],[Impact]],1)/16),""))</f>
        <v/>
      </c>
    </row>
    <row r="20" spans="2:8" ht="39.75" customHeight="1">
      <c r="B20" s="30">
        <v>9</v>
      </c>
      <c r="C20" s="31"/>
      <c r="D20" s="31"/>
      <c r="E20" s="31"/>
      <c r="F20" s="31"/>
      <c r="G20" s="28"/>
      <c r="H20" s="32" t="str">
        <f>IF(AND(T_Risques[[#This Row],[Probabilité]]="",T_Risques[[#This Row],[Impact]]=""),"",IFERROR((LEFT(T_Risques[[#This Row],[Probabilité]],1)*LEFT(T_Risques[[#This Row],[Impact]],1)/16),""))</f>
        <v/>
      </c>
    </row>
  </sheetData>
  <mergeCells count="1">
    <mergeCell ref="G2:H2"/>
  </mergeCells>
  <conditionalFormatting sqref="H12:H20">
    <cfRule type="dataBar" priority="9">
      <dataBar>
        <cfvo type="num" val="0"/>
        <cfvo type="num" val="1"/>
        <color rgb="FFFF555A"/>
      </dataBar>
      <extLst>
        <ext xmlns:x14="http://schemas.microsoft.com/office/spreadsheetml/2009/9/main" uri="{B025F937-C7B1-47D3-B67F-A62EFF666E3E}">
          <x14:id>{6A5E8408-1854-492C-8A79-2A5CD183683A}</x14:id>
        </ext>
      </extLst>
    </cfRule>
  </conditionalFormatting>
  <conditionalFormatting sqref="F12:F20">
    <cfRule type="expression" dxfId="7" priority="1">
      <formula>$F12="4- Très probable"</formula>
    </cfRule>
    <cfRule type="expression" dxfId="6" priority="6">
      <formula>$F12="3- Probable"</formula>
    </cfRule>
    <cfRule type="expression" dxfId="5" priority="7">
      <formula>$F12="2- Improbable"</formula>
    </cfRule>
    <cfRule type="expression" dxfId="4" priority="8">
      <formula>$F12="1- Très improbable"</formula>
    </cfRule>
  </conditionalFormatting>
  <conditionalFormatting sqref="G12:G20">
    <cfRule type="expression" dxfId="3" priority="2">
      <formula>$G12="4- Très grave"</formula>
    </cfRule>
    <cfRule type="expression" dxfId="2" priority="3">
      <formula>$G12="3- Grave"</formula>
    </cfRule>
    <cfRule type="expression" dxfId="1" priority="4">
      <formula>$G12="2- Moyen"</formula>
    </cfRule>
    <cfRule type="expression" dxfId="0" priority="5">
      <formula>$G12="1- Faible"</formula>
    </cfRule>
  </conditionalFormatting>
  <pageMargins left="0.7" right="0.7" top="0.75" bottom="0.75" header="0.3" footer="0.3"/>
  <pageSetup paperSize="9" orientation="portrait" verticalDpi="0"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6A5E8408-1854-492C-8A79-2A5CD183683A}">
            <x14:dataBar minLength="0" maxLength="100" border="1" negativeBarBorderColorSameAsPositive="0">
              <x14:cfvo type="num">
                <xm:f>0</xm:f>
              </x14:cfvo>
              <x14:cfvo type="num">
                <xm:f>1</xm:f>
              </x14:cfvo>
              <x14:borderColor rgb="FFFF555A"/>
              <x14:negativeFillColor rgb="FFFF0000"/>
              <x14:negativeBorderColor rgb="FFFF0000"/>
              <x14:axisColor rgb="FF000000"/>
            </x14:dataBar>
          </x14:cfRule>
          <xm:sqref>H12:H14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Données!$B$10:$B$13</xm:f>
          </x14:formula1>
          <xm:sqref>F12:F14</xm:sqref>
        </x14:dataValidation>
        <x14:dataValidation type="list" allowBlank="1" showInputMessage="1" showErrorMessage="1">
          <x14:formula1>
            <xm:f>Données!$D$10:$D$13</xm:f>
          </x14:formula1>
          <xm:sqref>G12:G14</xm:sqref>
        </x14:dataValidation>
      </x14:dataValidations>
    </ext>
  </extLst>
</worksheet>
</file>

<file path=xl/worksheets/sheet4.xml><?xml version="1.0" encoding="utf-8"?>
<worksheet xmlns="http://schemas.openxmlformats.org/spreadsheetml/2006/main" xmlns:r="http://schemas.openxmlformats.org/officeDocument/2006/relationships">
  <sheetPr codeName="Feuil3">
    <pageSetUpPr fitToPage="1"/>
  </sheetPr>
  <dimension ref="B1:I56"/>
  <sheetViews>
    <sheetView topLeftCell="A15" zoomScaleNormal="100" workbookViewId="0">
      <selection activeCell="J19" sqref="J19"/>
    </sheetView>
  </sheetViews>
  <sheetFormatPr defaultColWidth="9.140625" defaultRowHeight="16.5"/>
  <cols>
    <col min="1" max="1" width="1.7109375" style="1" customWidth="1"/>
    <col min="2" max="3" width="17.42578125" style="1" customWidth="1"/>
    <col min="4" max="4" width="43.28515625" style="1" customWidth="1"/>
    <col min="5" max="5" width="32.7109375" style="1" customWidth="1"/>
    <col min="6" max="6" width="1.140625" style="1" customWidth="1"/>
    <col min="7" max="7" width="3.140625" style="6" customWidth="1"/>
    <col min="8" max="8" width="1.140625" style="1" customWidth="1"/>
    <col min="9" max="9" width="3.140625" style="1" customWidth="1"/>
    <col min="10" max="16384" width="9.140625" style="1"/>
  </cols>
  <sheetData>
    <row r="1" spans="2:9" ht="9" customHeight="1" thickBot="1"/>
    <row r="2" spans="2:9" ht="31.5" thickBot="1">
      <c r="B2" s="3" t="str">
        <f>Notice!B2</f>
        <v>MATRICE DES RISQUES</v>
      </c>
      <c r="G2" s="33">
        <f>Notice!G2</f>
        <v>2019</v>
      </c>
      <c r="H2" s="33"/>
      <c r="I2" s="33"/>
    </row>
    <row r="3" spans="2:9" ht="8.25" customHeight="1"/>
    <row r="4" spans="2:9">
      <c r="B4" s="4" t="str">
        <f>Notice!B4</f>
        <v>NOM DU COMITE D'ENTREPRISE</v>
      </c>
      <c r="D4" s="2"/>
    </row>
    <row r="5" spans="2:9" ht="17.25" thickBot="1"/>
    <row r="6" spans="2:9" ht="17.25" thickBot="1">
      <c r="B6" s="5" t="s">
        <v>24</v>
      </c>
      <c r="C6" s="5"/>
      <c r="D6" s="5"/>
      <c r="E6" s="5"/>
      <c r="F6" s="5"/>
      <c r="G6" s="7"/>
      <c r="H6" s="5"/>
      <c r="I6" s="5"/>
    </row>
    <row r="8" spans="2:9">
      <c r="B8" s="10" t="str">
        <f>CONCATENATE("NIVEAU DE CRITICITE DU CE ",B4)</f>
        <v>NIVEAU DE CRITICITE DU CE NOM DU COMITE D'ENTREPRISE</v>
      </c>
      <c r="C8" s="11"/>
      <c r="D8" s="11"/>
      <c r="E8" s="11"/>
      <c r="F8" s="11"/>
      <c r="G8" s="12"/>
      <c r="H8" s="11"/>
      <c r="I8" s="11"/>
    </row>
    <row r="24" spans="2:9">
      <c r="B24" s="10" t="s">
        <v>33</v>
      </c>
      <c r="C24" s="11"/>
      <c r="D24" s="11"/>
      <c r="E24" s="11"/>
      <c r="F24" s="11"/>
      <c r="G24" s="12"/>
      <c r="H24" s="11"/>
      <c r="I24" s="11"/>
    </row>
    <row r="28" spans="2:9">
      <c r="B28" s="8"/>
      <c r="C28" s="9"/>
    </row>
    <row r="29" spans="2:9">
      <c r="B29" s="8"/>
      <c r="C29" s="9"/>
    </row>
    <row r="30" spans="2:9">
      <c r="B30" s="8"/>
      <c r="C30" s="9"/>
    </row>
    <row r="31" spans="2:9">
      <c r="B31" s="8"/>
      <c r="C31" s="9"/>
    </row>
    <row r="32" spans="2:9">
      <c r="B32" s="8"/>
    </row>
    <row r="33" spans="2:9">
      <c r="B33" s="8"/>
    </row>
    <row r="34" spans="2:9">
      <c r="B34" s="8"/>
    </row>
    <row r="35" spans="2:9">
      <c r="B35" s="8"/>
    </row>
    <row r="36" spans="2:9">
      <c r="B36" s="8"/>
    </row>
    <row r="37" spans="2:9">
      <c r="B37" s="8"/>
    </row>
    <row r="38" spans="2:9">
      <c r="B38" s="8"/>
    </row>
    <row r="39" spans="2:9">
      <c r="B39" s="8"/>
    </row>
    <row r="41" spans="2:9">
      <c r="B41" s="10" t="s">
        <v>38</v>
      </c>
      <c r="C41" s="11"/>
      <c r="D41" s="11"/>
      <c r="E41" s="11"/>
      <c r="F41" s="11"/>
      <c r="G41" s="12"/>
      <c r="H41" s="11"/>
      <c r="I41" s="11"/>
    </row>
    <row r="45" spans="2:9">
      <c r="B45" s="8"/>
      <c r="C45" s="9"/>
    </row>
    <row r="46" spans="2:9">
      <c r="B46" s="8"/>
      <c r="C46" s="9"/>
    </row>
    <row r="47" spans="2:9">
      <c r="B47" s="8"/>
      <c r="C47" s="9"/>
    </row>
    <row r="48" spans="2:9">
      <c r="B48" s="8"/>
      <c r="C48" s="9"/>
    </row>
    <row r="49" spans="2:2">
      <c r="B49" s="8"/>
    </row>
    <row r="50" spans="2:2">
      <c r="B50" s="8"/>
    </row>
    <row r="51" spans="2:2">
      <c r="B51" s="8"/>
    </row>
    <row r="52" spans="2:2">
      <c r="B52" s="8"/>
    </row>
    <row r="53" spans="2:2">
      <c r="B53" s="8"/>
    </row>
    <row r="54" spans="2:2">
      <c r="B54" s="8"/>
    </row>
    <row r="55" spans="2:2">
      <c r="B55" s="8"/>
    </row>
    <row r="56" spans="2:2">
      <c r="B56" s="8"/>
    </row>
  </sheetData>
  <mergeCells count="1">
    <mergeCell ref="G2:I2"/>
  </mergeCells>
  <pageMargins left="0.25" right="0.25" top="0.75" bottom="0.75" header="0.3" footer="0.3"/>
  <pageSetup paperSize="9" scale="82" fitToHeight="0" orientation="portrait" r:id="rId1"/>
  <drawing r:id="rId2"/>
</worksheet>
</file>

<file path=xl/worksheets/sheet5.xml><?xml version="1.0" encoding="utf-8"?>
<worksheet xmlns="http://schemas.openxmlformats.org/spreadsheetml/2006/main" xmlns:r="http://schemas.openxmlformats.org/officeDocument/2006/relationships">
  <sheetPr codeName="Feuil4"/>
  <dimension ref="C4:D17"/>
  <sheetViews>
    <sheetView zoomScale="130" zoomScaleNormal="130" workbookViewId="0">
      <selection activeCell="D11" sqref="D11"/>
    </sheetView>
  </sheetViews>
  <sheetFormatPr defaultColWidth="11.42578125" defaultRowHeight="15"/>
  <sheetData>
    <row r="4" spans="3:4">
      <c r="C4" t="s">
        <v>25</v>
      </c>
      <c r="D4">
        <v>25</v>
      </c>
    </row>
    <row r="5" spans="3:4">
      <c r="C5" t="s">
        <v>26</v>
      </c>
      <c r="D5">
        <v>25</v>
      </c>
    </row>
    <row r="6" spans="3:4">
      <c r="C6" t="s">
        <v>28</v>
      </c>
      <c r="D6">
        <v>25</v>
      </c>
    </row>
    <row r="7" spans="3:4">
      <c r="C7" t="s">
        <v>27</v>
      </c>
      <c r="D7">
        <v>25</v>
      </c>
    </row>
    <row r="8" spans="3:4">
      <c r="C8" t="s">
        <v>29</v>
      </c>
      <c r="D8">
        <f>SUM(D4:D7)</f>
        <v>100</v>
      </c>
    </row>
    <row r="11" spans="3:4">
      <c r="C11" t="s">
        <v>30</v>
      </c>
      <c r="D11" t="e">
        <f>AVERAGE(T_Risques[Criticité %])*100</f>
        <v>#DIV/0!</v>
      </c>
    </row>
    <row r="12" spans="3:4">
      <c r="C12" t="s">
        <v>31</v>
      </c>
      <c r="D12">
        <v>1</v>
      </c>
    </row>
    <row r="13" spans="3:4">
      <c r="C13" t="s">
        <v>29</v>
      </c>
      <c r="D13" t="e">
        <f>SUM(D4:D8)-(D12+D11)</f>
        <v>#DIV/0!</v>
      </c>
    </row>
    <row r="15" spans="3:4">
      <c r="C15" t="s">
        <v>32</v>
      </c>
    </row>
    <row r="16" spans="3:4">
      <c r="C16" t="s">
        <v>30</v>
      </c>
      <c r="D16" s="24" t="e">
        <f>ROUND(D11,0)/100</f>
        <v>#DIV/0!</v>
      </c>
    </row>
    <row r="17" spans="3:3">
      <c r="C17" t="s">
        <v>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5">
    <tabColor rgb="FFFFFF00"/>
  </sheetPr>
  <dimension ref="B4:I82"/>
  <sheetViews>
    <sheetView workbookViewId="0">
      <selection activeCell="C37" sqref="C37"/>
    </sheetView>
  </sheetViews>
  <sheetFormatPr defaultColWidth="11.42578125" defaultRowHeight="15"/>
  <cols>
    <col min="2" max="2" width="11.5703125" customWidth="1"/>
    <col min="7" max="7" width="11.42578125" customWidth="1"/>
  </cols>
  <sheetData>
    <row r="4" spans="2:9">
      <c r="F4" t="s">
        <v>35</v>
      </c>
      <c r="G4" t="str">
        <f>IFERROR(INDEX(C$8:C$82,MATCH(LARGE(B$8:B$82,ROWS(G$4:G4)),B$8:B$82,0)),"")</f>
        <v/>
      </c>
      <c r="H4" t="str">
        <f>G5</f>
        <v/>
      </c>
      <c r="I4">
        <v>75</v>
      </c>
    </row>
    <row r="5" spans="2:9">
      <c r="F5" t="s">
        <v>36</v>
      </c>
      <c r="G5" t="str">
        <f>IFERROR(INDEX(C$8:C$82,MATCH(LARGE(B$8:B$82,ROWS(G$4:G5)),B$8:B$82,0)),"")</f>
        <v/>
      </c>
      <c r="H5" t="str">
        <f>G4</f>
        <v/>
      </c>
      <c r="I5">
        <v>100</v>
      </c>
    </row>
    <row r="6" spans="2:9">
      <c r="F6" t="s">
        <v>37</v>
      </c>
      <c r="G6" t="str">
        <f>IFERROR(INDEX(C$8:C$82,MATCH(LARGE(B$8:B$82,ROWS(G$4:G6)),B$8:B$82,0)),"")</f>
        <v/>
      </c>
      <c r="H6" t="str">
        <f>G6</f>
        <v/>
      </c>
      <c r="I6">
        <v>50</v>
      </c>
    </row>
    <row r="7" spans="2:9">
      <c r="B7" t="s">
        <v>34</v>
      </c>
      <c r="C7" t="s">
        <v>4</v>
      </c>
    </row>
    <row r="8" spans="2:9">
      <c r="B8" s="25" t="str">
        <f>IF('Matrice risques'!H12="","",IF('Matrice risques'!H12=0,"",'Matrice risques'!H12-ROW()/1000000))</f>
        <v/>
      </c>
      <c r="C8">
        <f>'Matrice risques'!C12</f>
        <v>0</v>
      </c>
    </row>
    <row r="9" spans="2:9">
      <c r="B9" s="25" t="e">
        <f>IF('Matrice risques'!#REF!="","",IF('Matrice risques'!#REF!=0,"",'Matrice risques'!#REF!-ROW()/1000000))</f>
        <v>#REF!</v>
      </c>
      <c r="C9" t="e">
        <f>'Matrice risques'!#REF!</f>
        <v>#REF!</v>
      </c>
    </row>
    <row r="10" spans="2:9">
      <c r="B10" s="25" t="e">
        <f>IF('Matrice risques'!#REF!="","",IF('Matrice risques'!#REF!=0,"",'Matrice risques'!#REF!-ROW()/1000000))</f>
        <v>#REF!</v>
      </c>
      <c r="C10" t="e">
        <f>'Matrice risques'!#REF!</f>
        <v>#REF!</v>
      </c>
    </row>
    <row r="11" spans="2:9">
      <c r="B11" s="25" t="e">
        <f>IF('Matrice risques'!#REF!="","",IF('Matrice risques'!#REF!=0,"",'Matrice risques'!#REF!-ROW()/1000000))</f>
        <v>#REF!</v>
      </c>
      <c r="C11" t="e">
        <f>'Matrice risques'!#REF!</f>
        <v>#REF!</v>
      </c>
    </row>
    <row r="12" spans="2:9">
      <c r="B12" s="25" t="str">
        <f>IF('Matrice risques'!H13="","",IF('Matrice risques'!H13=0,"",'Matrice risques'!H13-ROW()/1000000))</f>
        <v/>
      </c>
      <c r="C12">
        <f>'Matrice risques'!C13</f>
        <v>0</v>
      </c>
      <c r="F12" t="s">
        <v>35</v>
      </c>
      <c r="G12" t="str">
        <f>IFERROR(INDEX(C$8:C$82,MATCH(SMALL(B$8:B$82,ROWS(G$4:G4)),B$8:B$82,0)),"")</f>
        <v/>
      </c>
      <c r="H12" t="str">
        <f>G13</f>
        <v/>
      </c>
    </row>
    <row r="13" spans="2:9">
      <c r="B13" s="25" t="str">
        <f>IF('Matrice risques'!H14="","",IF('Matrice risques'!H14=0,"",'Matrice risques'!H14-ROW()/1000000))</f>
        <v/>
      </c>
      <c r="C13">
        <f>'Matrice risques'!C14</f>
        <v>0</v>
      </c>
      <c r="F13" t="s">
        <v>36</v>
      </c>
      <c r="G13" t="str">
        <f>IFERROR(INDEX(C$8:C$82,MATCH(SMALL(B$8:B$82,ROWS(G$4:G5)),B$8:B$82,0)),"")</f>
        <v/>
      </c>
      <c r="H13" t="str">
        <f>G12</f>
        <v/>
      </c>
    </row>
    <row r="14" spans="2:9">
      <c r="B14" s="25" t="e">
        <f>IF('Matrice risques'!#REF!="","",IF('Matrice risques'!#REF!=0,"",'Matrice risques'!#REF!-ROW()/1000000))</f>
        <v>#REF!</v>
      </c>
      <c r="C14" t="e">
        <f>'Matrice risques'!#REF!</f>
        <v>#REF!</v>
      </c>
      <c r="F14" t="s">
        <v>37</v>
      </c>
      <c r="G14" t="str">
        <f>IFERROR(INDEX(C$8:C$82,MATCH(SMALL(B$8:B$82,ROWS(G$4:G6)),B$8:B$82,0)),"")</f>
        <v/>
      </c>
      <c r="H14" t="str">
        <f>G14</f>
        <v/>
      </c>
    </row>
    <row r="15" spans="2:9">
      <c r="B15" s="25" t="e">
        <f>IF('Matrice risques'!#REF!="","",IF('Matrice risques'!#REF!=0,"",'Matrice risques'!#REF!-ROW()/1000000))</f>
        <v>#REF!</v>
      </c>
      <c r="C15" t="e">
        <f>'Matrice risques'!#REF!</f>
        <v>#REF!</v>
      </c>
    </row>
    <row r="16" spans="2:9">
      <c r="B16" s="25" t="e">
        <f>IF('Matrice risques'!#REF!="","",IF('Matrice risques'!#REF!=0,"",'Matrice risques'!#REF!-ROW()/1000000))</f>
        <v>#REF!</v>
      </c>
      <c r="C16" t="e">
        <f>'Matrice risques'!#REF!</f>
        <v>#REF!</v>
      </c>
    </row>
    <row r="17" spans="2:3">
      <c r="B17" s="25" t="str">
        <f>IF('Matrice risques'!H15="","",IF('Matrice risques'!H15=0,"",'Matrice risques'!H15-ROW()/1000000))</f>
        <v/>
      </c>
      <c r="C17">
        <f>'Matrice risques'!C15</f>
        <v>0</v>
      </c>
    </row>
    <row r="18" spans="2:3">
      <c r="B18" s="25" t="str">
        <f>IF('Matrice risques'!H16="","",IF('Matrice risques'!H16=0,"",'Matrice risques'!H16-ROW()/1000000))</f>
        <v/>
      </c>
      <c r="C18">
        <f>'Matrice risques'!C16</f>
        <v>0</v>
      </c>
    </row>
    <row r="19" spans="2:3">
      <c r="B19" s="25" t="e">
        <f>IF('Matrice risques'!#REF!="","",IF('Matrice risques'!#REF!=0,"",'Matrice risques'!#REF!-ROW()/1000000))</f>
        <v>#REF!</v>
      </c>
      <c r="C19" t="e">
        <f>'Matrice risques'!#REF!</f>
        <v>#REF!</v>
      </c>
    </row>
    <row r="20" spans="2:3">
      <c r="B20" s="25" t="e">
        <f>IF('Matrice risques'!#REF!="","",IF('Matrice risques'!#REF!=0,"",'Matrice risques'!#REF!-ROW()/1000000))</f>
        <v>#REF!</v>
      </c>
      <c r="C20" t="e">
        <f>'Matrice risques'!#REF!</f>
        <v>#REF!</v>
      </c>
    </row>
    <row r="21" spans="2:3">
      <c r="B21" s="25" t="e">
        <f>IF('Matrice risques'!#REF!="","",IF('Matrice risques'!#REF!=0,"",'Matrice risques'!#REF!-ROW()/1000000))</f>
        <v>#REF!</v>
      </c>
      <c r="C21" t="e">
        <f>'Matrice risques'!#REF!</f>
        <v>#REF!</v>
      </c>
    </row>
    <row r="22" spans="2:3">
      <c r="B22" s="25" t="e">
        <f>IF('Matrice risques'!#REF!="","",IF('Matrice risques'!#REF!=0,"",'Matrice risques'!#REF!-ROW()/1000000))</f>
        <v>#REF!</v>
      </c>
      <c r="C22" t="e">
        <f>'Matrice risques'!#REF!</f>
        <v>#REF!</v>
      </c>
    </row>
    <row r="23" spans="2:3">
      <c r="B23" s="25" t="e">
        <f>IF('Matrice risques'!#REF!="","",IF('Matrice risques'!#REF!=0,"",'Matrice risques'!#REF!-ROW()/1000000))</f>
        <v>#REF!</v>
      </c>
      <c r="C23" t="e">
        <f>'Matrice risques'!#REF!</f>
        <v>#REF!</v>
      </c>
    </row>
    <row r="24" spans="2:3">
      <c r="B24" s="25" t="e">
        <f>IF('Matrice risques'!#REF!="","",IF('Matrice risques'!#REF!=0,"",'Matrice risques'!#REF!-ROW()/1000000))</f>
        <v>#REF!</v>
      </c>
      <c r="C24" t="e">
        <f>'Matrice risques'!#REF!</f>
        <v>#REF!</v>
      </c>
    </row>
    <row r="25" spans="2:3">
      <c r="B25" s="25" t="e">
        <f>IF('Matrice risques'!#REF!="","",IF('Matrice risques'!#REF!=0,"",'Matrice risques'!#REF!-ROW()/1000000))</f>
        <v>#REF!</v>
      </c>
      <c r="C25" t="e">
        <f>'Matrice risques'!#REF!</f>
        <v>#REF!</v>
      </c>
    </row>
    <row r="26" spans="2:3">
      <c r="B26" s="25" t="e">
        <f>IF('Matrice risques'!#REF!="","",IF('Matrice risques'!#REF!=0,"",'Matrice risques'!#REF!-ROW()/1000000))</f>
        <v>#REF!</v>
      </c>
      <c r="C26" t="e">
        <f>'Matrice risques'!#REF!</f>
        <v>#REF!</v>
      </c>
    </row>
    <row r="27" spans="2:3">
      <c r="B27" s="25" t="e">
        <f>IF('Matrice risques'!#REF!="","",IF('Matrice risques'!#REF!=0,"",'Matrice risques'!#REF!-ROW()/1000000))</f>
        <v>#REF!</v>
      </c>
      <c r="C27" t="e">
        <f>'Matrice risques'!#REF!</f>
        <v>#REF!</v>
      </c>
    </row>
    <row r="28" spans="2:3">
      <c r="B28" s="25" t="e">
        <f>IF('Matrice risques'!#REF!="","",IF('Matrice risques'!#REF!=0,"",'Matrice risques'!#REF!-ROW()/1000000))</f>
        <v>#REF!</v>
      </c>
      <c r="C28" t="e">
        <f>'Matrice risques'!#REF!</f>
        <v>#REF!</v>
      </c>
    </row>
    <row r="29" spans="2:3">
      <c r="B29" s="25" t="e">
        <f>IF('Matrice risques'!#REF!="","",IF('Matrice risques'!#REF!=0,"",'Matrice risques'!#REF!-ROW()/1000000))</f>
        <v>#REF!</v>
      </c>
      <c r="C29" t="e">
        <f>'Matrice risques'!#REF!</f>
        <v>#REF!</v>
      </c>
    </row>
    <row r="30" spans="2:3">
      <c r="B30" s="25" t="e">
        <f>IF('Matrice risques'!#REF!="","",IF('Matrice risques'!#REF!=0,"",'Matrice risques'!#REF!-ROW()/1000000))</f>
        <v>#REF!</v>
      </c>
      <c r="C30" t="e">
        <f>'Matrice risques'!#REF!</f>
        <v>#REF!</v>
      </c>
    </row>
    <row r="31" spans="2:3">
      <c r="B31" s="25" t="e">
        <f>IF('Matrice risques'!#REF!="","",IF('Matrice risques'!#REF!=0,"",'Matrice risques'!#REF!-ROW()/1000000))</f>
        <v>#REF!</v>
      </c>
      <c r="C31" t="e">
        <f>'Matrice risques'!#REF!</f>
        <v>#REF!</v>
      </c>
    </row>
    <row r="32" spans="2:3">
      <c r="B32" s="25" t="e">
        <f>IF('Matrice risques'!#REF!="","",IF('Matrice risques'!#REF!=0,"",'Matrice risques'!#REF!-ROW()/1000000))</f>
        <v>#REF!</v>
      </c>
      <c r="C32" t="e">
        <f>'Matrice risques'!#REF!</f>
        <v>#REF!</v>
      </c>
    </row>
    <row r="33" spans="2:3">
      <c r="B33" s="25" t="e">
        <f>IF('Matrice risques'!#REF!="","",IF('Matrice risques'!#REF!=0,"",'Matrice risques'!#REF!-ROW()/1000000))</f>
        <v>#REF!</v>
      </c>
      <c r="C33" t="e">
        <f>'Matrice risques'!#REF!</f>
        <v>#REF!</v>
      </c>
    </row>
    <row r="34" spans="2:3">
      <c r="B34" s="25" t="e">
        <f>IF('Matrice risques'!#REF!="","",IF('Matrice risques'!#REF!=0,"",'Matrice risques'!#REF!-ROW()/1000000))</f>
        <v>#REF!</v>
      </c>
      <c r="C34" t="e">
        <f>'Matrice risques'!#REF!</f>
        <v>#REF!</v>
      </c>
    </row>
    <row r="35" spans="2:3">
      <c r="B35" s="25" t="e">
        <f>IF('Matrice risques'!#REF!="","",IF('Matrice risques'!#REF!=0,"",'Matrice risques'!#REF!-ROW()/1000000))</f>
        <v>#REF!</v>
      </c>
      <c r="C35" t="e">
        <f>'Matrice risques'!#REF!</f>
        <v>#REF!</v>
      </c>
    </row>
    <row r="36" spans="2:3">
      <c r="B36" s="25" t="e">
        <f>IF('Matrice risques'!#REF!="","",IF('Matrice risques'!#REF!=0,"",'Matrice risques'!#REF!-ROW()/1000000))</f>
        <v>#REF!</v>
      </c>
      <c r="C36" t="e">
        <f>'Matrice risques'!#REF!</f>
        <v>#REF!</v>
      </c>
    </row>
    <row r="37" spans="2:3">
      <c r="B37" s="25" t="e">
        <f>IF('Matrice risques'!#REF!="","",IF('Matrice risques'!#REF!=0,"",'Matrice risques'!#REF!-ROW()/1000000))</f>
        <v>#REF!</v>
      </c>
      <c r="C37" t="e">
        <f>'Matrice risques'!#REF!</f>
        <v>#REF!</v>
      </c>
    </row>
    <row r="38" spans="2:3">
      <c r="B38" s="25" t="e">
        <f>IF('Matrice risques'!#REF!="","",IF('Matrice risques'!#REF!=0,"",'Matrice risques'!#REF!-ROW()/1000000))</f>
        <v>#REF!</v>
      </c>
      <c r="C38" t="e">
        <f>'Matrice risques'!#REF!</f>
        <v>#REF!</v>
      </c>
    </row>
    <row r="39" spans="2:3">
      <c r="B39" s="25" t="e">
        <f>IF('Matrice risques'!#REF!="","",IF('Matrice risques'!#REF!=0,"",'Matrice risques'!#REF!-ROW()/1000000))</f>
        <v>#REF!</v>
      </c>
      <c r="C39" t="e">
        <f>'Matrice risques'!#REF!</f>
        <v>#REF!</v>
      </c>
    </row>
    <row r="40" spans="2:3">
      <c r="B40" s="25" t="e">
        <f>IF('Matrice risques'!#REF!="","",IF('Matrice risques'!#REF!=0,"",'Matrice risques'!#REF!-ROW()/1000000))</f>
        <v>#REF!</v>
      </c>
      <c r="C40" t="e">
        <f>'Matrice risques'!#REF!</f>
        <v>#REF!</v>
      </c>
    </row>
    <row r="41" spans="2:3">
      <c r="B41" s="25" t="e">
        <f>IF('Matrice risques'!#REF!="","",IF('Matrice risques'!#REF!=0,"",'Matrice risques'!#REF!-ROW()/1000000))</f>
        <v>#REF!</v>
      </c>
      <c r="C41" t="e">
        <f>'Matrice risques'!#REF!</f>
        <v>#REF!</v>
      </c>
    </row>
    <row r="42" spans="2:3">
      <c r="B42" s="25" t="e">
        <f>IF('Matrice risques'!#REF!="","",IF('Matrice risques'!#REF!=0,"",'Matrice risques'!#REF!-ROW()/1000000))</f>
        <v>#REF!</v>
      </c>
      <c r="C42" t="e">
        <f>'Matrice risques'!#REF!</f>
        <v>#REF!</v>
      </c>
    </row>
    <row r="43" spans="2:3">
      <c r="B43" s="25" t="str">
        <f>IF('Matrice risques'!H17="","",IF('Matrice risques'!H17=0,"",'Matrice risques'!H17-ROW()/1000000))</f>
        <v/>
      </c>
      <c r="C43">
        <f>'Matrice risques'!C17</f>
        <v>0</v>
      </c>
    </row>
    <row r="44" spans="2:3">
      <c r="B44" s="25" t="e">
        <f>IF('Matrice risques'!#REF!="","",IF('Matrice risques'!#REF!=0,"",'Matrice risques'!#REF!-ROW()/1000000))</f>
        <v>#REF!</v>
      </c>
      <c r="C44" t="e">
        <f>'Matrice risques'!#REF!</f>
        <v>#REF!</v>
      </c>
    </row>
    <row r="45" spans="2:3">
      <c r="B45" s="25" t="e">
        <f>IF('Matrice risques'!#REF!="","",IF('Matrice risques'!#REF!=0,"",'Matrice risques'!#REF!-ROW()/1000000))</f>
        <v>#REF!</v>
      </c>
      <c r="C45" t="e">
        <f>'Matrice risques'!#REF!</f>
        <v>#REF!</v>
      </c>
    </row>
    <row r="46" spans="2:3">
      <c r="B46" s="25" t="e">
        <f>IF('Matrice risques'!#REF!="","",IF('Matrice risques'!#REF!=0,"",'Matrice risques'!#REF!-ROW()/1000000))</f>
        <v>#REF!</v>
      </c>
      <c r="C46" t="e">
        <f>'Matrice risques'!#REF!</f>
        <v>#REF!</v>
      </c>
    </row>
    <row r="47" spans="2:3">
      <c r="B47" s="25" t="e">
        <f>IF('Matrice risques'!#REF!="","",IF('Matrice risques'!#REF!=0,"",'Matrice risques'!#REF!-ROW()/1000000))</f>
        <v>#REF!</v>
      </c>
      <c r="C47" t="e">
        <f>'Matrice risques'!#REF!</f>
        <v>#REF!</v>
      </c>
    </row>
    <row r="48" spans="2:3">
      <c r="B48" s="25" t="e">
        <f>IF('Matrice risques'!#REF!="","",IF('Matrice risques'!#REF!=0,"",'Matrice risques'!#REF!-ROW()/1000000))</f>
        <v>#REF!</v>
      </c>
      <c r="C48" t="e">
        <f>'Matrice risques'!#REF!</f>
        <v>#REF!</v>
      </c>
    </row>
    <row r="49" spans="2:3">
      <c r="B49" s="25" t="e">
        <f>IF('Matrice risques'!#REF!="","",IF('Matrice risques'!#REF!=0,"",'Matrice risques'!#REF!-ROW()/1000000))</f>
        <v>#REF!</v>
      </c>
      <c r="C49" t="e">
        <f>'Matrice risques'!#REF!</f>
        <v>#REF!</v>
      </c>
    </row>
    <row r="50" spans="2:3">
      <c r="B50" s="25" t="e">
        <f>IF('Matrice risques'!#REF!="","",IF('Matrice risques'!#REF!=0,"",'Matrice risques'!#REF!-ROW()/1000000))</f>
        <v>#REF!</v>
      </c>
      <c r="C50" t="e">
        <f>'Matrice risques'!#REF!</f>
        <v>#REF!</v>
      </c>
    </row>
    <row r="51" spans="2:3">
      <c r="B51" s="25" t="e">
        <f>IF('Matrice risques'!#REF!="","",IF('Matrice risques'!#REF!=0,"",'Matrice risques'!#REF!-ROW()/1000000))</f>
        <v>#REF!</v>
      </c>
      <c r="C51" t="e">
        <f>'Matrice risques'!#REF!</f>
        <v>#REF!</v>
      </c>
    </row>
    <row r="52" spans="2:3">
      <c r="B52" s="25" t="e">
        <f>IF('Matrice risques'!#REF!="","",IF('Matrice risques'!#REF!=0,"",'Matrice risques'!#REF!-ROW()/1000000))</f>
        <v>#REF!</v>
      </c>
      <c r="C52" t="e">
        <f>'Matrice risques'!#REF!</f>
        <v>#REF!</v>
      </c>
    </row>
    <row r="53" spans="2:3">
      <c r="B53" s="25" t="e">
        <f>IF('Matrice risques'!#REF!="","",IF('Matrice risques'!#REF!=0,"",'Matrice risques'!#REF!-ROW()/1000000))</f>
        <v>#REF!</v>
      </c>
      <c r="C53" t="e">
        <f>'Matrice risques'!#REF!</f>
        <v>#REF!</v>
      </c>
    </row>
    <row r="54" spans="2:3">
      <c r="B54" s="25" t="e">
        <f>IF('Matrice risques'!#REF!="","",IF('Matrice risques'!#REF!=0,"",'Matrice risques'!#REF!-ROW()/1000000))</f>
        <v>#REF!</v>
      </c>
      <c r="C54" t="e">
        <f>'Matrice risques'!#REF!</f>
        <v>#REF!</v>
      </c>
    </row>
    <row r="55" spans="2:3">
      <c r="B55" s="25" t="e">
        <f>IF('Matrice risques'!#REF!="","",IF('Matrice risques'!#REF!=0,"",'Matrice risques'!#REF!-ROW()/1000000))</f>
        <v>#REF!</v>
      </c>
      <c r="C55" t="e">
        <f>'Matrice risques'!#REF!</f>
        <v>#REF!</v>
      </c>
    </row>
    <row r="56" spans="2:3">
      <c r="B56" s="25" t="e">
        <f>IF('Matrice risques'!#REF!="","",IF('Matrice risques'!#REF!=0,"",'Matrice risques'!#REF!-ROW()/1000000))</f>
        <v>#REF!</v>
      </c>
      <c r="C56" t="e">
        <f>'Matrice risques'!#REF!</f>
        <v>#REF!</v>
      </c>
    </row>
    <row r="57" spans="2:3">
      <c r="B57" s="25" t="e">
        <f>IF('Matrice risques'!#REF!="","",IF('Matrice risques'!#REF!=0,"",'Matrice risques'!#REF!-ROW()/1000000))</f>
        <v>#REF!</v>
      </c>
      <c r="C57" t="e">
        <f>'Matrice risques'!#REF!</f>
        <v>#REF!</v>
      </c>
    </row>
    <row r="58" spans="2:3">
      <c r="B58" s="25" t="e">
        <f>IF('Matrice risques'!#REF!="","",IF('Matrice risques'!#REF!=0,"",'Matrice risques'!#REF!-ROW()/1000000))</f>
        <v>#REF!</v>
      </c>
      <c r="C58" t="e">
        <f>'Matrice risques'!#REF!</f>
        <v>#REF!</v>
      </c>
    </row>
    <row r="59" spans="2:3">
      <c r="B59" s="25" t="e">
        <f>IF('Matrice risques'!#REF!="","",IF('Matrice risques'!#REF!=0,"",'Matrice risques'!#REF!-ROW()/1000000))</f>
        <v>#REF!</v>
      </c>
      <c r="C59" t="e">
        <f>'Matrice risques'!#REF!</f>
        <v>#REF!</v>
      </c>
    </row>
    <row r="60" spans="2:3">
      <c r="B60" s="25" t="e">
        <f>IF('Matrice risques'!#REF!="","",IF('Matrice risques'!#REF!=0,"",'Matrice risques'!#REF!-ROW()/1000000))</f>
        <v>#REF!</v>
      </c>
      <c r="C60" t="e">
        <f>'Matrice risques'!#REF!</f>
        <v>#REF!</v>
      </c>
    </row>
    <row r="61" spans="2:3">
      <c r="B61" s="25" t="e">
        <f>IF('Matrice risques'!#REF!="","",IF('Matrice risques'!#REF!=0,"",'Matrice risques'!#REF!-ROW()/1000000))</f>
        <v>#REF!</v>
      </c>
      <c r="C61" t="e">
        <f>'Matrice risques'!#REF!</f>
        <v>#REF!</v>
      </c>
    </row>
    <row r="62" spans="2:3">
      <c r="B62" s="25" t="e">
        <f>IF('Matrice risques'!#REF!="","",IF('Matrice risques'!#REF!=0,"",'Matrice risques'!#REF!-ROW()/1000000))</f>
        <v>#REF!</v>
      </c>
      <c r="C62" t="e">
        <f>'Matrice risques'!#REF!</f>
        <v>#REF!</v>
      </c>
    </row>
    <row r="63" spans="2:3">
      <c r="B63" s="25" t="e">
        <f>IF('Matrice risques'!#REF!="","",IF('Matrice risques'!#REF!=0,"",'Matrice risques'!#REF!-ROW()/1000000))</f>
        <v>#REF!</v>
      </c>
      <c r="C63" t="e">
        <f>'Matrice risques'!#REF!</f>
        <v>#REF!</v>
      </c>
    </row>
    <row r="64" spans="2:3">
      <c r="B64" s="25" t="e">
        <f>IF('Matrice risques'!#REF!="","",IF('Matrice risques'!#REF!=0,"",'Matrice risques'!#REF!-ROW()/1000000))</f>
        <v>#REF!</v>
      </c>
      <c r="C64" t="e">
        <f>'Matrice risques'!#REF!</f>
        <v>#REF!</v>
      </c>
    </row>
    <row r="65" spans="2:3">
      <c r="B65" s="25" t="e">
        <f>IF('Matrice risques'!#REF!="","",IF('Matrice risques'!#REF!=0,"",'Matrice risques'!#REF!-ROW()/1000000))</f>
        <v>#REF!</v>
      </c>
      <c r="C65" t="e">
        <f>'Matrice risques'!#REF!</f>
        <v>#REF!</v>
      </c>
    </row>
    <row r="66" spans="2:3">
      <c r="B66" s="25" t="e">
        <f>IF('Matrice risques'!#REF!="","",IF('Matrice risques'!#REF!=0,"",'Matrice risques'!#REF!-ROW()/1000000))</f>
        <v>#REF!</v>
      </c>
      <c r="C66" t="e">
        <f>'Matrice risques'!#REF!</f>
        <v>#REF!</v>
      </c>
    </row>
    <row r="67" spans="2:3">
      <c r="B67" s="25" t="e">
        <f>IF('Matrice risques'!#REF!="","",IF('Matrice risques'!#REF!=0,"",'Matrice risques'!#REF!-ROW()/1000000))</f>
        <v>#REF!</v>
      </c>
      <c r="C67" t="e">
        <f>'Matrice risques'!#REF!</f>
        <v>#REF!</v>
      </c>
    </row>
    <row r="68" spans="2:3">
      <c r="B68" s="25" t="e">
        <f>IF('Matrice risques'!#REF!="","",IF('Matrice risques'!#REF!=0,"",'Matrice risques'!#REF!-ROW()/1000000))</f>
        <v>#REF!</v>
      </c>
      <c r="C68" t="e">
        <f>'Matrice risques'!#REF!</f>
        <v>#REF!</v>
      </c>
    </row>
    <row r="69" spans="2:3">
      <c r="B69" s="25" t="e">
        <f>IF('Matrice risques'!#REF!="","",IF('Matrice risques'!#REF!=0,"",'Matrice risques'!#REF!-ROW()/1000000))</f>
        <v>#REF!</v>
      </c>
      <c r="C69" t="e">
        <f>'Matrice risques'!#REF!</f>
        <v>#REF!</v>
      </c>
    </row>
    <row r="70" spans="2:3">
      <c r="B70" s="25" t="e">
        <f>IF('Matrice risques'!#REF!="","",IF('Matrice risques'!#REF!=0,"",'Matrice risques'!#REF!-ROW()/1000000))</f>
        <v>#REF!</v>
      </c>
      <c r="C70" t="e">
        <f>'Matrice risques'!#REF!</f>
        <v>#REF!</v>
      </c>
    </row>
    <row r="71" spans="2:3">
      <c r="B71" s="25" t="str">
        <f>IF('Matrice risques'!H18="","",IF('Matrice risques'!H18=0,"",'Matrice risques'!H18-ROW()/1000000))</f>
        <v/>
      </c>
      <c r="C71">
        <f>'Matrice risques'!C18</f>
        <v>0</v>
      </c>
    </row>
    <row r="72" spans="2:3">
      <c r="B72" s="25" t="e">
        <f>IF('Matrice risques'!#REF!="","",IF('Matrice risques'!#REF!=0,"",'Matrice risques'!#REF!-ROW()/1000000))</f>
        <v>#REF!</v>
      </c>
      <c r="C72" t="e">
        <f>'Matrice risques'!#REF!</f>
        <v>#REF!</v>
      </c>
    </row>
    <row r="73" spans="2:3">
      <c r="B73" s="25" t="e">
        <f>IF('Matrice risques'!#REF!="","",IF('Matrice risques'!#REF!=0,"",'Matrice risques'!#REF!-ROW()/1000000))</f>
        <v>#REF!</v>
      </c>
      <c r="C73" t="e">
        <f>'Matrice risques'!#REF!</f>
        <v>#REF!</v>
      </c>
    </row>
    <row r="74" spans="2:3">
      <c r="B74" s="25" t="e">
        <f>IF('Matrice risques'!#REF!="","",IF('Matrice risques'!#REF!=0,"",'Matrice risques'!#REF!-ROW()/1000000))</f>
        <v>#REF!</v>
      </c>
      <c r="C74" t="e">
        <f>'Matrice risques'!#REF!</f>
        <v>#REF!</v>
      </c>
    </row>
    <row r="75" spans="2:3">
      <c r="B75" s="25" t="e">
        <f>IF('Matrice risques'!#REF!="","",IF('Matrice risques'!#REF!=0,"",'Matrice risques'!#REF!-ROW()/1000000))</f>
        <v>#REF!</v>
      </c>
      <c r="C75" t="e">
        <f>'Matrice risques'!#REF!</f>
        <v>#REF!</v>
      </c>
    </row>
    <row r="76" spans="2:3">
      <c r="B76" s="25" t="e">
        <f>IF('Matrice risques'!#REF!="","",IF('Matrice risques'!#REF!=0,"",'Matrice risques'!#REF!-ROW()/1000000))</f>
        <v>#REF!</v>
      </c>
      <c r="C76" t="e">
        <f>'Matrice risques'!#REF!</f>
        <v>#REF!</v>
      </c>
    </row>
    <row r="77" spans="2:3">
      <c r="B77" s="25" t="e">
        <f>IF('Matrice risques'!#REF!="","",IF('Matrice risques'!#REF!=0,"",'Matrice risques'!#REF!-ROW()/1000000))</f>
        <v>#REF!</v>
      </c>
      <c r="C77" t="e">
        <f>'Matrice risques'!#REF!</f>
        <v>#REF!</v>
      </c>
    </row>
    <row r="78" spans="2:3">
      <c r="B78" s="25" t="e">
        <f>IF('Matrice risques'!#REF!="","",IF('Matrice risques'!#REF!=0,"",'Matrice risques'!#REF!-ROW()/1000000))</f>
        <v>#REF!</v>
      </c>
      <c r="C78" t="e">
        <f>'Matrice risques'!#REF!</f>
        <v>#REF!</v>
      </c>
    </row>
    <row r="79" spans="2:3">
      <c r="B79" s="25" t="e">
        <f>IF('Matrice risques'!#REF!="","",IF('Matrice risques'!#REF!=0,"",'Matrice risques'!#REF!-ROW()/1000000))</f>
        <v>#REF!</v>
      </c>
      <c r="C79" t="e">
        <f>'Matrice risques'!#REF!</f>
        <v>#REF!</v>
      </c>
    </row>
    <row r="80" spans="2:3">
      <c r="B80" s="25" t="e">
        <f>IF('Matrice risques'!#REF!="","",IF('Matrice risques'!#REF!=0,"",'Matrice risques'!#REF!-ROW()/1000000))</f>
        <v>#REF!</v>
      </c>
      <c r="C80" t="e">
        <f>'Matrice risques'!#REF!</f>
        <v>#REF!</v>
      </c>
    </row>
    <row r="81" spans="2:3">
      <c r="B81" s="25" t="e">
        <f>IF('Matrice risques'!#REF!="","",IF('Matrice risques'!#REF!=0,"",'Matrice risques'!#REF!-ROW()/1000000))</f>
        <v>#REF!</v>
      </c>
      <c r="C81" t="e">
        <f>'Matrice risques'!#REF!</f>
        <v>#REF!</v>
      </c>
    </row>
    <row r="82" spans="2:3">
      <c r="B82" s="25" t="str">
        <f>IF('Matrice risques'!H19="","",IF('Matrice risques'!H19=0,"",'Matrice risques'!H19-ROW()/1000000))</f>
        <v/>
      </c>
      <c r="C82">
        <f>'Matrice risques'!C19</f>
        <v>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Notice</vt:lpstr>
      <vt:lpstr>Données</vt:lpstr>
      <vt:lpstr>Matrice risques</vt:lpstr>
      <vt:lpstr>Indicateurs</vt:lpstr>
      <vt:lpstr>Feuil3</vt:lpstr>
      <vt:lpstr>Feuil5</vt:lpstr>
      <vt:lpstr>Indicateurs!Print_Area</vt:lpstr>
      <vt:lpstr>Notice!Print_Area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Carim</cp:lastModifiedBy>
  <dcterms:created xsi:type="dcterms:W3CDTF">2006-09-16T00:00:00Z</dcterms:created>
  <dcterms:modified xsi:type="dcterms:W3CDTF">2019-04-22T08:56:55Z</dcterms:modified>
</cp:coreProperties>
</file>