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8735" windowHeight="11955"/>
  </bookViews>
  <sheets>
    <sheet name="Données" sheetId="1" r:id="rId1"/>
    <sheet name="Rapport" sheetId="2" r:id="rId2"/>
    <sheet name="Personnes" sheetId="3" r:id="rId3"/>
  </sheets>
  <definedNames>
    <definedName name="Maraude">OFFSET(Données!$A$1,0,0,COUNTA(Données!$A:$A),COUNTA(Données!$1:$1))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F2" i="1" a="1"/>
  <c r="F2" s="1"/>
  <c r="E2" a="1"/>
  <c r="E2" s="1"/>
  <c r="D2" a="1"/>
  <c r="D2" s="1"/>
  <c r="C7"/>
  <c r="E7" s="1" a="1"/>
  <c r="E7" s="1"/>
  <c r="C6"/>
  <c r="E6" s="1" a="1"/>
  <c r="E6" s="1"/>
  <c r="C5"/>
  <c r="E5" s="1" a="1"/>
  <c r="E5" s="1"/>
  <c r="C4"/>
  <c r="E4" s="1" a="1"/>
  <c r="E4" s="1"/>
  <c r="C3"/>
  <c r="E3" s="1" a="1"/>
  <c r="E3" s="1"/>
  <c r="D3" l="1" a="1"/>
  <c r="D3" s="1"/>
  <c r="D5" a="1"/>
  <c r="D5" s="1"/>
  <c r="D7" a="1"/>
  <c r="D7" s="1"/>
  <c r="F3" a="1"/>
  <c r="F3" s="1"/>
  <c r="F4" a="1"/>
  <c r="F4" s="1"/>
  <c r="F5" a="1"/>
  <c r="F5" s="1"/>
  <c r="F6" a="1"/>
  <c r="F6" s="1"/>
  <c r="F7" a="1"/>
  <c r="F7" s="1"/>
  <c r="D4" a="1"/>
  <c r="D4" s="1"/>
  <c r="D6" a="1"/>
  <c r="D6" s="1"/>
</calcChain>
</file>

<file path=xl/sharedStrings.xml><?xml version="1.0" encoding="utf-8"?>
<sst xmlns="http://schemas.openxmlformats.org/spreadsheetml/2006/main" count="55" uniqueCount="22">
  <si>
    <t>Age</t>
  </si>
  <si>
    <t>Sexe</t>
  </si>
  <si>
    <t>Nationalité</t>
  </si>
  <si>
    <t>Date</t>
  </si>
  <si>
    <t>Homme</t>
  </si>
  <si>
    <t>Autre</t>
  </si>
  <si>
    <t>Femme</t>
  </si>
  <si>
    <t>Nom</t>
  </si>
  <si>
    <t>Prénom</t>
  </si>
  <si>
    <t>Albert</t>
  </si>
  <si>
    <t>Louis</t>
  </si>
  <si>
    <t>Martine</t>
  </si>
  <si>
    <t>Rouge</t>
  </si>
  <si>
    <t>Jaune</t>
  </si>
  <si>
    <t>Bleu</t>
  </si>
  <si>
    <t>Française</t>
  </si>
  <si>
    <t>Count of Date</t>
  </si>
  <si>
    <t>Total</t>
  </si>
  <si>
    <t>Total 20/10/2014</t>
  </si>
  <si>
    <t>Total 22/10/2014</t>
  </si>
  <si>
    <t>Total général</t>
  </si>
  <si>
    <t>Martin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</si>
</sst>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pivotButton="1" applyBorder="1"/>
    <xf numFmtId="0" fontId="0" fillId="0" borderId="7" xfId="0" applyBorder="1"/>
    <xf numFmtId="0" fontId="2" fillId="0" borderId="0" xfId="0" applyFont="1"/>
    <xf numFmtId="0" fontId="0" fillId="0" borderId="4" xfId="0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pivotButton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pivotButton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0" xfId="0" applyNumberFormat="1"/>
    <xf numFmtId="0" fontId="0" fillId="0" borderId="4" xfId="0" applyBorder="1"/>
  </cellXfs>
  <cellStyles count="1">
    <cellStyle name="Normal" xfId="0" builtinId="0"/>
  </cellStyles>
  <dxfs count="15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bottom" readingOrder="0"/>
    </dxf>
    <dxf>
      <alignment vertical="bottom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giaire" refreshedDate="41940.488568749999" createdVersion="3" refreshedVersion="3" minRefreshableVersion="3" recordCount="13">
  <cacheSource type="worksheet">
    <worksheetSource ref="A1:F3000" sheet="Données"/>
  </cacheSource>
  <cacheFields count="6">
    <cacheField name="Date" numFmtId="0">
      <sharedItems containsNonDate="0" containsDate="1" containsString="0" containsBlank="1" minDate="2014-10-20T00:00:00" maxDate="2014-10-25T00:00:00" count="5">
        <d v="2014-10-20T00:00:00"/>
        <d v="2014-10-22T00:00:00"/>
        <d v="2014-10-23T00:00:00"/>
        <m/>
        <d v="2014-10-24T00:00:00" u="1"/>
      </sharedItems>
    </cacheField>
    <cacheField name="Nom" numFmtId="0">
      <sharedItems containsBlank="1" count="4">
        <s v="Rouge"/>
        <s v="Jaune"/>
        <s v="Bleu"/>
        <m/>
      </sharedItems>
    </cacheField>
    <cacheField name="Prénom" numFmtId="0">
      <sharedItems containsBlank="1" count="4">
        <s v="Albert"/>
        <s v="Louis"/>
        <s v="Martine"/>
        <m/>
      </sharedItems>
    </cacheField>
    <cacheField name="Age" numFmtId="0">
      <sharedItems containsString="0" containsBlank="1" containsNumber="1" containsInteger="1" minValue="25" maxValue="50" count="4">
        <n v="25"/>
        <n v="50"/>
        <n v="45"/>
        <m/>
      </sharedItems>
    </cacheField>
    <cacheField name="Sexe" numFmtId="0">
      <sharedItems containsBlank="1" count="3">
        <s v="Homme"/>
        <s v="Femme"/>
        <m/>
      </sharedItems>
    </cacheField>
    <cacheField name="Nationalité" numFmtId="0">
      <sharedItems containsBlank="1" count="3">
        <s v="Française"/>
        <s v="Autre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x v="0"/>
    <x v="0"/>
    <x v="0"/>
    <x v="0"/>
  </r>
  <r>
    <x v="0"/>
    <x v="1"/>
    <x v="1"/>
    <x v="1"/>
    <x v="0"/>
    <x v="1"/>
  </r>
  <r>
    <x v="1"/>
    <x v="2"/>
    <x v="2"/>
    <x v="2"/>
    <x v="1"/>
    <x v="0"/>
  </r>
  <r>
    <x v="1"/>
    <x v="0"/>
    <x v="0"/>
    <x v="0"/>
    <x v="0"/>
    <x v="0"/>
  </r>
  <r>
    <x v="1"/>
    <x v="1"/>
    <x v="1"/>
    <x v="1"/>
    <x v="0"/>
    <x v="1"/>
  </r>
  <r>
    <x v="2"/>
    <x v="1"/>
    <x v="1"/>
    <x v="1"/>
    <x v="0"/>
    <x v="1"/>
  </r>
  <r>
    <x v="3"/>
    <x v="3"/>
    <x v="3"/>
    <x v="3"/>
    <x v="2"/>
    <x v="2"/>
  </r>
  <r>
    <x v="3"/>
    <x v="3"/>
    <x v="3"/>
    <x v="3"/>
    <x v="2"/>
    <x v="2"/>
  </r>
  <r>
    <x v="3"/>
    <x v="3"/>
    <x v="3"/>
    <x v="3"/>
    <x v="2"/>
    <x v="2"/>
  </r>
  <r>
    <x v="3"/>
    <x v="3"/>
    <x v="3"/>
    <x v="3"/>
    <x v="2"/>
    <x v="2"/>
  </r>
  <r>
    <x v="3"/>
    <x v="3"/>
    <x v="3"/>
    <x v="3"/>
    <x v="2"/>
    <x v="2"/>
  </r>
  <r>
    <x v="3"/>
    <x v="3"/>
    <x v="3"/>
    <x v="3"/>
    <x v="2"/>
    <x v="2"/>
  </r>
  <r>
    <x v="3"/>
    <x v="3"/>
    <x v="3"/>
    <x v="3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 chartFormat="1">
  <location ref="B4:G11" firstHeaderRow="2" firstDataRow="2" firstDataCol="5" rowPageCount="1" colPageCount="1"/>
  <pivotFields count="6">
    <pivotField axis="axisRow" dataField="1" compact="0" numFmtId="14" outline="0" showAll="0">
      <items count="6">
        <item x="0"/>
        <item x="1"/>
        <item x="2"/>
        <item m="1" x="4"/>
        <item x="3"/>
        <item t="default"/>
      </items>
    </pivotField>
    <pivotField axis="axisRow" compact="0" outline="0" showAll="0" defaultSubtotal="0">
      <items count="4">
        <item x="2"/>
        <item x="1"/>
        <item x="0"/>
        <item x="3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4">
        <item x="0"/>
        <item x="2"/>
        <item x="1"/>
        <item x="3"/>
      </items>
    </pivotField>
    <pivotField axis="axisRow" compact="0" outline="0" showAll="0" defaultSubtotal="0">
      <items count="3">
        <item x="1"/>
        <item x="0"/>
        <item x="2"/>
      </items>
    </pivotField>
    <pivotField axis="axisPage" compact="0" outline="0" showAll="0">
      <items count="4">
        <item x="1"/>
        <item x="0"/>
        <item x="2"/>
        <item t="default"/>
      </items>
    </pivotField>
  </pivotFields>
  <rowFields count="5">
    <field x="0"/>
    <field x="1"/>
    <field x="2"/>
    <field x="3"/>
    <field x="4"/>
  </rowFields>
  <rowItems count="6">
    <i>
      <x/>
      <x v="2"/>
      <x/>
      <x/>
      <x v="1"/>
    </i>
    <i t="default">
      <x/>
    </i>
    <i>
      <x v="1"/>
      <x/>
      <x v="2"/>
      <x v="1"/>
      <x/>
    </i>
    <i r="1">
      <x v="2"/>
      <x/>
      <x/>
      <x v="1"/>
    </i>
    <i t="default">
      <x v="1"/>
    </i>
    <i t="grand">
      <x/>
    </i>
  </rowItems>
  <colItems count="1">
    <i/>
  </colItems>
  <pageFields count="1">
    <pageField fld="5" item="1" hier="-1"/>
  </pageFields>
  <dataFields count="1">
    <dataField name="Count of Date" fld="0" subtotal="count" baseField="0" baseItem="0"/>
  </dataFields>
  <formats count="15">
    <format dxfId="14">
      <pivotArea outline="0" collapsedLevelsAreSubtotals="1" fieldPosition="0"/>
    </format>
    <format dxfId="13">
      <pivotArea type="topRight" dataOnly="0" labelOnly="1" outline="0" fieldPosition="0"/>
    </format>
    <format dxfId="12">
      <pivotArea outline="0" collapsedLevelsAreSubtotals="1" fieldPosition="0"/>
    </format>
    <format dxfId="11">
      <pivotArea type="topRight" dataOnly="0" labelOnly="1" outline="0" fieldPosition="0"/>
    </format>
    <format dxfId="10">
      <pivotArea field="3" type="button" dataOnly="0" labelOnly="1" outline="0" axis="axisRow" fieldPosition="3"/>
    </format>
    <format dxfId="9">
      <pivotArea field="5" type="button" dataOnly="0" labelOnly="1" outline="0" axis="axisPage" fieldPosition="0"/>
    </format>
    <format dxfId="8">
      <pivotArea type="origin" dataOnly="0" labelOnly="1" outline="0" fieldPosition="0"/>
    </format>
    <format dxfId="7">
      <pivotArea field="0" type="button" dataOnly="0" labelOnly="1" outline="0" axis="axisRow" fieldPosition="0"/>
    </format>
    <format dxfId="6">
      <pivotArea dataOnly="0" labelOnly="1" outline="0" fieldPosition="0">
        <references count="1">
          <reference field="0" count="1">
            <x v="0"/>
          </reference>
        </references>
      </pivotArea>
    </format>
    <format dxfId="5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">
      <pivotArea dataOnly="0" labelOnly="1" outline="0" fieldPosition="0">
        <references count="1">
          <reference field="0" count="1">
            <x v="1"/>
          </reference>
        </references>
      </pivotArea>
    </format>
    <format dxfId="3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2">
      <pivotArea dataOnly="0" labelOnly="1" outline="0" fieldPosition="0">
        <references count="1">
          <reference field="0" count="1">
            <x v="2"/>
          </reference>
        </references>
      </pivotArea>
    </format>
    <format dxfId="1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0">
      <pivotArea dataOnly="0" labelOnly="1" grandRow="1"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31"/>
  <sheetViews>
    <sheetView tabSelected="1" workbookViewId="0"/>
  </sheetViews>
  <sheetFormatPr defaultColWidth="11.42578125" defaultRowHeight="15"/>
  <cols>
    <col min="2" max="2" width="13.140625" bestFit="1" customWidth="1"/>
    <col min="3" max="3" width="13.140625" customWidth="1"/>
    <col min="4" max="4" width="8.42578125" style="3" bestFit="1" customWidth="1"/>
    <col min="5" max="5" width="8" bestFit="1" customWidth="1"/>
    <col min="6" max="6" width="12" bestFit="1" customWidth="1"/>
    <col min="7" max="11" width="15.7109375" customWidth="1"/>
  </cols>
  <sheetData>
    <row r="1" spans="1:9" ht="15.75">
      <c r="A1" s="4" t="s">
        <v>3</v>
      </c>
      <c r="B1" s="4" t="s">
        <v>7</v>
      </c>
      <c r="C1" s="4" t="s">
        <v>8</v>
      </c>
      <c r="D1" s="4" t="s">
        <v>0</v>
      </c>
      <c r="E1" s="4" t="s">
        <v>1</v>
      </c>
      <c r="F1" s="4" t="s">
        <v>2</v>
      </c>
      <c r="G1" s="1"/>
      <c r="H1" s="1"/>
      <c r="I1" s="1"/>
    </row>
    <row r="2" spans="1:9">
      <c r="A2" s="2">
        <v>41932</v>
      </c>
      <c r="B2" s="8" t="s">
        <v>12</v>
      </c>
      <c r="C2" s="8" t="s">
        <v>9</v>
      </c>
      <c r="D2" s="3">
        <f t="array" ref="D2">INDEX(Personnes!C:C,MATCH($B2&amp;$C2,Personnes!$A:$A&amp;Personnes!$B:$B,0))</f>
        <v>27</v>
      </c>
      <c r="E2" s="3" t="str">
        <f t="array" ref="E2">INDEX(Personnes!D:D,MATCH($B2&amp;$C2,Personnes!$A:$A&amp;Personnes!$B:$B,0))</f>
        <v>Homme</v>
      </c>
      <c r="F2" s="3" t="str">
        <f t="array" ref="F2">INDEX(Personnes!E:E,MATCH($B2&amp;$C2,Personnes!$A:$A&amp;Personnes!$B:$B,0))</f>
        <v>Française</v>
      </c>
    </row>
    <row r="3" spans="1:9">
      <c r="A3" s="2">
        <v>41932</v>
      </c>
      <c r="B3" s="8" t="s">
        <v>13</v>
      </c>
      <c r="C3" s="8" t="str">
        <f>INDEX(Personnes!B:B,MATCH($B3,Personnes!$A:$A,0))</f>
        <v>Louis</v>
      </c>
      <c r="D3" s="3">
        <f t="array" ref="D3">INDEX(Personnes!C:C,MATCH($B3&amp;$C3,Personnes!$A:$A&amp;Personnes!$B:$B,0))</f>
        <v>50</v>
      </c>
      <c r="E3" s="3" t="str">
        <f t="array" ref="E3">INDEX(Personnes!D:D,MATCH($B3&amp;$C3,Personnes!$A:$A&amp;Personnes!$B:$B,0))</f>
        <v>Homme</v>
      </c>
      <c r="F3" s="3" t="str">
        <f t="array" ref="F3">INDEX(Personnes!E:E,MATCH($B3&amp;$C3,Personnes!$A:$A&amp;Personnes!$B:$B,0))</f>
        <v>Autre</v>
      </c>
    </row>
    <row r="4" spans="1:9">
      <c r="A4" s="2">
        <v>41934</v>
      </c>
      <c r="B4" s="8" t="s">
        <v>14</v>
      </c>
      <c r="C4" s="8" t="str">
        <f>INDEX(Personnes!B:B,MATCH($B4,Personnes!$A:$A,0))</f>
        <v>Martine</v>
      </c>
      <c r="D4" s="3">
        <f t="array" ref="D4">INDEX(Personnes!C:C,MATCH($B4&amp;$C4,Personnes!$A:$A&amp;Personnes!$B:$B,0))</f>
        <v>45</v>
      </c>
      <c r="E4" s="3" t="str">
        <f t="array" ref="E4">INDEX(Personnes!D:D,MATCH($B4&amp;$C4,Personnes!$A:$A&amp;Personnes!$B:$B,0))</f>
        <v>Femme</v>
      </c>
      <c r="F4" s="3" t="str">
        <f t="array" ref="F4">INDEX(Personnes!E:E,MATCH($B4&amp;$C4,Personnes!$A:$A&amp;Personnes!$B:$B,0))</f>
        <v>Française</v>
      </c>
    </row>
    <row r="5" spans="1:9">
      <c r="A5" s="2">
        <v>41934</v>
      </c>
      <c r="B5" s="8" t="s">
        <v>12</v>
      </c>
      <c r="C5" s="8" t="str">
        <f>INDEX(Personnes!B:B,MATCH($B5,Personnes!$A:$A,0))</f>
        <v>Albert</v>
      </c>
      <c r="D5" s="3">
        <f t="array" ref="D5">INDEX(Personnes!C:C,MATCH($B5&amp;$C5,Personnes!$A:$A&amp;Personnes!$B:$B,0))</f>
        <v>27</v>
      </c>
      <c r="E5" s="3" t="str">
        <f t="array" ref="E5">INDEX(Personnes!D:D,MATCH($B5&amp;$C5,Personnes!$A:$A&amp;Personnes!$B:$B,0))</f>
        <v>Homme</v>
      </c>
      <c r="F5" s="3" t="str">
        <f t="array" ref="F5">INDEX(Personnes!E:E,MATCH($B5&amp;$C5,Personnes!$A:$A&amp;Personnes!$B:$B,0))</f>
        <v>Française</v>
      </c>
    </row>
    <row r="6" spans="1:9">
      <c r="A6" s="2">
        <v>41934</v>
      </c>
      <c r="B6" s="8" t="s">
        <v>13</v>
      </c>
      <c r="C6" s="8" t="str">
        <f>INDEX(Personnes!B:B,MATCH($B6,Personnes!$A:$A,0))</f>
        <v>Louis</v>
      </c>
      <c r="D6" s="3">
        <f t="array" ref="D6">INDEX(Personnes!C:C,MATCH($B6&amp;$C6,Personnes!$A:$A&amp;Personnes!$B:$B,0))</f>
        <v>50</v>
      </c>
      <c r="E6" s="3" t="str">
        <f t="array" ref="E6">INDEX(Personnes!D:D,MATCH($B6&amp;$C6,Personnes!$A:$A&amp;Personnes!$B:$B,0))</f>
        <v>Homme</v>
      </c>
      <c r="F6" s="3" t="str">
        <f t="array" ref="F6">INDEX(Personnes!E:E,MATCH($B6&amp;$C6,Personnes!$A:$A&amp;Personnes!$B:$B,0))</f>
        <v>Autre</v>
      </c>
    </row>
    <row r="7" spans="1:9">
      <c r="A7" s="2">
        <v>41935</v>
      </c>
      <c r="B7" s="8" t="s">
        <v>13</v>
      </c>
      <c r="C7" s="8" t="str">
        <f>INDEX(Personnes!B:B,MATCH($B7,Personnes!$A:$A,0))</f>
        <v>Louis</v>
      </c>
      <c r="D7" s="3">
        <f t="array" ref="D7">INDEX(Personnes!C:C,MATCH($B7&amp;$C7,Personnes!$A:$A&amp;Personnes!$B:$B,0))</f>
        <v>50</v>
      </c>
      <c r="E7" s="3" t="str">
        <f t="array" ref="E7">INDEX(Personnes!D:D,MATCH($B7&amp;$C7,Personnes!$A:$A&amp;Personnes!$B:$B,0))</f>
        <v>Homme</v>
      </c>
      <c r="F7" s="3" t="str">
        <f t="array" ref="F7">INDEX(Personnes!E:E,MATCH($B7&amp;$C7,Personnes!$A:$A&amp;Personnes!$B:$B,0))</f>
        <v>Autre</v>
      </c>
    </row>
    <row r="8" spans="1:9">
      <c r="A8" s="19"/>
      <c r="B8" s="8"/>
      <c r="E8" s="3"/>
      <c r="F8" s="3"/>
    </row>
    <row r="9" spans="1:9">
      <c r="B9" s="8"/>
      <c r="E9" s="3"/>
      <c r="F9" s="3"/>
    </row>
    <row r="10" spans="1:9">
      <c r="B10" s="8"/>
      <c r="E10" s="3"/>
      <c r="F10" s="3"/>
    </row>
    <row r="11" spans="1:9">
      <c r="B11" s="8"/>
      <c r="E11" s="3"/>
      <c r="F11" s="3"/>
    </row>
    <row r="12" spans="1:9">
      <c r="B12" s="8"/>
      <c r="E12" s="3"/>
      <c r="F12" s="3"/>
    </row>
    <row r="13" spans="1:9">
      <c r="B13" s="8"/>
      <c r="E13" s="3"/>
      <c r="F13" s="3"/>
    </row>
    <row r="14" spans="1:9">
      <c r="E14" s="3"/>
      <c r="F14" s="3"/>
    </row>
    <row r="15" spans="1:9">
      <c r="E15" s="3"/>
      <c r="F15" s="3"/>
    </row>
    <row r="16" spans="1:9">
      <c r="E16" s="3"/>
      <c r="F16" s="3"/>
    </row>
    <row r="17" spans="5:6">
      <c r="E17" s="3"/>
      <c r="F17" s="3"/>
    </row>
    <row r="18" spans="5:6">
      <c r="E18" s="3"/>
      <c r="F18" s="3"/>
    </row>
    <row r="19" spans="5:6">
      <c r="E19" s="3"/>
      <c r="F19" s="3"/>
    </row>
    <row r="20" spans="5:6">
      <c r="E20" s="3"/>
      <c r="F20" s="3"/>
    </row>
    <row r="21" spans="5:6">
      <c r="E21" s="3"/>
      <c r="F21" s="3"/>
    </row>
    <row r="22" spans="5:6">
      <c r="E22" s="3"/>
      <c r="F22" s="3"/>
    </row>
    <row r="23" spans="5:6">
      <c r="E23" s="3"/>
      <c r="F23" s="3"/>
    </row>
    <row r="24" spans="5:6">
      <c r="E24" s="3"/>
      <c r="F24" s="3"/>
    </row>
    <row r="25" spans="5:6">
      <c r="E25" s="3"/>
      <c r="F25" s="3"/>
    </row>
    <row r="26" spans="5:6">
      <c r="E26" s="3"/>
      <c r="F26" s="3"/>
    </row>
    <row r="27" spans="5:6">
      <c r="E27" s="3"/>
      <c r="F27" s="3"/>
    </row>
    <row r="28" spans="5:6">
      <c r="E28" s="3"/>
      <c r="F28" s="3"/>
    </row>
    <row r="29" spans="5:6">
      <c r="E29" s="3"/>
      <c r="F29" s="3"/>
    </row>
    <row r="30" spans="5:6">
      <c r="E30" s="3"/>
      <c r="F30" s="3"/>
    </row>
    <row r="31" spans="5:6">
      <c r="E31" s="3"/>
      <c r="F3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G19"/>
  <sheetViews>
    <sheetView workbookViewId="0">
      <selection activeCell="C16" sqref="C16"/>
    </sheetView>
  </sheetViews>
  <sheetFormatPr defaultColWidth="11.42578125" defaultRowHeight="15"/>
  <cols>
    <col min="2" max="2" width="15.7109375" style="3" bestFit="1" customWidth="1"/>
    <col min="3" max="3" width="14.140625" customWidth="1"/>
    <col min="5" max="5" width="9.28515625" style="3" customWidth="1"/>
    <col min="6" max="6" width="8" bestFit="1" customWidth="1"/>
    <col min="7" max="7" width="11.42578125" style="3"/>
  </cols>
  <sheetData>
    <row r="2" spans="2:7">
      <c r="B2" s="15" t="s">
        <v>2</v>
      </c>
      <c r="C2" s="7" t="s">
        <v>15</v>
      </c>
    </row>
    <row r="4" spans="2:7">
      <c r="B4" s="13" t="s">
        <v>16</v>
      </c>
      <c r="C4" s="12"/>
      <c r="D4" s="12"/>
      <c r="E4" s="12"/>
      <c r="F4" s="12"/>
      <c r="G4" s="9"/>
    </row>
    <row r="5" spans="2:7">
      <c r="B5" s="13" t="s">
        <v>3</v>
      </c>
      <c r="C5" s="6" t="s">
        <v>7</v>
      </c>
      <c r="D5" s="6" t="s">
        <v>8</v>
      </c>
      <c r="E5" s="13" t="s">
        <v>0</v>
      </c>
      <c r="F5" s="6" t="s">
        <v>1</v>
      </c>
      <c r="G5" s="20" t="s">
        <v>17</v>
      </c>
    </row>
    <row r="6" spans="2:7">
      <c r="B6" s="16">
        <v>41932</v>
      </c>
      <c r="C6" s="5" t="s">
        <v>12</v>
      </c>
      <c r="D6" s="5" t="s">
        <v>9</v>
      </c>
      <c r="E6" s="5">
        <v>25</v>
      </c>
      <c r="F6" s="5" t="s">
        <v>4</v>
      </c>
      <c r="G6" s="10">
        <v>1</v>
      </c>
    </row>
    <row r="7" spans="2:7">
      <c r="B7" s="16" t="s">
        <v>18</v>
      </c>
      <c r="C7" s="12"/>
      <c r="D7" s="12"/>
      <c r="E7" s="12"/>
      <c r="F7" s="12"/>
      <c r="G7" s="10">
        <v>1</v>
      </c>
    </row>
    <row r="8" spans="2:7">
      <c r="B8" s="16">
        <v>41934</v>
      </c>
      <c r="C8" s="5" t="s">
        <v>14</v>
      </c>
      <c r="D8" s="5" t="s">
        <v>11</v>
      </c>
      <c r="E8" s="5">
        <v>45</v>
      </c>
      <c r="F8" s="5" t="s">
        <v>6</v>
      </c>
      <c r="G8" s="10">
        <v>1</v>
      </c>
    </row>
    <row r="9" spans="2:7">
      <c r="B9" s="17"/>
      <c r="C9" s="5" t="s">
        <v>12</v>
      </c>
      <c r="D9" s="5" t="s">
        <v>9</v>
      </c>
      <c r="E9" s="5">
        <v>25</v>
      </c>
      <c r="F9" s="5" t="s">
        <v>4</v>
      </c>
      <c r="G9" s="10">
        <v>1</v>
      </c>
    </row>
    <row r="10" spans="2:7">
      <c r="B10" s="16" t="s">
        <v>19</v>
      </c>
      <c r="C10" s="12"/>
      <c r="D10" s="12"/>
      <c r="E10" s="12"/>
      <c r="F10" s="12"/>
      <c r="G10" s="10">
        <v>2</v>
      </c>
    </row>
    <row r="11" spans="2:7">
      <c r="B11" s="18" t="s">
        <v>20</v>
      </c>
      <c r="C11" s="14"/>
      <c r="D11" s="14"/>
      <c r="E11" s="14"/>
      <c r="F11" s="14"/>
      <c r="G11" s="11">
        <v>3</v>
      </c>
    </row>
    <row r="12" spans="2:7">
      <c r="B12"/>
      <c r="E12"/>
      <c r="G12"/>
    </row>
    <row r="13" spans="2:7">
      <c r="B13"/>
      <c r="E13"/>
      <c r="G13"/>
    </row>
    <row r="14" spans="2:7">
      <c r="B14"/>
      <c r="E14"/>
      <c r="G14"/>
    </row>
    <row r="15" spans="2:7">
      <c r="B15"/>
      <c r="E15"/>
      <c r="G15"/>
    </row>
    <row r="16" spans="2:7">
      <c r="B16"/>
      <c r="E16"/>
      <c r="G16"/>
    </row>
    <row r="17" spans="2:7">
      <c r="B17"/>
      <c r="E17"/>
      <c r="G17"/>
    </row>
    <row r="18" spans="2:7">
      <c r="B18"/>
      <c r="E18"/>
      <c r="G18"/>
    </row>
    <row r="19" spans="2:7">
      <c r="B19"/>
      <c r="E19"/>
      <c r="G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E7"/>
  <sheetViews>
    <sheetView workbookViewId="0">
      <selection activeCell="C13" sqref="C13"/>
    </sheetView>
  </sheetViews>
  <sheetFormatPr defaultColWidth="9.140625" defaultRowHeight="15"/>
  <cols>
    <col min="5" max="5" width="12" bestFit="1" customWidth="1"/>
  </cols>
  <sheetData>
    <row r="1" spans="1:5" ht="15.75">
      <c r="A1" s="4" t="s">
        <v>7</v>
      </c>
      <c r="B1" s="4" t="s">
        <v>8</v>
      </c>
      <c r="C1" s="4" t="s">
        <v>0</v>
      </c>
      <c r="D1" s="4" t="s">
        <v>1</v>
      </c>
      <c r="E1" s="4" t="s">
        <v>2</v>
      </c>
    </row>
    <row r="2" spans="1:5">
      <c r="A2" t="s">
        <v>12</v>
      </c>
      <c r="B2" t="s">
        <v>9</v>
      </c>
      <c r="C2" s="3">
        <v>27</v>
      </c>
      <c r="D2" t="s">
        <v>4</v>
      </c>
      <c r="E2" t="s">
        <v>15</v>
      </c>
    </row>
    <row r="3" spans="1:5">
      <c r="A3" t="s">
        <v>13</v>
      </c>
      <c r="B3" t="s">
        <v>10</v>
      </c>
      <c r="C3" s="3">
        <v>50</v>
      </c>
      <c r="D3" t="s">
        <v>4</v>
      </c>
      <c r="E3" t="s">
        <v>5</v>
      </c>
    </row>
    <row r="4" spans="1:5">
      <c r="A4" t="s">
        <v>14</v>
      </c>
      <c r="B4" t="s">
        <v>11</v>
      </c>
      <c r="C4" s="3">
        <v>45</v>
      </c>
      <c r="D4" t="s">
        <v>6</v>
      </c>
      <c r="E4" t="s">
        <v>15</v>
      </c>
    </row>
    <row r="5" spans="1:5">
      <c r="A5" t="s">
        <v>12</v>
      </c>
      <c r="B5" t="s">
        <v>21</v>
      </c>
      <c r="C5" s="3">
        <v>30</v>
      </c>
      <c r="D5" t="s">
        <v>4</v>
      </c>
      <c r="E5" t="s">
        <v>5</v>
      </c>
    </row>
    <row r="6" spans="1:5">
      <c r="C6" s="3"/>
    </row>
    <row r="7" spans="1:5">
      <c r="C7" s="3"/>
    </row>
  </sheetData>
  <dataValidations count="2">
    <dataValidation type="list" allowBlank="1" showInputMessage="1" showErrorMessage="1" sqref="D2:D7">
      <formula1>"Homme,Femme"</formula1>
    </dataValidation>
    <dataValidation type="list" allowBlank="1" showInputMessage="1" showErrorMessage="1" sqref="E2:E7">
      <formula1>"Française,Autre"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Rapport</vt:lpstr>
      <vt:lpstr>Personnes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mduquesn</cp:lastModifiedBy>
  <dcterms:created xsi:type="dcterms:W3CDTF">2014-10-27T10:58:17Z</dcterms:created>
  <dcterms:modified xsi:type="dcterms:W3CDTF">2014-10-28T11:32:45Z</dcterms:modified>
</cp:coreProperties>
</file>