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codeName="ThisWorkbook" defaultThemeVersion="124226"/>
  <bookViews>
    <workbookView xWindow="360" yWindow="390" windowWidth="21720" windowHeight="1231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U19" i="1"/>
  <c r="T19"/>
  <c r="S19"/>
  <c r="P19"/>
  <c r="R19" s="1"/>
  <c r="O19"/>
  <c r="Q19" s="1"/>
  <c r="V19" s="1"/>
  <c r="U18"/>
  <c r="T18"/>
  <c r="S18"/>
  <c r="P18"/>
  <c r="R18" s="1"/>
  <c r="O18"/>
  <c r="Q18" s="1"/>
  <c r="V18" s="1"/>
  <c r="U17"/>
  <c r="T17"/>
  <c r="S17"/>
  <c r="P17"/>
  <c r="R17" s="1"/>
  <c r="O17"/>
  <c r="Q17" s="1"/>
  <c r="V17" s="1"/>
  <c r="U16"/>
  <c r="T16"/>
  <c r="S16"/>
  <c r="P16"/>
  <c r="R16" s="1"/>
  <c r="O16"/>
  <c r="Q16" s="1"/>
  <c r="V16" s="1"/>
  <c r="U15"/>
  <c r="T15"/>
  <c r="S15"/>
  <c r="P15"/>
  <c r="R15" s="1"/>
  <c r="O15"/>
  <c r="Q15" s="1"/>
  <c r="V15" s="1"/>
  <c r="U14"/>
  <c r="T14"/>
  <c r="S14"/>
  <c r="P14"/>
  <c r="R14" s="1"/>
  <c r="O14"/>
  <c r="Q14" s="1"/>
  <c r="V14" s="1"/>
  <c r="U13"/>
  <c r="T13"/>
  <c r="S13"/>
  <c r="P13"/>
  <c r="R13" s="1"/>
  <c r="O13"/>
  <c r="Q13" s="1"/>
  <c r="V13" s="1"/>
  <c r="U12"/>
  <c r="T12"/>
  <c r="S12"/>
  <c r="P12"/>
  <c r="R12" s="1"/>
  <c r="O12"/>
  <c r="Q12" s="1"/>
  <c r="V12" s="1"/>
  <c r="U11"/>
  <c r="T11"/>
  <c r="S11"/>
  <c r="P11"/>
  <c r="R11" s="1"/>
  <c r="O11"/>
  <c r="Q11" s="1"/>
  <c r="V11" s="1"/>
  <c r="U10"/>
  <c r="T10"/>
  <c r="S10"/>
  <c r="P10"/>
  <c r="R10" s="1"/>
  <c r="O10"/>
  <c r="Q10" s="1"/>
  <c r="V10" s="1"/>
  <c r="U9"/>
  <c r="T9"/>
  <c r="S9"/>
  <c r="P9"/>
  <c r="R9" s="1"/>
  <c r="O9"/>
  <c r="Q9" s="1"/>
  <c r="V9" s="1"/>
  <c r="U8"/>
  <c r="T8"/>
  <c r="S8"/>
  <c r="P8"/>
  <c r="R8" s="1"/>
  <c r="O8"/>
  <c r="Q8" s="1"/>
  <c r="V8" s="1"/>
  <c r="U7"/>
  <c r="T7"/>
  <c r="S7"/>
  <c r="P7"/>
  <c r="R7" s="1"/>
  <c r="O7"/>
  <c r="Q7" s="1"/>
  <c r="V7" s="1"/>
  <c r="U6"/>
  <c r="T6"/>
  <c r="S6"/>
  <c r="P6"/>
  <c r="R6" s="1"/>
  <c r="O6"/>
  <c r="Q6" s="1"/>
  <c r="V6" s="1"/>
  <c r="U5"/>
  <c r="T5"/>
  <c r="S5"/>
  <c r="P5"/>
  <c r="R5" s="1"/>
  <c r="O5"/>
  <c r="Q5" s="1"/>
  <c r="V5" s="1"/>
  <c r="U4"/>
  <c r="T4"/>
  <c r="S4"/>
  <c r="P4"/>
  <c r="R4" s="1"/>
  <c r="O4"/>
  <c r="Q4" s="1"/>
  <c r="V4" s="1"/>
  <c r="U3"/>
  <c r="T3"/>
  <c r="S3"/>
  <c r="P3"/>
  <c r="R3" s="1"/>
  <c r="O3"/>
  <c r="Q3" s="1"/>
  <c r="V3" s="1"/>
  <c r="L19"/>
  <c r="L18"/>
  <c r="L17"/>
  <c r="L16"/>
  <c r="L15"/>
  <c r="L14"/>
  <c r="L13"/>
  <c r="L12"/>
  <c r="L11"/>
  <c r="L10"/>
  <c r="L9"/>
  <c r="L8"/>
  <c r="L7"/>
  <c r="L6"/>
  <c r="L5"/>
  <c r="L4"/>
  <c r="L3"/>
  <c r="V2"/>
  <c r="U2"/>
  <c r="T2"/>
  <c r="L2"/>
  <c r="O2" s="1"/>
  <c r="Q2" s="1"/>
  <c r="S2"/>
  <c r="P2"/>
  <c r="R2" s="1"/>
</calcChain>
</file>

<file path=xl/sharedStrings.xml><?xml version="1.0" encoding="utf-8"?>
<sst xmlns="http://schemas.openxmlformats.org/spreadsheetml/2006/main" count="149" uniqueCount="26">
  <si>
    <t>Retard</t>
  </si>
  <si>
    <t>OK</t>
  </si>
  <si>
    <t>Non renseigné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</si>
  <si>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</si>
  <si>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</si>
  <si>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</si>
  <si>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</si>
  <si>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</si>
  <si>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</si>
  <si>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</si>
  <si>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</si>
  <si>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</si>
  <si>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</si>
  <si>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</si>
  <si>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</si>
  <si>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</si>
  <si>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</si>
  <si>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</si>
  <si>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</si>
  <si>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</si>
  <si>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</si>
  <si>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</si>
  <si>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</si>
  <si>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</si>
  <si>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</si>
  <si>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x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</si>
</sst>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h:mm;@"/>
  </numFmts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22" fontId="0" fillId="0" borderId="0" xfId="0" applyNumberFormat="1"/>
    <xf numFmtId="16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22"/>
  <sheetViews>
    <sheetView tabSelected="1" topLeftCell="J1" workbookViewId="0">
      <selection activeCell="L1" sqref="L1"/>
    </sheetView>
  </sheetViews>
  <sheetFormatPr defaultColWidth="11.42578125" defaultRowHeight="15"/>
  <cols>
    <col min="1" max="1" width="11.42578125" style="1"/>
    <col min="2" max="2" width="34.28515625" style="2" bestFit="1" customWidth="1"/>
    <col min="3" max="3" width="17.7109375" style="2" bestFit="1" customWidth="1"/>
    <col min="4" max="4" width="46" style="2" bestFit="1" customWidth="1"/>
    <col min="5" max="5" width="15.7109375" style="3" customWidth="1"/>
    <col min="7" max="8" width="15.7109375" bestFit="1" customWidth="1"/>
    <col min="9" max="9" width="14" bestFit="1" customWidth="1"/>
    <col min="10" max="10" width="15.7109375" bestFit="1" customWidth="1"/>
    <col min="11" max="11" width="21.5703125" customWidth="1"/>
    <col min="15" max="15" width="16" style="1" customWidth="1"/>
    <col min="16" max="16" width="19.5703125" style="1" customWidth="1"/>
    <col min="17" max="20" width="11.42578125" style="1"/>
    <col min="21" max="22" width="15.140625" customWidth="1"/>
    <col min="23" max="23" width="12.42578125" customWidth="1"/>
  </cols>
  <sheetData>
    <row r="1" spans="1:23" s="9" customFormat="1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10</v>
      </c>
      <c r="I1" s="8" t="s">
        <v>11</v>
      </c>
      <c r="J1" s="8" t="s">
        <v>12</v>
      </c>
      <c r="K1" s="8" t="s">
        <v>13</v>
      </c>
      <c r="L1" s="7" t="s">
        <v>14</v>
      </c>
      <c r="M1" s="8" t="s">
        <v>15</v>
      </c>
      <c r="N1" s="8" t="s">
        <v>16</v>
      </c>
      <c r="O1" s="7" t="s">
        <v>17</v>
      </c>
      <c r="P1" s="7" t="s">
        <v>18</v>
      </c>
      <c r="Q1" s="7" t="s">
        <v>19</v>
      </c>
      <c r="R1" s="7" t="s">
        <v>0</v>
      </c>
      <c r="S1" s="7" t="s">
        <v>20</v>
      </c>
      <c r="T1" s="7" t="s">
        <v>21</v>
      </c>
      <c r="U1" s="7" t="s">
        <v>22</v>
      </c>
      <c r="V1" s="7" t="s">
        <v>23</v>
      </c>
      <c r="W1" s="7" t="s">
        <v>24</v>
      </c>
    </row>
    <row r="2" spans="1:23">
      <c r="A2" s="1" t="s">
        <v>25</v>
      </c>
      <c r="B2" s="1" t="s">
        <v>25</v>
      </c>
      <c r="C2" s="1" t="s">
        <v>25</v>
      </c>
      <c r="D2" s="1" t="s">
        <v>25</v>
      </c>
      <c r="E2" s="1" t="s">
        <v>25</v>
      </c>
      <c r="F2" s="4">
        <v>0.45833333333333331</v>
      </c>
      <c r="G2" s="5">
        <v>43578.59375</v>
      </c>
      <c r="H2" s="5">
        <v>43578.625</v>
      </c>
      <c r="I2" s="1" t="s">
        <v>0</v>
      </c>
      <c r="J2" s="5">
        <v>43578.635416666664</v>
      </c>
      <c r="K2" s="1" t="s">
        <v>1</v>
      </c>
      <c r="L2" s="3">
        <f t="shared" ref="L2:L19" si="0">MOD(F2-TIME(0,15,0),1)</f>
        <v>0.44791666666666663</v>
      </c>
      <c r="M2" s="6">
        <v>0.43263888888888885</v>
      </c>
      <c r="N2" s="6">
        <v>0.48958333333333331</v>
      </c>
      <c r="O2" s="3">
        <f t="shared" ref="O2" si="1">L2-M2</f>
        <v>1.5277777777777779E-2</v>
      </c>
      <c r="P2" s="4">
        <f t="shared" ref="P2" si="2">F2-N2</f>
        <v>-3.125E-2</v>
      </c>
      <c r="Q2" s="1" t="str">
        <f>IF(O2&lt;0,"Retard","OK")</f>
        <v>OK</v>
      </c>
      <c r="R2" s="1" t="str">
        <f t="shared" ref="R2" si="3">IF(P2&lt;0,"Retard","OK")</f>
        <v>Retard</v>
      </c>
      <c r="S2" s="6">
        <f t="shared" ref="S2" si="4">M2-N2</f>
        <v>-5.6944444444444464E-2</v>
      </c>
      <c r="T2" s="1">
        <f t="shared" ref="T2:T19" si="5">IF(I2="Retard",1,0)</f>
        <v>1</v>
      </c>
      <c r="U2" s="1">
        <f t="shared" ref="U2" si="6">IF(K2="Retard",1,0)</f>
        <v>0</v>
      </c>
      <c r="V2" s="1">
        <f t="shared" ref="V2" si="7">IF(Q2="Retard",1,0)</f>
        <v>0</v>
      </c>
      <c r="W2" s="1">
        <v>1</v>
      </c>
    </row>
    <row r="3" spans="1:23">
      <c r="A3" s="1" t="s">
        <v>25</v>
      </c>
      <c r="B3" s="1" t="s">
        <v>25</v>
      </c>
      <c r="C3" s="1" t="s">
        <v>25</v>
      </c>
      <c r="D3" s="1" t="s">
        <v>25</v>
      </c>
      <c r="E3" s="1" t="s">
        <v>25</v>
      </c>
      <c r="F3" s="4">
        <v>0.45833333333333331</v>
      </c>
      <c r="G3" s="5">
        <v>43578.5</v>
      </c>
      <c r="H3" s="5">
        <v>43578.545138888891</v>
      </c>
      <c r="I3" s="1" t="s">
        <v>0</v>
      </c>
      <c r="J3" s="5">
        <v>43578.569444444445</v>
      </c>
      <c r="K3" s="1" t="s">
        <v>1</v>
      </c>
      <c r="L3" s="3">
        <f t="shared" si="0"/>
        <v>0.44791666666666663</v>
      </c>
      <c r="M3" s="6">
        <v>0.47430555555555598</v>
      </c>
      <c r="N3" s="6">
        <v>0.48958333333333331</v>
      </c>
      <c r="O3" s="3">
        <f t="shared" ref="O3:O19" si="8">L3-M3</f>
        <v>-2.638888888888935E-2</v>
      </c>
      <c r="P3" s="4">
        <f t="shared" ref="P3:P19" si="9">F3-N3</f>
        <v>-3.125E-2</v>
      </c>
      <c r="Q3" s="1" t="str">
        <f t="shared" ref="Q3:Q19" si="10">IF(O3&lt;0,"Retard","OK")</f>
        <v>Retard</v>
      </c>
      <c r="R3" s="1" t="str">
        <f t="shared" ref="R3:R19" si="11">IF(P3&lt;0,"Retard","OK")</f>
        <v>Retard</v>
      </c>
      <c r="S3" s="6">
        <f t="shared" ref="S3:S19" si="12">M3-N3</f>
        <v>-1.5277777777777335E-2</v>
      </c>
      <c r="T3" s="1">
        <f t="shared" ref="T3:T19" si="13">IF(I3="Retard",1,0)</f>
        <v>1</v>
      </c>
      <c r="U3" s="1">
        <f t="shared" ref="U3:U19" si="14">IF(K3="Retard",1,0)</f>
        <v>0</v>
      </c>
      <c r="V3" s="1">
        <f t="shared" ref="V3:V19" si="15">IF(Q3="Retard",1,0)</f>
        <v>1</v>
      </c>
      <c r="W3" s="1">
        <v>1</v>
      </c>
    </row>
    <row r="4" spans="1:23">
      <c r="A4" s="1" t="s">
        <v>25</v>
      </c>
      <c r="B4" s="1" t="s">
        <v>25</v>
      </c>
      <c r="C4" s="1" t="s">
        <v>25</v>
      </c>
      <c r="D4" s="1" t="s">
        <v>25</v>
      </c>
      <c r="E4" s="1" t="s">
        <v>25</v>
      </c>
      <c r="F4" s="4">
        <v>0.45833333333333331</v>
      </c>
      <c r="G4" s="5">
        <v>43578.645833333336</v>
      </c>
      <c r="H4" s="5">
        <v>43578.684027777781</v>
      </c>
      <c r="I4" s="1" t="s">
        <v>0</v>
      </c>
      <c r="J4" s="5">
        <v>43578.694444444445</v>
      </c>
      <c r="K4" s="1" t="s">
        <v>1</v>
      </c>
      <c r="L4" s="3">
        <f t="shared" si="0"/>
        <v>0.44791666666666663</v>
      </c>
      <c r="M4" s="6">
        <v>0.51597222222222205</v>
      </c>
      <c r="N4" s="6">
        <v>0.48958333333333331</v>
      </c>
      <c r="O4" s="3">
        <f t="shared" si="8"/>
        <v>-6.8055555555555425E-2</v>
      </c>
      <c r="P4" s="4">
        <f t="shared" si="9"/>
        <v>-3.125E-2</v>
      </c>
      <c r="Q4" s="1" t="str">
        <f t="shared" si="10"/>
        <v>Retard</v>
      </c>
      <c r="R4" s="1" t="str">
        <f t="shared" si="11"/>
        <v>Retard</v>
      </c>
      <c r="S4" s="6">
        <f t="shared" si="12"/>
        <v>2.638888888888874E-2</v>
      </c>
      <c r="T4" s="1">
        <f t="shared" si="13"/>
        <v>1</v>
      </c>
      <c r="U4" s="1">
        <f t="shared" si="14"/>
        <v>0</v>
      </c>
      <c r="V4" s="1">
        <f t="shared" si="15"/>
        <v>1</v>
      </c>
      <c r="W4" s="1">
        <v>1</v>
      </c>
    </row>
    <row r="5" spans="1:23">
      <c r="A5" s="1" t="s">
        <v>25</v>
      </c>
      <c r="B5" s="1" t="s">
        <v>25</v>
      </c>
      <c r="C5" s="1" t="s">
        <v>25</v>
      </c>
      <c r="D5" s="1" t="s">
        <v>25</v>
      </c>
      <c r="E5" s="1" t="s">
        <v>25</v>
      </c>
      <c r="F5" s="4">
        <v>0.45833333333333331</v>
      </c>
      <c r="G5" s="5">
        <v>43578.541666666664</v>
      </c>
      <c r="H5" s="5">
        <v>43578.534722222219</v>
      </c>
      <c r="I5" s="1" t="s">
        <v>1</v>
      </c>
      <c r="J5" s="5">
        <v>43578.579861111109</v>
      </c>
      <c r="K5" s="1" t="s">
        <v>1</v>
      </c>
      <c r="L5" s="3">
        <f t="shared" si="0"/>
        <v>0.44791666666666663</v>
      </c>
      <c r="M5" s="6">
        <v>0.43194444444444446</v>
      </c>
      <c r="N5" s="6">
        <v>0.44444444444444442</v>
      </c>
      <c r="O5" s="3">
        <f t="shared" si="8"/>
        <v>1.5972222222222165E-2</v>
      </c>
      <c r="P5" s="4">
        <f t="shared" si="9"/>
        <v>1.3888888888888895E-2</v>
      </c>
      <c r="Q5" s="1" t="str">
        <f t="shared" si="10"/>
        <v>OK</v>
      </c>
      <c r="R5" s="1" t="str">
        <f t="shared" si="11"/>
        <v>OK</v>
      </c>
      <c r="S5" s="6">
        <f t="shared" si="12"/>
        <v>-1.2499999999999956E-2</v>
      </c>
      <c r="T5" s="1">
        <f t="shared" si="13"/>
        <v>0</v>
      </c>
      <c r="U5" s="1">
        <f t="shared" si="14"/>
        <v>0</v>
      </c>
      <c r="V5" s="1">
        <f t="shared" si="15"/>
        <v>0</v>
      </c>
      <c r="W5" s="1">
        <v>1</v>
      </c>
    </row>
    <row r="6" spans="1:23">
      <c r="A6" s="1" t="s">
        <v>25</v>
      </c>
      <c r="B6" s="1" t="s">
        <v>25</v>
      </c>
      <c r="C6" s="1" t="s">
        <v>25</v>
      </c>
      <c r="D6" s="1" t="s">
        <v>25</v>
      </c>
      <c r="E6" s="1" t="s">
        <v>25</v>
      </c>
      <c r="F6" s="4">
        <v>0.45833333333333331</v>
      </c>
      <c r="G6" s="5">
        <v>43578.545138888891</v>
      </c>
      <c r="H6" s="5">
        <v>43578.534722222219</v>
      </c>
      <c r="I6" s="1" t="s">
        <v>1</v>
      </c>
      <c r="J6" s="5">
        <v>43578.579861111109</v>
      </c>
      <c r="K6" s="1" t="s">
        <v>1</v>
      </c>
      <c r="L6" s="3">
        <f t="shared" si="0"/>
        <v>0.44791666666666663</v>
      </c>
      <c r="M6" s="6">
        <v>0.43194444444444446</v>
      </c>
      <c r="N6" s="6">
        <v>0.44444444444444442</v>
      </c>
      <c r="O6" s="3">
        <f t="shared" si="8"/>
        <v>1.5972222222222165E-2</v>
      </c>
      <c r="P6" s="4">
        <f t="shared" si="9"/>
        <v>1.3888888888888895E-2</v>
      </c>
      <c r="Q6" s="1" t="str">
        <f t="shared" si="10"/>
        <v>OK</v>
      </c>
      <c r="R6" s="1" t="str">
        <f t="shared" si="11"/>
        <v>OK</v>
      </c>
      <c r="S6" s="6">
        <f t="shared" si="12"/>
        <v>-1.2499999999999956E-2</v>
      </c>
      <c r="T6" s="1">
        <f t="shared" si="13"/>
        <v>0</v>
      </c>
      <c r="U6" s="1">
        <f t="shared" si="14"/>
        <v>0</v>
      </c>
      <c r="V6" s="1">
        <f t="shared" si="15"/>
        <v>0</v>
      </c>
      <c r="W6" s="1">
        <v>1</v>
      </c>
    </row>
    <row r="7" spans="1:23">
      <c r="A7" s="1" t="s">
        <v>25</v>
      </c>
      <c r="B7" s="1" t="s">
        <v>25</v>
      </c>
      <c r="C7" s="1" t="s">
        <v>25</v>
      </c>
      <c r="D7" s="1" t="s">
        <v>25</v>
      </c>
      <c r="E7" s="1" t="s">
        <v>25</v>
      </c>
      <c r="F7" s="4">
        <v>0.5</v>
      </c>
      <c r="G7" s="5">
        <v>43578.541666666664</v>
      </c>
      <c r="H7" s="5">
        <v>43578.572916666664</v>
      </c>
      <c r="I7" s="1" t="s">
        <v>0</v>
      </c>
      <c r="J7" s="5">
        <v>43578.600694444445</v>
      </c>
      <c r="K7" s="1" t="s">
        <v>1</v>
      </c>
      <c r="L7" s="3">
        <f t="shared" si="0"/>
        <v>0.48958333333333331</v>
      </c>
      <c r="M7" s="6">
        <v>0.47361111111111098</v>
      </c>
      <c r="N7" s="6">
        <v>0.52916666666666667</v>
      </c>
      <c r="O7" s="3">
        <f t="shared" si="8"/>
        <v>1.5972222222222332E-2</v>
      </c>
      <c r="P7" s="4">
        <f t="shared" si="9"/>
        <v>-2.9166666666666674E-2</v>
      </c>
      <c r="Q7" s="1" t="str">
        <f t="shared" si="10"/>
        <v>OK</v>
      </c>
      <c r="R7" s="1" t="str">
        <f t="shared" si="11"/>
        <v>Retard</v>
      </c>
      <c r="S7" s="6">
        <f t="shared" si="12"/>
        <v>-5.5555555555555691E-2</v>
      </c>
      <c r="T7" s="1">
        <f t="shared" si="13"/>
        <v>1</v>
      </c>
      <c r="U7" s="1">
        <f t="shared" si="14"/>
        <v>0</v>
      </c>
      <c r="V7" s="1">
        <f t="shared" si="15"/>
        <v>0</v>
      </c>
      <c r="W7" s="1">
        <v>1</v>
      </c>
    </row>
    <row r="8" spans="1:23">
      <c r="A8" s="1" t="s">
        <v>25</v>
      </c>
      <c r="B8" s="1" t="s">
        <v>25</v>
      </c>
      <c r="C8" s="1" t="s">
        <v>25</v>
      </c>
      <c r="D8" s="1" t="s">
        <v>25</v>
      </c>
      <c r="E8" s="1" t="s">
        <v>25</v>
      </c>
      <c r="F8" s="4">
        <v>0.5</v>
      </c>
      <c r="G8" s="5">
        <v>43578.645833333336</v>
      </c>
      <c r="H8" s="5">
        <v>43578.666666666664</v>
      </c>
      <c r="I8" s="1" t="s">
        <v>1</v>
      </c>
      <c r="J8" s="5">
        <v>43578.729166666664</v>
      </c>
      <c r="K8" s="1" t="s">
        <v>0</v>
      </c>
      <c r="L8" s="3">
        <f t="shared" si="0"/>
        <v>0.48958333333333331</v>
      </c>
      <c r="M8" s="6">
        <v>0.51527777777777795</v>
      </c>
      <c r="N8" s="6">
        <v>0.52916666666666667</v>
      </c>
      <c r="O8" s="3">
        <f t="shared" si="8"/>
        <v>-2.5694444444444631E-2</v>
      </c>
      <c r="P8" s="4">
        <f t="shared" si="9"/>
        <v>-2.9166666666666674E-2</v>
      </c>
      <c r="Q8" s="1" t="str">
        <f t="shared" si="10"/>
        <v>Retard</v>
      </c>
      <c r="R8" s="1" t="str">
        <f t="shared" si="11"/>
        <v>Retard</v>
      </c>
      <c r="S8" s="6">
        <f t="shared" si="12"/>
        <v>-1.3888888888888729E-2</v>
      </c>
      <c r="T8" s="1">
        <f t="shared" si="13"/>
        <v>0</v>
      </c>
      <c r="U8" s="1">
        <f t="shared" si="14"/>
        <v>1</v>
      </c>
      <c r="V8" s="1">
        <f t="shared" si="15"/>
        <v>1</v>
      </c>
      <c r="W8" s="1">
        <v>1</v>
      </c>
    </row>
    <row r="9" spans="1:23">
      <c r="A9" s="1" t="s">
        <v>25</v>
      </c>
      <c r="B9" s="1" t="s">
        <v>25</v>
      </c>
      <c r="C9" s="1" t="s">
        <v>25</v>
      </c>
      <c r="D9" s="1" t="s">
        <v>25</v>
      </c>
      <c r="E9" s="1" t="s">
        <v>25</v>
      </c>
      <c r="F9" s="4">
        <v>0.47916666666666669</v>
      </c>
      <c r="G9" s="5">
        <v>43578.65625</v>
      </c>
      <c r="H9" s="5">
        <v>43578.291666666664</v>
      </c>
      <c r="I9" s="1" t="s">
        <v>1</v>
      </c>
      <c r="J9" s="5">
        <v>43578.302083333336</v>
      </c>
      <c r="K9" s="1" t="s">
        <v>1</v>
      </c>
      <c r="L9" s="3">
        <f t="shared" si="0"/>
        <v>0.46875</v>
      </c>
      <c r="M9" s="6">
        <v>0.55694444444444402</v>
      </c>
      <c r="N9" s="6">
        <v>0.51388888888888895</v>
      </c>
      <c r="O9" s="3">
        <f t="shared" si="8"/>
        <v>-8.819444444444402E-2</v>
      </c>
      <c r="P9" s="4">
        <f t="shared" si="9"/>
        <v>-3.4722222222222265E-2</v>
      </c>
      <c r="Q9" s="1" t="str">
        <f t="shared" si="10"/>
        <v>Retard</v>
      </c>
      <c r="R9" s="1" t="str">
        <f t="shared" si="11"/>
        <v>Retard</v>
      </c>
      <c r="S9" s="6">
        <f t="shared" si="12"/>
        <v>4.305555555555507E-2</v>
      </c>
      <c r="T9" s="1">
        <f t="shared" si="13"/>
        <v>0</v>
      </c>
      <c r="U9" s="1">
        <f t="shared" si="14"/>
        <v>0</v>
      </c>
      <c r="V9" s="1">
        <f t="shared" si="15"/>
        <v>1</v>
      </c>
      <c r="W9" s="1">
        <v>1</v>
      </c>
    </row>
    <row r="10" spans="1:23">
      <c r="A10" s="1" t="s">
        <v>25</v>
      </c>
      <c r="B10" s="1" t="s">
        <v>25</v>
      </c>
      <c r="C10" s="1" t="s">
        <v>25</v>
      </c>
      <c r="D10" s="1" t="s">
        <v>25</v>
      </c>
      <c r="E10" s="1" t="s">
        <v>25</v>
      </c>
      <c r="F10" s="4">
        <v>0.47916666666666669</v>
      </c>
      <c r="G10" s="5">
        <v>43578.541666666664</v>
      </c>
      <c r="H10" s="5">
        <v>43578.583333333336</v>
      </c>
      <c r="I10" s="1" t="s">
        <v>0</v>
      </c>
      <c r="J10" s="5">
        <v>43578.624305555553</v>
      </c>
      <c r="K10" s="1" t="s">
        <v>1</v>
      </c>
      <c r="L10" s="3">
        <f t="shared" si="0"/>
        <v>0.46875</v>
      </c>
      <c r="M10" s="6">
        <v>0.59861111111111098</v>
      </c>
      <c r="N10" s="6">
        <v>0.51388888888888895</v>
      </c>
      <c r="O10" s="3">
        <f t="shared" si="8"/>
        <v>-0.12986111111111098</v>
      </c>
      <c r="P10" s="4">
        <f t="shared" si="9"/>
        <v>-3.4722222222222265E-2</v>
      </c>
      <c r="Q10" s="1" t="str">
        <f t="shared" si="10"/>
        <v>Retard</v>
      </c>
      <c r="R10" s="1" t="str">
        <f t="shared" si="11"/>
        <v>Retard</v>
      </c>
      <c r="S10" s="6">
        <f t="shared" si="12"/>
        <v>8.4722222222222032E-2</v>
      </c>
      <c r="T10" s="1">
        <f t="shared" si="13"/>
        <v>1</v>
      </c>
      <c r="U10" s="1">
        <f t="shared" si="14"/>
        <v>0</v>
      </c>
      <c r="V10" s="1">
        <f t="shared" si="15"/>
        <v>1</v>
      </c>
      <c r="W10" s="1">
        <v>1</v>
      </c>
    </row>
    <row r="11" spans="1:23">
      <c r="A11" s="1" t="s">
        <v>25</v>
      </c>
      <c r="B11" s="1" t="s">
        <v>25</v>
      </c>
      <c r="C11" s="1" t="s">
        <v>25</v>
      </c>
      <c r="D11" s="1" t="s">
        <v>25</v>
      </c>
      <c r="E11" s="1" t="s">
        <v>25</v>
      </c>
      <c r="F11" s="4">
        <v>0.47916666666666669</v>
      </c>
      <c r="G11" s="5">
        <v>43578.614583333336</v>
      </c>
      <c r="I11" s="1" t="s">
        <v>2</v>
      </c>
      <c r="K11" s="1" t="s">
        <v>2</v>
      </c>
      <c r="L11" s="3">
        <f t="shared" si="0"/>
        <v>0.46875</v>
      </c>
      <c r="M11" s="6">
        <v>0.64027777777777795</v>
      </c>
      <c r="N11" s="6">
        <v>0.51388888888888895</v>
      </c>
      <c r="O11" s="3">
        <f t="shared" si="8"/>
        <v>-0.17152777777777795</v>
      </c>
      <c r="P11" s="4">
        <f t="shared" si="9"/>
        <v>-3.4722222222222265E-2</v>
      </c>
      <c r="Q11" s="1" t="str">
        <f t="shared" si="10"/>
        <v>Retard</v>
      </c>
      <c r="R11" s="1" t="str">
        <f t="shared" si="11"/>
        <v>Retard</v>
      </c>
      <c r="S11" s="6">
        <f t="shared" si="12"/>
        <v>0.12638888888888899</v>
      </c>
      <c r="T11" s="1">
        <f t="shared" si="13"/>
        <v>0</v>
      </c>
      <c r="U11" s="1">
        <f t="shared" si="14"/>
        <v>0</v>
      </c>
      <c r="V11" s="1">
        <f t="shared" si="15"/>
        <v>1</v>
      </c>
      <c r="W11" s="1">
        <v>1</v>
      </c>
    </row>
    <row r="12" spans="1:23">
      <c r="A12" s="1" t="s">
        <v>25</v>
      </c>
      <c r="B12" s="1" t="s">
        <v>25</v>
      </c>
      <c r="C12" s="1" t="s">
        <v>25</v>
      </c>
      <c r="D12" s="1" t="s">
        <v>25</v>
      </c>
      <c r="E12" s="1" t="s">
        <v>25</v>
      </c>
      <c r="F12" s="4">
        <v>0.5</v>
      </c>
      <c r="G12" s="5">
        <v>43578.59375</v>
      </c>
      <c r="I12" s="1" t="s">
        <v>2</v>
      </c>
      <c r="K12" s="1" t="s">
        <v>2</v>
      </c>
      <c r="L12" s="3">
        <f t="shared" si="0"/>
        <v>0.48958333333333331</v>
      </c>
      <c r="M12" s="6">
        <v>0.68194444444444402</v>
      </c>
      <c r="N12" s="6">
        <v>0.54861111111111105</v>
      </c>
      <c r="O12" s="3">
        <f t="shared" si="8"/>
        <v>-0.19236111111111071</v>
      </c>
      <c r="P12" s="4">
        <f t="shared" si="9"/>
        <v>-4.8611111111111049E-2</v>
      </c>
      <c r="Q12" s="1" t="str">
        <f t="shared" si="10"/>
        <v>Retard</v>
      </c>
      <c r="R12" s="1" t="str">
        <f t="shared" si="11"/>
        <v>Retard</v>
      </c>
      <c r="S12" s="6">
        <f t="shared" si="12"/>
        <v>0.13333333333333297</v>
      </c>
      <c r="T12" s="1">
        <f t="shared" si="13"/>
        <v>0</v>
      </c>
      <c r="U12" s="1">
        <f t="shared" si="14"/>
        <v>0</v>
      </c>
      <c r="V12" s="1">
        <f t="shared" si="15"/>
        <v>1</v>
      </c>
      <c r="W12" s="1">
        <v>1</v>
      </c>
    </row>
    <row r="13" spans="1:23">
      <c r="A13" s="1" t="s">
        <v>25</v>
      </c>
      <c r="B13" s="1" t="s">
        <v>25</v>
      </c>
      <c r="C13" s="1" t="s">
        <v>25</v>
      </c>
      <c r="D13" s="1" t="s">
        <v>25</v>
      </c>
      <c r="E13" s="1" t="s">
        <v>25</v>
      </c>
      <c r="F13" s="4">
        <v>0.5</v>
      </c>
      <c r="G13" s="5">
        <v>43578.541666666664</v>
      </c>
      <c r="H13" s="5">
        <v>43578.590277777781</v>
      </c>
      <c r="I13" s="1" t="s">
        <v>0</v>
      </c>
      <c r="J13" s="5">
        <v>43578.621527777781</v>
      </c>
      <c r="K13" s="1" t="s">
        <v>1</v>
      </c>
      <c r="L13" s="3">
        <f t="shared" si="0"/>
        <v>0.48958333333333331</v>
      </c>
      <c r="M13" s="6">
        <v>0.72361111111111098</v>
      </c>
      <c r="N13" s="6">
        <v>0.54861111111111105</v>
      </c>
      <c r="O13" s="3">
        <f t="shared" si="8"/>
        <v>-0.23402777777777767</v>
      </c>
      <c r="P13" s="4">
        <f t="shared" si="9"/>
        <v>-4.8611111111111049E-2</v>
      </c>
      <c r="Q13" s="1" t="str">
        <f t="shared" si="10"/>
        <v>Retard</v>
      </c>
      <c r="R13" s="1" t="str">
        <f t="shared" si="11"/>
        <v>Retard</v>
      </c>
      <c r="S13" s="6">
        <f t="shared" si="12"/>
        <v>0.17499999999999993</v>
      </c>
      <c r="T13" s="1">
        <f t="shared" si="13"/>
        <v>1</v>
      </c>
      <c r="U13" s="1">
        <f t="shared" si="14"/>
        <v>0</v>
      </c>
      <c r="V13" s="1">
        <f t="shared" si="15"/>
        <v>1</v>
      </c>
      <c r="W13" s="1">
        <v>1</v>
      </c>
    </row>
    <row r="14" spans="1:23">
      <c r="A14" s="1" t="s">
        <v>25</v>
      </c>
      <c r="B14" s="1" t="s">
        <v>25</v>
      </c>
      <c r="C14" s="1" t="s">
        <v>25</v>
      </c>
      <c r="D14" s="1" t="s">
        <v>25</v>
      </c>
      <c r="E14" s="1" t="s">
        <v>25</v>
      </c>
      <c r="F14" s="4">
        <v>0.47916666666666669</v>
      </c>
      <c r="G14" s="5">
        <v>43578.541666666664</v>
      </c>
      <c r="H14" s="5">
        <v>43578.520833333336</v>
      </c>
      <c r="I14" s="1" t="s">
        <v>1</v>
      </c>
      <c r="J14" s="5">
        <v>43578.590277777781</v>
      </c>
      <c r="K14" s="1" t="s">
        <v>0</v>
      </c>
      <c r="L14" s="3">
        <f t="shared" si="0"/>
        <v>0.46875</v>
      </c>
      <c r="M14" s="6">
        <v>0.76527777777777795</v>
      </c>
      <c r="N14" s="6">
        <v>0.48333333333333334</v>
      </c>
      <c r="O14" s="3">
        <f t="shared" si="8"/>
        <v>-0.29652777777777795</v>
      </c>
      <c r="P14" s="4">
        <f t="shared" si="9"/>
        <v>-4.1666666666666519E-3</v>
      </c>
      <c r="Q14" s="1" t="str">
        <f t="shared" si="10"/>
        <v>Retard</v>
      </c>
      <c r="R14" s="1" t="str">
        <f t="shared" si="11"/>
        <v>Retard</v>
      </c>
      <c r="S14" s="6">
        <f t="shared" si="12"/>
        <v>0.28194444444444461</v>
      </c>
      <c r="T14" s="1">
        <f t="shared" si="13"/>
        <v>0</v>
      </c>
      <c r="U14" s="1">
        <f t="shared" si="14"/>
        <v>1</v>
      </c>
      <c r="V14" s="1">
        <f t="shared" si="15"/>
        <v>1</v>
      </c>
      <c r="W14" s="1">
        <v>1</v>
      </c>
    </row>
    <row r="15" spans="1:23">
      <c r="A15" s="1" t="s">
        <v>25</v>
      </c>
      <c r="B15" s="1" t="s">
        <v>25</v>
      </c>
      <c r="C15" s="1" t="s">
        <v>25</v>
      </c>
      <c r="D15" s="1" t="s">
        <v>25</v>
      </c>
      <c r="E15" s="1" t="s">
        <v>25</v>
      </c>
      <c r="F15" s="4">
        <v>0.47916666666666669</v>
      </c>
      <c r="G15" s="5">
        <v>43578.614583333336</v>
      </c>
      <c r="I15" s="1" t="s">
        <v>2</v>
      </c>
      <c r="K15" s="1" t="s">
        <v>2</v>
      </c>
      <c r="L15" s="3">
        <f t="shared" si="0"/>
        <v>0.46875</v>
      </c>
      <c r="M15" s="6">
        <v>0.80694444444444402</v>
      </c>
      <c r="N15" s="6">
        <v>0.52083333333333337</v>
      </c>
      <c r="O15" s="3">
        <f t="shared" si="8"/>
        <v>-0.33819444444444402</v>
      </c>
      <c r="P15" s="4">
        <f t="shared" si="9"/>
        <v>-4.1666666666666685E-2</v>
      </c>
      <c r="Q15" s="1" t="str">
        <f t="shared" si="10"/>
        <v>Retard</v>
      </c>
      <c r="R15" s="1" t="str">
        <f t="shared" si="11"/>
        <v>Retard</v>
      </c>
      <c r="S15" s="6">
        <f t="shared" si="12"/>
        <v>0.28611111111111065</v>
      </c>
      <c r="T15" s="1">
        <f t="shared" si="13"/>
        <v>0</v>
      </c>
      <c r="U15" s="1">
        <f t="shared" si="14"/>
        <v>0</v>
      </c>
      <c r="V15" s="1">
        <f t="shared" si="15"/>
        <v>1</v>
      </c>
      <c r="W15" s="1">
        <v>1</v>
      </c>
    </row>
    <row r="16" spans="1:23">
      <c r="A16" s="1" t="s">
        <v>25</v>
      </c>
      <c r="B16" s="1" t="s">
        <v>25</v>
      </c>
      <c r="C16" s="1" t="s">
        <v>25</v>
      </c>
      <c r="D16" s="1" t="s">
        <v>25</v>
      </c>
      <c r="E16" s="1" t="s">
        <v>25</v>
      </c>
      <c r="F16" s="4">
        <v>0.47916666666666669</v>
      </c>
      <c r="G16" s="5">
        <v>43578.541666666664</v>
      </c>
      <c r="H16" s="5">
        <v>43578.545138888891</v>
      </c>
      <c r="I16" s="1" t="s">
        <v>1</v>
      </c>
      <c r="J16" s="5">
        <v>43578.590277777781</v>
      </c>
      <c r="K16" s="1" t="s">
        <v>0</v>
      </c>
      <c r="L16" s="3">
        <f t="shared" si="0"/>
        <v>0.46875</v>
      </c>
      <c r="M16" s="6">
        <v>0.84861111111111098</v>
      </c>
      <c r="N16" s="6">
        <v>0.52083333333333337</v>
      </c>
      <c r="O16" s="3">
        <f t="shared" si="8"/>
        <v>-0.37986111111111098</v>
      </c>
      <c r="P16" s="4">
        <f t="shared" si="9"/>
        <v>-4.1666666666666685E-2</v>
      </c>
      <c r="Q16" s="1" t="str">
        <f t="shared" si="10"/>
        <v>Retard</v>
      </c>
      <c r="R16" s="1" t="str">
        <f t="shared" si="11"/>
        <v>Retard</v>
      </c>
      <c r="S16" s="6">
        <f t="shared" si="12"/>
        <v>0.32777777777777761</v>
      </c>
      <c r="T16" s="1">
        <f t="shared" si="13"/>
        <v>0</v>
      </c>
      <c r="U16" s="1">
        <f t="shared" si="14"/>
        <v>1</v>
      </c>
      <c r="V16" s="1">
        <f t="shared" si="15"/>
        <v>1</v>
      </c>
      <c r="W16" s="1">
        <v>1</v>
      </c>
    </row>
    <row r="17" spans="1:23">
      <c r="A17" s="1" t="s">
        <v>25</v>
      </c>
      <c r="B17" s="1" t="s">
        <v>25</v>
      </c>
      <c r="C17" s="1" t="s">
        <v>25</v>
      </c>
      <c r="D17" s="1" t="s">
        <v>25</v>
      </c>
      <c r="E17" s="1" t="s">
        <v>25</v>
      </c>
      <c r="F17" s="4">
        <v>0.52083333333333337</v>
      </c>
      <c r="G17" s="5">
        <v>43578.5625</v>
      </c>
      <c r="H17" s="5">
        <v>43578.625</v>
      </c>
      <c r="I17" s="1" t="s">
        <v>0</v>
      </c>
      <c r="J17" s="5">
        <v>43578.663194444445</v>
      </c>
      <c r="K17" s="1" t="s">
        <v>1</v>
      </c>
      <c r="L17" s="3">
        <f t="shared" si="0"/>
        <v>0.51041666666666674</v>
      </c>
      <c r="M17" s="6">
        <v>0.89027777777777795</v>
      </c>
      <c r="N17" s="6">
        <v>0.57291666666666663</v>
      </c>
      <c r="O17" s="3">
        <f t="shared" si="8"/>
        <v>-0.3798611111111112</v>
      </c>
      <c r="P17" s="4">
        <f t="shared" si="9"/>
        <v>-5.2083333333333259E-2</v>
      </c>
      <c r="Q17" s="1" t="str">
        <f t="shared" si="10"/>
        <v>Retard</v>
      </c>
      <c r="R17" s="1" t="str">
        <f t="shared" si="11"/>
        <v>Retard</v>
      </c>
      <c r="S17" s="6">
        <f t="shared" si="12"/>
        <v>0.31736111111111132</v>
      </c>
      <c r="T17" s="1">
        <f t="shared" si="13"/>
        <v>1</v>
      </c>
      <c r="U17" s="1">
        <f t="shared" si="14"/>
        <v>0</v>
      </c>
      <c r="V17" s="1">
        <f t="shared" si="15"/>
        <v>1</v>
      </c>
      <c r="W17" s="1">
        <v>1</v>
      </c>
    </row>
    <row r="18" spans="1:23">
      <c r="A18" s="1" t="s">
        <v>25</v>
      </c>
      <c r="B18" s="1" t="s">
        <v>25</v>
      </c>
      <c r="C18" s="1" t="s">
        <v>25</v>
      </c>
      <c r="D18" s="1" t="s">
        <v>25</v>
      </c>
      <c r="E18" s="1" t="s">
        <v>25</v>
      </c>
      <c r="F18" s="4">
        <v>0.52083333333333337</v>
      </c>
      <c r="G18" s="5">
        <v>43578.572916666664</v>
      </c>
      <c r="H18" s="5">
        <v>43578.64166666667</v>
      </c>
      <c r="I18" s="1" t="s">
        <v>0</v>
      </c>
      <c r="J18" s="5">
        <v>43578.65</v>
      </c>
      <c r="K18" s="1" t="s">
        <v>1</v>
      </c>
      <c r="L18" s="3">
        <f t="shared" si="0"/>
        <v>0.51041666666666674</v>
      </c>
      <c r="M18" s="6">
        <v>0.93194444444444402</v>
      </c>
      <c r="N18" s="6">
        <v>0.53333333333333333</v>
      </c>
      <c r="O18" s="3">
        <f t="shared" si="8"/>
        <v>-0.42152777777777728</v>
      </c>
      <c r="P18" s="4">
        <f t="shared" si="9"/>
        <v>-1.2499999999999956E-2</v>
      </c>
      <c r="Q18" s="1" t="str">
        <f t="shared" si="10"/>
        <v>Retard</v>
      </c>
      <c r="R18" s="1" t="str">
        <f t="shared" si="11"/>
        <v>Retard</v>
      </c>
      <c r="S18" s="6">
        <f t="shared" si="12"/>
        <v>0.39861111111111069</v>
      </c>
      <c r="T18" s="1">
        <f t="shared" si="13"/>
        <v>1</v>
      </c>
      <c r="U18" s="1">
        <f t="shared" si="14"/>
        <v>0</v>
      </c>
      <c r="V18" s="1">
        <f t="shared" si="15"/>
        <v>1</v>
      </c>
      <c r="W18" s="1">
        <v>1</v>
      </c>
    </row>
    <row r="19" spans="1:23">
      <c r="A19" s="1" t="s">
        <v>25</v>
      </c>
      <c r="B19" s="1" t="s">
        <v>25</v>
      </c>
      <c r="C19" s="1" t="s">
        <v>25</v>
      </c>
      <c r="D19" s="1" t="s">
        <v>25</v>
      </c>
      <c r="E19" s="1" t="s">
        <v>25</v>
      </c>
      <c r="F19" s="4">
        <v>0.52083333333333337</v>
      </c>
      <c r="G19" s="5">
        <v>43578.666666666664</v>
      </c>
      <c r="H19" s="5">
        <v>43578.701388888891</v>
      </c>
      <c r="I19" s="1" t="s">
        <v>0</v>
      </c>
      <c r="J19" s="5">
        <v>43578.715277777781</v>
      </c>
      <c r="K19" s="1" t="s">
        <v>1</v>
      </c>
      <c r="L19" s="3">
        <f t="shared" si="0"/>
        <v>0.51041666666666674</v>
      </c>
      <c r="M19" s="6">
        <v>0.97361111111111098</v>
      </c>
      <c r="N19" s="6">
        <v>0.53333333333333333</v>
      </c>
      <c r="O19" s="3">
        <f t="shared" si="8"/>
        <v>-0.46319444444444424</v>
      </c>
      <c r="P19" s="4">
        <f t="shared" si="9"/>
        <v>-1.2499999999999956E-2</v>
      </c>
      <c r="Q19" s="1" t="str">
        <f t="shared" si="10"/>
        <v>Retard</v>
      </c>
      <c r="R19" s="1" t="str">
        <f t="shared" si="11"/>
        <v>Retard</v>
      </c>
      <c r="S19" s="6">
        <f t="shared" si="12"/>
        <v>0.44027777777777766</v>
      </c>
      <c r="T19" s="1">
        <f t="shared" si="13"/>
        <v>1</v>
      </c>
      <c r="U19" s="1">
        <f t="shared" si="14"/>
        <v>0</v>
      </c>
      <c r="V19" s="1">
        <f t="shared" si="15"/>
        <v>1</v>
      </c>
      <c r="W19" s="1">
        <v>1</v>
      </c>
    </row>
    <row r="20" spans="1:23">
      <c r="A20"/>
      <c r="B20"/>
      <c r="C20"/>
      <c r="D20"/>
      <c r="E20"/>
    </row>
    <row r="21" spans="1:23">
      <c r="A21"/>
      <c r="B21"/>
      <c r="C21"/>
      <c r="D21"/>
      <c r="E21"/>
    </row>
    <row r="22" spans="1:23">
      <c r="A22"/>
      <c r="B22"/>
      <c r="C22"/>
      <c r="D22"/>
      <c r="E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Auchan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KAMRANI WAFAE</dc:creator>
  <cp:lastModifiedBy>Carim</cp:lastModifiedBy>
  <dcterms:created xsi:type="dcterms:W3CDTF">2019-05-09T11:18:30Z</dcterms:created>
  <dcterms:modified xsi:type="dcterms:W3CDTF">2019-05-09T12:37:04Z</dcterms:modified>
</cp:coreProperties>
</file>