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/>
  <c r="T4"/>
  <c r="S4"/>
  <c r="V4" s="1"/>
  <c r="O4"/>
  <c r="T3"/>
  <c r="S3"/>
  <c r="V3" s="1"/>
  <c r="O3"/>
  <c r="T2"/>
  <c r="S2"/>
  <c r="V2" s="1"/>
  <c r="V5"/>
  <c r="U4" l="1"/>
  <c r="U3"/>
  <c r="U2"/>
</calcChain>
</file>

<file path=xl/sharedStrings.xml><?xml version="1.0" encoding="utf-8"?>
<sst xmlns="http://schemas.openxmlformats.org/spreadsheetml/2006/main" count="22" uniqueCount="16">
  <si>
    <t>DATE 
Transmission</t>
  </si>
  <si>
    <t xml:space="preserve"> STATUS</t>
  </si>
  <si>
    <t>TODAY</t>
  </si>
  <si>
    <t xml:space="preserve"> DAYS 
REMAINING OR DELAY</t>
  </si>
  <si>
    <t>EXPECTED
 DATE</t>
  </si>
  <si>
    <t>Mail TRS-0001</t>
  </si>
  <si>
    <t>B</t>
  </si>
  <si>
    <t>A</t>
  </si>
  <si>
    <t>Date Echéance</t>
  </si>
  <si>
    <t>1 - Je voudrais que la case V2 soit vide si O2 est vide (pas de date enregistrée) (ta formule actuelle)</t>
  </si>
  <si>
    <t>2 - Maintenant si O2 possède une date (date automatique n2+7) car j'ai enregistré une date en N2 </t>
  </si>
  <si>
    <t>V2 aura un nombre de jours (positif vers le négatif - si réponse tardive)</t>
  </si>
  <si>
    <t>3 - si j'ai la réponse et que R2 soit A ou D ; alors V2 = 0</t>
  </si>
  <si>
    <t>DATE Retour</t>
  </si>
  <si>
    <t>TRS Num.</t>
  </si>
  <si>
    <t>ü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</si>
</sst>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4A5359"/>
      <name val="Calibri"/>
      <family val="2"/>
      <scheme val="minor"/>
    </font>
    <font>
      <b/>
      <sz val="11"/>
      <color rgb="FF00B050"/>
      <name val="Wingdings"/>
      <charset val="2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0" fillId="0" borderId="0" xfId="0" applyFont="1"/>
    <xf numFmtId="14" fontId="4" fillId="2" borderId="2" xfId="0" applyNumberFormat="1" applyFont="1" applyFill="1" applyBorder="1" applyAlignment="1">
      <alignment horizontal="center" vertical="center" wrapText="1"/>
    </xf>
    <xf numFmtId="14" fontId="4" fillId="8" borderId="2" xfId="0" applyNumberFormat="1" applyFont="1" applyFill="1" applyBorder="1" applyAlignment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 wrapText="1"/>
    </xf>
    <xf numFmtId="14" fontId="4" fillId="4" borderId="2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14" fontId="4" fillId="5" borderId="2" xfId="0" applyNumberFormat="1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0" fontId="6" fillId="7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4" fillId="4" borderId="2" xfId="0" applyFont="1" applyFill="1" applyBorder="1" applyAlignment="1">
      <alignment horizontal="center" vertical="center" wrapText="1"/>
    </xf>
    <xf numFmtId="49" fontId="5" fillId="4" borderId="2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/>
    <xf numFmtId="0" fontId="0" fillId="0" borderId="0" xfId="0" applyFont="1" applyAlignment="1">
      <alignment horizontal="center" vertic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N1:Y15"/>
  <sheetViews>
    <sheetView tabSelected="1" topLeftCell="N1" workbookViewId="0">
      <selection activeCell="N1" sqref="N1"/>
    </sheetView>
  </sheetViews>
  <sheetFormatPr defaultColWidth="11.42578125" defaultRowHeight="15"/>
  <cols>
    <col min="1" max="13" width="0" style="9" hidden="1" customWidth="1"/>
    <col min="14" max="14" width="13.5703125" style="9" customWidth="1"/>
    <col min="15" max="16384" width="11.42578125" style="9"/>
  </cols>
  <sheetData>
    <row r="1" spans="14:25" s="18" customFormat="1" ht="45">
      <c r="N1" s="2" t="s">
        <v>0</v>
      </c>
      <c r="O1" s="3" t="s">
        <v>8</v>
      </c>
      <c r="P1" s="4" t="s">
        <v>14</v>
      </c>
      <c r="Q1" s="5" t="s">
        <v>13</v>
      </c>
      <c r="R1" s="5" t="s">
        <v>1</v>
      </c>
      <c r="S1" s="6" t="s">
        <v>2</v>
      </c>
      <c r="T1" s="7" t="s">
        <v>4</v>
      </c>
      <c r="U1" s="8" t="s">
        <v>3</v>
      </c>
      <c r="V1" s="8" t="s">
        <v>3</v>
      </c>
    </row>
    <row r="2" spans="14:25" s="18" customFormat="1" ht="30">
      <c r="N2" s="10">
        <v>43556</v>
      </c>
      <c r="O2" s="11">
        <f t="shared" ref="O2:O4" si="0">IF(ISBLANK(N2),"",N2+7)</f>
        <v>43563</v>
      </c>
      <c r="P2" s="12" t="s">
        <v>5</v>
      </c>
      <c r="Q2" s="13">
        <v>43565</v>
      </c>
      <c r="R2" s="14" t="s">
        <v>6</v>
      </c>
      <c r="S2" s="15">
        <f t="shared" ref="S2:S5" ca="1" si="1">TODAY()</f>
        <v>43591</v>
      </c>
      <c r="T2" s="16">
        <f t="shared" ref="T2:T4" si="2">IF(AND(Q2&lt;&gt;"",OR(R2="B",R2="C")),Q2+7,IF(AND(Q2&lt;&gt;"",R2="A",R2="D"),0,""))</f>
        <v>43572</v>
      </c>
      <c r="U2" s="17">
        <f t="shared" ref="U2:U4" ca="1" si="3">IF(AND(Q2&lt;&gt;"",OR(R2="B",R2="C")),NETWORKDAYS(S2,T2),IF(AND(Q2&lt;&gt;"",R2="A",R2="D"),0,""))</f>
        <v>-14</v>
      </c>
      <c r="V2" s="17">
        <f ca="1">IF(AND(Q2&gt;0,OR(R2="A",R2="D")),0,IF(O2="","",NETWORKDAYS(S2,O2)))</f>
        <v>-21</v>
      </c>
      <c r="W2" s="23"/>
      <c r="X2" s="1"/>
    </row>
    <row r="3" spans="14:25" s="18" customFormat="1" ht="30">
      <c r="N3" s="10">
        <v>43556</v>
      </c>
      <c r="O3" s="11">
        <f t="shared" si="0"/>
        <v>43563</v>
      </c>
      <c r="P3" s="12" t="s">
        <v>5</v>
      </c>
      <c r="Q3" s="13">
        <v>43565</v>
      </c>
      <c r="R3" s="14" t="s">
        <v>6</v>
      </c>
      <c r="S3" s="15">
        <f t="shared" ca="1" si="1"/>
        <v>43591</v>
      </c>
      <c r="T3" s="16">
        <f t="shared" si="2"/>
        <v>43572</v>
      </c>
      <c r="U3" s="17">
        <f t="shared" ca="1" si="3"/>
        <v>-14</v>
      </c>
      <c r="V3" s="17">
        <f ca="1">IF(AND(Q3&gt;0,OR(R3="A",R3="D")),0,IF(O3="","",NETWORKDAYS(S3,O3)))</f>
        <v>-21</v>
      </c>
      <c r="W3" s="23"/>
      <c r="X3" s="1"/>
    </row>
    <row r="4" spans="14:25" s="18" customFormat="1" ht="30" customHeight="1">
      <c r="N4" s="10">
        <v>43556</v>
      </c>
      <c r="O4" s="11">
        <f t="shared" si="0"/>
        <v>43563</v>
      </c>
      <c r="P4" s="12" t="s">
        <v>5</v>
      </c>
      <c r="Q4" s="13">
        <v>43565</v>
      </c>
      <c r="R4" s="14" t="s">
        <v>7</v>
      </c>
      <c r="S4" s="15">
        <f t="shared" ca="1" si="1"/>
        <v>43591</v>
      </c>
      <c r="T4" s="16" t="str">
        <f t="shared" si="2"/>
        <v/>
      </c>
      <c r="U4" s="17" t="str">
        <f t="shared" si="3"/>
        <v/>
      </c>
      <c r="V4" s="17">
        <f>IF(AND(Q4&gt;0,OR(R4="A",R4="D")),0,IF(O4="","",NETWORKDAYS(S4,O4)))</f>
        <v>0</v>
      </c>
      <c r="W4" s="23"/>
    </row>
    <row r="5" spans="14:25" s="18" customFormat="1" ht="30" customHeight="1">
      <c r="N5" s="10"/>
      <c r="O5" s="11"/>
      <c r="P5" s="20"/>
      <c r="Q5" s="13"/>
      <c r="R5" s="19"/>
      <c r="S5" s="15"/>
      <c r="T5" s="16"/>
      <c r="U5" s="17"/>
      <c r="V5" s="17" t="str">
        <f t="shared" ref="V5" si="4">IF(O5="","",NETWORKDAYS(O5,Q5))</f>
        <v/>
      </c>
    </row>
    <row r="10" spans="14:25" ht="18.75">
      <c r="O10" s="22" t="s">
        <v>9</v>
      </c>
      <c r="Y10" s="24" t="s">
        <v>15</v>
      </c>
    </row>
    <row r="11" spans="14:25" ht="18.75">
      <c r="O11" s="21"/>
    </row>
    <row r="12" spans="14:25" ht="18.75">
      <c r="O12" s="22" t="s">
        <v>10</v>
      </c>
      <c r="Y12" s="24" t="s">
        <v>15</v>
      </c>
    </row>
    <row r="13" spans="14:25" ht="18.75">
      <c r="O13" s="22" t="s">
        <v>11</v>
      </c>
    </row>
    <row r="14" spans="14:25" ht="18.75">
      <c r="O14" s="22"/>
    </row>
    <row r="15" spans="14:25" ht="18.75">
      <c r="O15" s="22" t="s">
        <v>12</v>
      </c>
      <c r="Y15" s="2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Carim</cp:lastModifiedBy>
  <dcterms:created xsi:type="dcterms:W3CDTF">2019-05-02T14:02:42Z</dcterms:created>
  <dcterms:modified xsi:type="dcterms:W3CDTF">2019-05-06T10:04:30Z</dcterms:modified>
</cp:coreProperties>
</file>