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1720" windowHeight="12585" activeTab="1"/>
  </bookViews>
  <sheets>
    <sheet name="Données" sheetId="1" r:id="rId1"/>
    <sheet name="Tableau" sheetId="5" r:id="rId2"/>
  </sheets>
  <definedNames>
    <definedName name="Choix">Tableau!$H$1:$H$6</definedName>
  </definedNames>
  <calcPr calcId="125725"/>
</workbook>
</file>

<file path=xl/calcChain.xml><?xml version="1.0" encoding="utf-8"?>
<calcChain xmlns="http://schemas.openxmlformats.org/spreadsheetml/2006/main">
  <c r="C5" i="5"/>
  <c r="C4"/>
  <c r="C3"/>
  <c r="C2"/>
  <c r="B5"/>
  <c r="B4"/>
  <c r="B3"/>
  <c r="B2"/>
  <c r="H3" i="1"/>
  <c r="H4"/>
  <c r="H5"/>
  <c r="H6"/>
  <c r="H7"/>
  <c r="H8"/>
  <c r="H9"/>
  <c r="H2"/>
</calcChain>
</file>

<file path=xl/sharedStrings.xml><?xml version="1.0" encoding="utf-8"?>
<sst xmlns="http://schemas.openxmlformats.org/spreadsheetml/2006/main" count="57" uniqueCount="21">
  <si>
    <t>Paramètres / Parameters</t>
  </si>
  <si>
    <t>Spécifications / Specifications</t>
  </si>
  <si>
    <t>Résultats / Results</t>
  </si>
  <si>
    <t>Lot / Batch</t>
  </si>
  <si>
    <t>Quantité fab</t>
  </si>
  <si>
    <t>Date fab.</t>
  </si>
  <si>
    <t>Date per.</t>
  </si>
  <si>
    <t xml:space="preserve">conforme / compliant   </t>
  </si>
  <si>
    <t>pH (20°C)</t>
  </si>
  <si>
    <t xml:space="preserve">5,500 - 6,300 </t>
  </si>
  <si>
    <t>Viscosité apparente</t>
  </si>
  <si>
    <t>Identique au lot précédent</t>
  </si>
  <si>
    <t>L9999</t>
  </si>
  <si>
    <t>A0007</t>
  </si>
  <si>
    <t>I4455</t>
  </si>
  <si>
    <t>M1234</t>
  </si>
  <si>
    <t>25,00KG</t>
  </si>
  <si>
    <t>17,00KG</t>
  </si>
  <si>
    <t>12,00KG</t>
  </si>
  <si>
    <t xml:space="preserve">non conforme / not compliant   </t>
  </si>
  <si>
    <t>Unique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</si>
</sst>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top"/>
    </xf>
    <xf numFmtId="0" fontId="2" fillId="0" borderId="0" xfId="0" applyFont="1"/>
    <xf numFmtId="0" fontId="1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1" fillId="0" borderId="0" xfId="0" applyFont="1" applyAlignment="1">
      <alignment horizontal="left" vertical="top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H9"/>
  <sheetViews>
    <sheetView workbookViewId="0"/>
  </sheetViews>
  <sheetFormatPr defaultColWidth="11.42578125" defaultRowHeight="15.75"/>
  <cols>
    <col min="1" max="1" width="26" style="2" bestFit="1" customWidth="1"/>
    <col min="2" max="2" width="30.7109375" style="2" bestFit="1" customWidth="1"/>
    <col min="3" max="3" width="30.85546875" style="2" bestFit="1" customWidth="1"/>
    <col min="4" max="4" width="11.85546875" style="2" bestFit="1" customWidth="1"/>
    <col min="5" max="5" width="13.5703125" style="2" bestFit="1" customWidth="1"/>
    <col min="6" max="6" width="9.85546875" style="2" bestFit="1" customWidth="1"/>
    <col min="7" max="7" width="10" style="2" bestFit="1" customWidth="1"/>
    <col min="8" max="8" width="26.42578125" style="2" bestFit="1" customWidth="1"/>
    <col min="9" max="16384" width="11.42578125" style="2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20</v>
      </c>
    </row>
    <row r="2" spans="1:8">
      <c r="A2" s="3" t="s">
        <v>8</v>
      </c>
      <c r="B2" s="4" t="s">
        <v>9</v>
      </c>
      <c r="C2" s="4">
        <v>5.73</v>
      </c>
      <c r="D2" s="4" t="s">
        <v>12</v>
      </c>
      <c r="E2" s="4" t="s">
        <v>16</v>
      </c>
      <c r="F2" s="5">
        <v>40907</v>
      </c>
      <c r="G2" s="5">
        <v>42368</v>
      </c>
      <c r="H2" s="2" t="str">
        <f>A2&amp;D2</f>
        <v>pH (20°C)L9999</v>
      </c>
    </row>
    <row r="3" spans="1:8">
      <c r="A3" s="3" t="s">
        <v>10</v>
      </c>
      <c r="B3" s="4" t="s">
        <v>11</v>
      </c>
      <c r="C3" s="4" t="s">
        <v>7</v>
      </c>
      <c r="D3" s="4" t="s">
        <v>12</v>
      </c>
      <c r="E3" s="4" t="s">
        <v>16</v>
      </c>
      <c r="F3" s="5">
        <v>40907</v>
      </c>
      <c r="G3" s="5">
        <v>42368</v>
      </c>
      <c r="H3" s="2" t="str">
        <f t="shared" ref="H3:H9" si="0">A3&amp;D3</f>
        <v>Viscosité apparenteL9999</v>
      </c>
    </row>
    <row r="4" spans="1:8">
      <c r="A4" s="3" t="s">
        <v>8</v>
      </c>
      <c r="B4" s="4" t="s">
        <v>9</v>
      </c>
      <c r="C4" s="4">
        <v>5.89</v>
      </c>
      <c r="D4" s="4" t="s">
        <v>13</v>
      </c>
      <c r="E4" s="4" t="s">
        <v>17</v>
      </c>
      <c r="F4" s="5">
        <v>41258</v>
      </c>
      <c r="G4" s="5">
        <v>43449</v>
      </c>
      <c r="H4" s="2" t="str">
        <f t="shared" si="0"/>
        <v>pH (20°C)A0007</v>
      </c>
    </row>
    <row r="5" spans="1:8">
      <c r="A5" s="3" t="s">
        <v>10</v>
      </c>
      <c r="B5" s="4" t="s">
        <v>11</v>
      </c>
      <c r="C5" s="4" t="s">
        <v>7</v>
      </c>
      <c r="D5" s="4" t="s">
        <v>13</v>
      </c>
      <c r="E5" s="4" t="s">
        <v>17</v>
      </c>
      <c r="F5" s="5">
        <v>41258</v>
      </c>
      <c r="G5" s="5">
        <v>43449</v>
      </c>
      <c r="H5" s="2" t="str">
        <f t="shared" si="0"/>
        <v>Viscosité apparenteA0007</v>
      </c>
    </row>
    <row r="6" spans="1:8">
      <c r="A6" s="3" t="s">
        <v>8</v>
      </c>
      <c r="B6" s="4" t="s">
        <v>9</v>
      </c>
      <c r="C6" s="4">
        <v>6.12</v>
      </c>
      <c r="D6" s="4" t="s">
        <v>14</v>
      </c>
      <c r="E6" s="4" t="s">
        <v>16</v>
      </c>
      <c r="F6" s="5">
        <v>40162</v>
      </c>
      <c r="G6" s="5">
        <v>41258</v>
      </c>
      <c r="H6" s="2" t="str">
        <f t="shared" si="0"/>
        <v>pH (20°C)I4455</v>
      </c>
    </row>
    <row r="7" spans="1:8">
      <c r="A7" s="3" t="s">
        <v>10</v>
      </c>
      <c r="B7" s="4" t="s">
        <v>11</v>
      </c>
      <c r="C7" s="4" t="s">
        <v>19</v>
      </c>
      <c r="D7" s="4" t="s">
        <v>14</v>
      </c>
      <c r="E7" s="4" t="s">
        <v>16</v>
      </c>
      <c r="F7" s="5">
        <v>40162</v>
      </c>
      <c r="G7" s="5">
        <v>41258</v>
      </c>
      <c r="H7" s="2" t="str">
        <f t="shared" si="0"/>
        <v>Viscosité apparenteI4455</v>
      </c>
    </row>
    <row r="8" spans="1:8">
      <c r="A8" s="3" t="s">
        <v>8</v>
      </c>
      <c r="B8" s="4" t="s">
        <v>9</v>
      </c>
      <c r="C8" s="4">
        <v>5.75</v>
      </c>
      <c r="D8" s="4" t="s">
        <v>15</v>
      </c>
      <c r="E8" s="4" t="s">
        <v>18</v>
      </c>
      <c r="F8" s="5">
        <v>41492</v>
      </c>
      <c r="G8" s="5">
        <v>44050</v>
      </c>
      <c r="H8" s="2" t="str">
        <f t="shared" si="0"/>
        <v>pH (20°C)M1234</v>
      </c>
    </row>
    <row r="9" spans="1:8">
      <c r="A9" s="3" t="s">
        <v>10</v>
      </c>
      <c r="B9" s="4" t="s">
        <v>11</v>
      </c>
      <c r="C9" s="4" t="s">
        <v>7</v>
      </c>
      <c r="D9" s="4" t="s">
        <v>15</v>
      </c>
      <c r="E9" s="4" t="s">
        <v>18</v>
      </c>
      <c r="F9" s="5">
        <v>41492</v>
      </c>
      <c r="G9" s="5">
        <v>44050</v>
      </c>
      <c r="H9" s="2" t="str">
        <f t="shared" si="0"/>
        <v>Viscosité apparenteM1234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H8"/>
  <sheetViews>
    <sheetView tabSelected="1" workbookViewId="0"/>
  </sheetViews>
  <sheetFormatPr defaultRowHeight="23.25"/>
  <cols>
    <col min="1" max="1" width="44" style="6" bestFit="1" customWidth="1"/>
    <col min="2" max="2" width="30.7109375" style="6" customWidth="1"/>
    <col min="3" max="3" width="47.140625" style="6" bestFit="1" customWidth="1"/>
    <col min="4" max="7" width="9.140625" style="6"/>
    <col min="8" max="8" width="30.7109375" style="6" bestFit="1" customWidth="1"/>
    <col min="9" max="16384" width="9.140625" style="6"/>
  </cols>
  <sheetData>
    <row r="1" spans="1:8">
      <c r="A1" s="10" t="s">
        <v>2</v>
      </c>
      <c r="B1" s="9" t="s">
        <v>8</v>
      </c>
      <c r="C1" s="9" t="s">
        <v>10</v>
      </c>
      <c r="H1" s="8" t="s">
        <v>1</v>
      </c>
    </row>
    <row r="2" spans="1:8">
      <c r="A2" s="7" t="s">
        <v>13</v>
      </c>
      <c r="B2" s="7">
        <f>INDEX(Données!$A$1:$G$9,MATCH(B$1&amp;$A2,Données!$H:$H,0),MATCH($A$1,Données!$A$1:$G$1,0))</f>
        <v>5.89</v>
      </c>
      <c r="C2" s="7" t="str">
        <f>INDEX(Données!$A$1:$G$9,MATCH(C$1&amp;$A2,Données!$H:$H,0),MATCH($A$1,Données!$A$1:$G$1,0))</f>
        <v xml:space="preserve">conforme / compliant   </v>
      </c>
      <c r="H2" s="8" t="s">
        <v>2</v>
      </c>
    </row>
    <row r="3" spans="1:8">
      <c r="A3" s="7" t="s">
        <v>14</v>
      </c>
      <c r="B3" s="7">
        <f>INDEX(Données!$A$1:$G$9,MATCH(B$1&amp;$A3,Données!$H:$H,0),MATCH($A$1,Données!$A$1:$G$1,0))</f>
        <v>6.12</v>
      </c>
      <c r="C3" s="7" t="str">
        <f>INDEX(Données!$A$1:$G$9,MATCH(C$1&amp;$A3,Données!$H:$H,0),MATCH($A$1,Données!$A$1:$G$1,0))</f>
        <v xml:space="preserve">non conforme / not compliant   </v>
      </c>
      <c r="H3" s="8" t="s">
        <v>3</v>
      </c>
    </row>
    <row r="4" spans="1:8">
      <c r="A4" s="7" t="s">
        <v>12</v>
      </c>
      <c r="B4" s="7">
        <f>INDEX(Données!$A$1:$G$9,MATCH(B$1&amp;$A4,Données!$H:$H,0),MATCH($A$1,Données!$A$1:$G$1,0))</f>
        <v>5.73</v>
      </c>
      <c r="C4" s="7" t="str">
        <f>INDEX(Données!$A$1:$G$9,MATCH(C$1&amp;$A4,Données!$H:$H,0),MATCH($A$1,Données!$A$1:$G$1,0))</f>
        <v xml:space="preserve">conforme / compliant   </v>
      </c>
      <c r="H4" s="8" t="s">
        <v>4</v>
      </c>
    </row>
    <row r="5" spans="1:8">
      <c r="A5" s="7" t="s">
        <v>15</v>
      </c>
      <c r="B5" s="7">
        <f>INDEX(Données!$A$1:$G$9,MATCH(B$1&amp;$A5,Données!$H:$H,0),MATCH($A$1,Données!$A$1:$G$1,0))</f>
        <v>5.75</v>
      </c>
      <c r="C5" s="7" t="str">
        <f>INDEX(Données!$A$1:$G$9,MATCH(C$1&amp;$A5,Données!$H:$H,0),MATCH($A$1,Données!$A$1:$G$1,0))</f>
        <v xml:space="preserve">conforme / compliant   </v>
      </c>
      <c r="H5" s="8" t="s">
        <v>5</v>
      </c>
    </row>
    <row r="6" spans="1:8">
      <c r="H6" s="8" t="s">
        <v>6</v>
      </c>
    </row>
    <row r="8" spans="1:8">
      <c r="B8" s="7"/>
    </row>
  </sheetData>
  <dataValidations count="1">
    <dataValidation type="list" allowBlank="1" showInputMessage="1" showErrorMessage="1" sqref="A1">
      <formula1>Choix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Tableau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GTR</dc:creator>
  <cp:lastModifiedBy>mduquesn</cp:lastModifiedBy>
  <dcterms:created xsi:type="dcterms:W3CDTF">2015-05-29T08:23:56Z</dcterms:created>
  <dcterms:modified xsi:type="dcterms:W3CDTF">2015-05-29T09:12:57Z</dcterms:modified>
</cp:coreProperties>
</file>