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autoCompressPictures="0"/>
  <bookViews>
    <workbookView xWindow="0" yWindow="0" windowWidth="15360" windowHeight="13620" tabRatio="500" activeTab="1"/>
  </bookViews>
  <sheets>
    <sheet name="taux douane" sheetId="1" r:id="rId1"/>
    <sheet name="tableau majoration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0" i="2"/>
  <c r="K10"/>
  <c r="H10"/>
</calcChain>
</file>

<file path=xl/sharedStrings.xml><?xml version="1.0" encoding="utf-8"?>
<sst xmlns="http://schemas.openxmlformats.org/spreadsheetml/2006/main" count="95" uniqueCount="43">
  <si>
    <t>DDouane</t>
  </si>
  <si>
    <t>Pfei</t>
  </si>
  <si>
    <t>Tva</t>
  </si>
  <si>
    <t>2.5%</t>
  </si>
  <si>
    <t>17.5%</t>
  </si>
  <si>
    <t>0.25%</t>
  </si>
  <si>
    <t>7.25%</t>
  </si>
  <si>
    <t>10.25%</t>
  </si>
  <si>
    <t>14.25%</t>
  </si>
  <si>
    <t>20.25%</t>
  </si>
  <si>
    <t>2.75%</t>
  </si>
  <si>
    <t>9.925%</t>
  </si>
  <si>
    <t>Dd 25%</t>
  </si>
  <si>
    <t>Dd 17,5%</t>
  </si>
  <si>
    <t>Dd 10%</t>
  </si>
  <si>
    <t>Dd 2,5%</t>
  </si>
  <si>
    <t>Dd 0%</t>
  </si>
  <si>
    <t>17.1%</t>
  </si>
  <si>
    <t>40.35%</t>
  </si>
  <si>
    <t>17.95%</t>
  </si>
  <si>
    <t>21.25%</t>
  </si>
  <si>
    <t>32.25%</t>
  </si>
  <si>
    <t>25.65%</t>
  </si>
  <si>
    <t>17.75%</t>
  </si>
  <si>
    <t>25.975%</t>
  </si>
  <si>
    <t>29.5%</t>
  </si>
  <si>
    <t>34.2%</t>
  </si>
  <si>
    <t>41.25%</t>
  </si>
  <si>
    <t>25.25%</t>
  </si>
  <si>
    <t>37.75%</t>
  </si>
  <si>
    <t>42.75%</t>
  </si>
  <si>
    <t>50.25%</t>
  </si>
  <si>
    <t>STATISTIQUES MAJORATION HEBDOMADAIRE DE LA VALEUR SEMAINE DU 29/12/2014 AU 02/01/2015 K.CHAHIM</t>
  </si>
  <si>
    <t>REGIME</t>
  </si>
  <si>
    <t>N° DUM</t>
  </si>
  <si>
    <t>DATE</t>
  </si>
  <si>
    <t>SH (NGP)</t>
  </si>
  <si>
    <t>IMPORTATEUR</t>
  </si>
  <si>
    <t>VALEUR DECLAREE</t>
  </si>
  <si>
    <t>VALEUR RECONNUE</t>
  </si>
  <si>
    <t>MAJORATION DE VALEUR</t>
  </si>
  <si>
    <t>DROITS ET TAXES</t>
  </si>
  <si>
    <t>Direction Régional de Casa-Port Ordonnancement I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</si>
</sst>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7" fillId="6" borderId="0" applyNumberFormat="0" applyBorder="0" applyAlignment="0" applyProtection="0"/>
    <xf numFmtId="0" fontId="1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2">
    <xf numFmtId="0" fontId="0" fillId="0" borderId="0" xfId="0"/>
    <xf numFmtId="0" fontId="6" fillId="0" borderId="0" xfId="0" applyFont="1"/>
    <xf numFmtId="9" fontId="7" fillId="6" borderId="0" xfId="5" applyNumberFormat="1"/>
    <xf numFmtId="0" fontId="7" fillId="6" borderId="0" xfId="5"/>
    <xf numFmtId="0" fontId="1" fillId="7" borderId="0" xfId="6"/>
    <xf numFmtId="0" fontId="3" fillId="3" borderId="0" xfId="2"/>
    <xf numFmtId="0" fontId="2" fillId="2" borderId="1" xfId="1" applyBorder="1"/>
    <xf numFmtId="9" fontId="2" fillId="2" borderId="1" xfId="1" applyNumberFormat="1" applyBorder="1"/>
    <xf numFmtId="0" fontId="4" fillId="4" borderId="1" xfId="3" applyBorder="1"/>
    <xf numFmtId="0" fontId="7" fillId="9" borderId="1" xfId="8" applyBorder="1"/>
    <xf numFmtId="0" fontId="7" fillId="8" borderId="1" xfId="7" applyBorder="1"/>
    <xf numFmtId="9" fontId="7" fillId="8" borderId="1" xfId="7" applyNumberFormat="1" applyBorder="1"/>
    <xf numFmtId="9" fontId="1" fillId="5" borderId="0" xfId="4" applyNumberFormat="1"/>
    <xf numFmtId="0" fontId="8" fillId="3" borderId="0" xfId="2" applyFont="1"/>
    <xf numFmtId="0" fontId="9" fillId="2" borderId="0" xfId="1" applyFont="1"/>
    <xf numFmtId="0" fontId="10" fillId="4" borderId="0" xfId="3" applyFont="1"/>
    <xf numFmtId="0" fontId="5" fillId="9" borderId="0" xfId="8" applyFont="1"/>
    <xf numFmtId="0" fontId="5" fillId="8" borderId="0" xfId="7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distributed"/>
    </xf>
    <xf numFmtId="14" fontId="0" fillId="0" borderId="0" xfId="0" applyNumberFormat="1"/>
    <xf numFmtId="0" fontId="3" fillId="3" borderId="0" xfId="2" applyAlignment="1">
      <alignment horizontal="center" vertical="center"/>
    </xf>
    <xf numFmtId="0" fontId="2" fillId="2" borderId="1" xfId="1" applyBorder="1" applyAlignment="1">
      <alignment horizontal="center" vertical="center"/>
    </xf>
    <xf numFmtId="9" fontId="2" fillId="2" borderId="1" xfId="1" applyNumberFormat="1" applyBorder="1" applyAlignment="1">
      <alignment horizontal="center" vertical="center"/>
    </xf>
    <xf numFmtId="0" fontId="4" fillId="4" borderId="1" xfId="3" applyBorder="1" applyAlignment="1">
      <alignment horizontal="center" vertical="center"/>
    </xf>
    <xf numFmtId="0" fontId="7" fillId="9" borderId="1" xfId="8" applyBorder="1" applyAlignment="1">
      <alignment horizontal="center" vertical="center"/>
    </xf>
    <xf numFmtId="0" fontId="7" fillId="8" borderId="1" xfId="7" applyBorder="1" applyAlignment="1">
      <alignment horizontal="center" vertical="center"/>
    </xf>
    <xf numFmtId="9" fontId="7" fillId="8" borderId="1" xfId="7" applyNumberForma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" fontId="0" fillId="0" borderId="0" xfId="0" applyNumberFormat="1"/>
    <xf numFmtId="4" fontId="6" fillId="10" borderId="0" xfId="0" applyNumberFormat="1" applyFont="1" applyFill="1"/>
  </cellXfs>
  <cellStyles count="9">
    <cellStyle name="40% - Accent1" xfId="4" builtinId="31"/>
    <cellStyle name="40% - Accent4" xfId="6" builtinId="43"/>
    <cellStyle name="Accent2" xfId="5" builtinId="33"/>
    <cellStyle name="Accent5" xfId="7" builtinId="45"/>
    <cellStyle name="Accent6" xfId="8" builtinId="49"/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5" dropStyle="combo" dx="16" fmlaLink="L10" fmlaRange="$S$10:$S$34" sel="25" val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autoPageBreaks="0"/>
  </sheetPr>
  <dimension ref="A1:H7"/>
  <sheetViews>
    <sheetView workbookViewId="0">
      <selection activeCell="D1" sqref="D1:H6"/>
    </sheetView>
  </sheetViews>
  <sheetFormatPr defaultColWidth="11" defaultRowHeight="15.75"/>
  <sheetData>
    <row r="1" spans="1:8" ht="16.5" thickBot="1">
      <c r="A1" s="1" t="s">
        <v>0</v>
      </c>
      <c r="B1" s="1" t="s">
        <v>2</v>
      </c>
      <c r="C1" s="1" t="s">
        <v>1</v>
      </c>
      <c r="D1" s="13" t="s">
        <v>16</v>
      </c>
      <c r="E1" s="14" t="s">
        <v>15</v>
      </c>
      <c r="F1" s="15" t="s">
        <v>14</v>
      </c>
      <c r="G1" s="16" t="s">
        <v>13</v>
      </c>
      <c r="H1" s="17" t="s">
        <v>12</v>
      </c>
    </row>
    <row r="2" spans="1:8" ht="17.25" thickTop="1" thickBot="1">
      <c r="A2" s="2">
        <v>0</v>
      </c>
      <c r="B2" s="12">
        <v>0</v>
      </c>
      <c r="C2" s="4" t="s">
        <v>5</v>
      </c>
      <c r="D2" s="5" t="s">
        <v>5</v>
      </c>
      <c r="E2" s="6" t="s">
        <v>10</v>
      </c>
      <c r="F2" s="8" t="s">
        <v>7</v>
      </c>
      <c r="G2" s="9" t="s">
        <v>23</v>
      </c>
      <c r="H2" s="10" t="s">
        <v>28</v>
      </c>
    </row>
    <row r="3" spans="1:8" ht="17.25" thickTop="1" thickBot="1">
      <c r="A3" s="3" t="s">
        <v>3</v>
      </c>
      <c r="B3" s="12">
        <v>7.0000000000000007E-2</v>
      </c>
      <c r="C3" s="4" t="s">
        <v>5</v>
      </c>
      <c r="D3" s="5" t="s">
        <v>6</v>
      </c>
      <c r="E3" s="6" t="s">
        <v>11</v>
      </c>
      <c r="F3" s="8" t="s">
        <v>19</v>
      </c>
      <c r="G3" s="9" t="s">
        <v>24</v>
      </c>
      <c r="H3" s="11">
        <v>0.34</v>
      </c>
    </row>
    <row r="4" spans="1:8" ht="17.25" thickTop="1" thickBot="1">
      <c r="A4" s="2">
        <v>0.1</v>
      </c>
      <c r="B4" s="12">
        <v>0.1</v>
      </c>
      <c r="C4" s="4" t="s">
        <v>5</v>
      </c>
      <c r="D4" s="5" t="s">
        <v>7</v>
      </c>
      <c r="E4" s="7">
        <v>0.13</v>
      </c>
      <c r="F4" s="8" t="s">
        <v>20</v>
      </c>
      <c r="G4" s="9" t="s">
        <v>25</v>
      </c>
      <c r="H4" s="10" t="s">
        <v>29</v>
      </c>
    </row>
    <row r="5" spans="1:8" ht="17.25" thickTop="1" thickBot="1">
      <c r="A5" s="3" t="s">
        <v>4</v>
      </c>
      <c r="B5" s="12">
        <v>0.14000000000000001</v>
      </c>
      <c r="C5" s="4" t="s">
        <v>5</v>
      </c>
      <c r="D5" s="5" t="s">
        <v>8</v>
      </c>
      <c r="E5" s="6" t="s">
        <v>17</v>
      </c>
      <c r="F5" s="8" t="s">
        <v>22</v>
      </c>
      <c r="G5" s="9" t="s">
        <v>26</v>
      </c>
      <c r="H5" s="10" t="s">
        <v>30</v>
      </c>
    </row>
    <row r="6" spans="1:8" ht="17.25" thickTop="1" thickBot="1">
      <c r="A6" s="2">
        <v>0.25</v>
      </c>
      <c r="B6" s="12">
        <v>0.2</v>
      </c>
      <c r="C6" s="4" t="s">
        <v>5</v>
      </c>
      <c r="D6" s="5" t="s">
        <v>9</v>
      </c>
      <c r="E6" s="6" t="s">
        <v>18</v>
      </c>
      <c r="F6" s="8" t="s">
        <v>21</v>
      </c>
      <c r="G6" s="9" t="s">
        <v>27</v>
      </c>
      <c r="H6" s="10" t="s">
        <v>31</v>
      </c>
    </row>
    <row r="7" spans="1:8" ht="16.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1"/>
  <sheetViews>
    <sheetView tabSelected="1" topLeftCell="F7" workbookViewId="0">
      <selection activeCell="N10" sqref="N10"/>
    </sheetView>
  </sheetViews>
  <sheetFormatPr defaultColWidth="11" defaultRowHeight="15.75"/>
  <cols>
    <col min="1" max="1" width="8.375" customWidth="1"/>
    <col min="3" max="3" width="11.25" customWidth="1"/>
    <col min="5" max="5" width="16.625" customWidth="1"/>
    <col min="8" max="8" width="16.75" customWidth="1"/>
    <col min="14" max="14" width="12.75" bestFit="1" customWidth="1"/>
  </cols>
  <sheetData>
    <row r="1" spans="1:23">
      <c r="A1" t="s">
        <v>42</v>
      </c>
    </row>
    <row r="6" spans="1:23">
      <c r="B6" s="29" t="s">
        <v>32</v>
      </c>
      <c r="C6" s="29"/>
      <c r="D6" s="29"/>
      <c r="E6" s="29"/>
      <c r="F6" s="29"/>
      <c r="G6" s="29"/>
      <c r="H6" s="29"/>
      <c r="I6" s="29"/>
      <c r="J6" s="29"/>
      <c r="K6" s="29"/>
    </row>
    <row r="9" spans="1:23" ht="39.75" customHeight="1" thickBot="1">
      <c r="A9" s="18" t="s">
        <v>33</v>
      </c>
      <c r="B9" s="18" t="s">
        <v>34</v>
      </c>
      <c r="C9" s="18" t="s">
        <v>35</v>
      </c>
      <c r="D9" s="18" t="s">
        <v>36</v>
      </c>
      <c r="E9" s="18" t="s">
        <v>37</v>
      </c>
      <c r="F9" s="20" t="s">
        <v>38</v>
      </c>
      <c r="G9" s="20" t="s">
        <v>39</v>
      </c>
      <c r="H9" s="20" t="s">
        <v>40</v>
      </c>
      <c r="I9" s="20" t="s">
        <v>41</v>
      </c>
      <c r="S9" s="13" t="s">
        <v>16</v>
      </c>
      <c r="T9" s="14" t="s">
        <v>15</v>
      </c>
      <c r="U9" s="15" t="s">
        <v>14</v>
      </c>
      <c r="V9" s="16" t="s">
        <v>13</v>
      </c>
      <c r="W9" s="17" t="s">
        <v>12</v>
      </c>
    </row>
    <row r="10" spans="1:23" ht="17.25" thickTop="1" thickBot="1">
      <c r="A10" s="19">
        <v>10</v>
      </c>
      <c r="C10" s="21">
        <v>42004</v>
      </c>
      <c r="F10" s="30">
        <v>124000</v>
      </c>
      <c r="G10" s="30">
        <v>189000</v>
      </c>
      <c r="H10" s="30">
        <f>SUM(G10-F10)</f>
        <v>65000</v>
      </c>
      <c r="I10" s="30"/>
      <c r="J10" s="30"/>
      <c r="K10" s="30">
        <f>SUM(G10-F10)</f>
        <v>65000</v>
      </c>
      <c r="L10">
        <v>25</v>
      </c>
      <c r="N10" s="31">
        <f>K10*(1+L10)</f>
        <v>1690000</v>
      </c>
      <c r="S10" s="22" t="s">
        <v>5</v>
      </c>
      <c r="T10" s="6" t="s">
        <v>10</v>
      </c>
      <c r="U10" s="8" t="s">
        <v>7</v>
      </c>
      <c r="V10" s="9" t="s">
        <v>23</v>
      </c>
      <c r="W10" s="10" t="s">
        <v>28</v>
      </c>
    </row>
    <row r="11" spans="1:23" ht="17.25" thickTop="1" thickBot="1">
      <c r="A11" s="19">
        <v>10</v>
      </c>
      <c r="S11" s="22" t="s">
        <v>6</v>
      </c>
      <c r="T11" s="6" t="s">
        <v>11</v>
      </c>
      <c r="U11" s="8" t="s">
        <v>19</v>
      </c>
      <c r="V11" s="9" t="s">
        <v>24</v>
      </c>
      <c r="W11" s="11">
        <v>0.34</v>
      </c>
    </row>
    <row r="12" spans="1:23" ht="17.25" thickTop="1" thickBot="1">
      <c r="A12" s="19"/>
      <c r="S12" s="22" t="s">
        <v>7</v>
      </c>
      <c r="T12" s="7">
        <v>0.13</v>
      </c>
      <c r="U12" s="8" t="s">
        <v>20</v>
      </c>
      <c r="V12" s="9" t="s">
        <v>25</v>
      </c>
      <c r="W12" s="10" t="s">
        <v>29</v>
      </c>
    </row>
    <row r="13" spans="1:23" ht="17.25" thickTop="1" thickBot="1">
      <c r="A13" s="19"/>
      <c r="S13" s="22" t="s">
        <v>8</v>
      </c>
      <c r="T13" s="6" t="s">
        <v>17</v>
      </c>
      <c r="U13" s="8" t="s">
        <v>22</v>
      </c>
      <c r="V13" s="9" t="s">
        <v>26</v>
      </c>
      <c r="W13" s="10" t="s">
        <v>30</v>
      </c>
    </row>
    <row r="14" spans="1:23" ht="17.25" thickTop="1" thickBot="1">
      <c r="A14" s="19"/>
      <c r="S14" s="22" t="s">
        <v>9</v>
      </c>
      <c r="T14" s="6" t="s">
        <v>18</v>
      </c>
      <c r="U14" s="8" t="s">
        <v>21</v>
      </c>
      <c r="V14" s="9" t="s">
        <v>27</v>
      </c>
      <c r="W14" s="10" t="s">
        <v>31</v>
      </c>
    </row>
    <row r="15" spans="1:23" ht="17.25" thickTop="1" thickBot="1">
      <c r="A15" s="19"/>
      <c r="S15" s="23" t="s">
        <v>10</v>
      </c>
    </row>
    <row r="16" spans="1:23" ht="17.25" thickTop="1" thickBot="1">
      <c r="A16" s="19"/>
      <c r="S16" s="23" t="s">
        <v>11</v>
      </c>
    </row>
    <row r="17" spans="1:19" ht="17.25" thickTop="1" thickBot="1">
      <c r="A17" s="19"/>
      <c r="S17" s="24">
        <v>0.13</v>
      </c>
    </row>
    <row r="18" spans="1:19" ht="17.25" thickTop="1" thickBot="1">
      <c r="A18" s="19"/>
      <c r="S18" s="23" t="s">
        <v>17</v>
      </c>
    </row>
    <row r="19" spans="1:19" ht="17.25" thickTop="1" thickBot="1">
      <c r="A19" s="19"/>
      <c r="S19" s="23" t="s">
        <v>18</v>
      </c>
    </row>
    <row r="20" spans="1:19" ht="17.25" thickTop="1" thickBot="1">
      <c r="A20" s="19"/>
      <c r="S20" s="25" t="s">
        <v>7</v>
      </c>
    </row>
    <row r="21" spans="1:19" ht="17.25" thickTop="1" thickBot="1">
      <c r="A21" s="19"/>
      <c r="S21" s="25" t="s">
        <v>19</v>
      </c>
    </row>
    <row r="22" spans="1:19" ht="17.25" thickTop="1" thickBot="1">
      <c r="A22" s="19"/>
      <c r="S22" s="25" t="s">
        <v>20</v>
      </c>
    </row>
    <row r="23" spans="1:19" ht="17.25" thickTop="1" thickBot="1">
      <c r="A23" s="19"/>
      <c r="S23" s="25" t="s">
        <v>22</v>
      </c>
    </row>
    <row r="24" spans="1:19" ht="17.25" thickTop="1" thickBot="1">
      <c r="A24" s="19"/>
      <c r="S24" s="25" t="s">
        <v>21</v>
      </c>
    </row>
    <row r="25" spans="1:19" ht="17.25" thickTop="1" thickBot="1">
      <c r="A25" s="19"/>
      <c r="S25" s="26" t="s">
        <v>23</v>
      </c>
    </row>
    <row r="26" spans="1:19" ht="17.25" thickTop="1" thickBot="1">
      <c r="A26" s="19"/>
      <c r="S26" s="26" t="s">
        <v>24</v>
      </c>
    </row>
    <row r="27" spans="1:19" ht="17.25" thickTop="1" thickBot="1">
      <c r="A27" s="19"/>
      <c r="S27" s="26" t="s">
        <v>25</v>
      </c>
    </row>
    <row r="28" spans="1:19" ht="17.25" thickTop="1" thickBot="1">
      <c r="A28" s="19"/>
      <c r="S28" s="26" t="s">
        <v>26</v>
      </c>
    </row>
    <row r="29" spans="1:19" ht="17.25" thickTop="1" thickBot="1">
      <c r="A29" s="19"/>
      <c r="S29" s="26" t="s">
        <v>27</v>
      </c>
    </row>
    <row r="30" spans="1:19" ht="17.25" thickTop="1" thickBot="1">
      <c r="A30" s="19"/>
      <c r="S30" s="27" t="s">
        <v>28</v>
      </c>
    </row>
    <row r="31" spans="1:19" ht="17.25" thickTop="1" thickBot="1">
      <c r="A31" s="19"/>
      <c r="S31" s="28">
        <v>0.34</v>
      </c>
    </row>
    <row r="32" spans="1:19" ht="17.25" thickTop="1" thickBot="1">
      <c r="A32" s="19"/>
      <c r="S32" s="27" t="s">
        <v>29</v>
      </c>
    </row>
    <row r="33" spans="1:19" ht="17.25" thickTop="1" thickBot="1">
      <c r="A33" s="19"/>
      <c r="S33" s="27" t="s">
        <v>30</v>
      </c>
    </row>
    <row r="34" spans="1:19" ht="17.25" thickTop="1" thickBot="1">
      <c r="A34" s="19"/>
      <c r="S34" s="27" t="s">
        <v>31</v>
      </c>
    </row>
    <row r="35" spans="1:19" ht="16.5" thickTop="1">
      <c r="A35" s="19"/>
    </row>
    <row r="36" spans="1:19">
      <c r="A36" s="19"/>
    </row>
    <row r="37" spans="1:19">
      <c r="A37" s="19"/>
    </row>
    <row r="38" spans="1:19">
      <c r="A38" s="19"/>
    </row>
    <row r="39" spans="1:19">
      <c r="A39" s="19"/>
    </row>
    <row r="40" spans="1:19">
      <c r="A40" s="19"/>
    </row>
    <row r="41" spans="1:19">
      <c r="A41" s="19"/>
    </row>
  </sheetData>
  <mergeCells count="1">
    <mergeCell ref="B6:K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taux douane</vt:lpstr>
      <vt:lpstr>tableau majoration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brigou</dc:creator>
  <cp:lastModifiedBy>mduquesn</cp:lastModifiedBy>
  <dcterms:created xsi:type="dcterms:W3CDTF">2015-01-06T10:19:49Z</dcterms:created>
  <dcterms:modified xsi:type="dcterms:W3CDTF">2015-01-06T16:59:49Z</dcterms:modified>
</cp:coreProperties>
</file>