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8855" windowHeight="8445"/>
  </bookViews>
  <sheets>
    <sheet name="PLANNING" sheetId="3" r:id="rId1"/>
    <sheet name="CONGES" sheetId="2" r:id="rId2"/>
    <sheet name="BASE DE DONNEES" sheetId="4" r:id="rId3"/>
    <sheet name="Feuil40" sheetId="63" r:id="rId4"/>
  </sheets>
  <definedNames>
    <definedName name="A">PLANNING!$B$2</definedName>
    <definedName name="Absences">CONGES!$J$6:$P$13</definedName>
    <definedName name="Année">'BASE DE DONNEES'!$H$9:$H$27</definedName>
    <definedName name="couleurs">PLANNING!$M$13:$M$17</definedName>
    <definedName name="date">CONGES!$E$4:$GF$4</definedName>
    <definedName name="Dates">PLANNING!$E$7:$K$7</definedName>
    <definedName name="ddate">PLANNING!$E$7:$K$7</definedName>
    <definedName name="début">CONGES!$B$4:$B$13</definedName>
    <definedName name="F">CONGES!$A$5:$GF$5</definedName>
    <definedName name="fin">CONGES!$C$4:$C$13</definedName>
    <definedName name="Ilot">'BASE DE DONNEES'!$C$5:$C$26</definedName>
    <definedName name="Ilot5">PLANNING!#REF!</definedName>
    <definedName name="ListeDispo">OFFSET(PLANNING!$M$2:$M$2,,,COUNTA(PLANNING!$M:$M)-1)</definedName>
    <definedName name="listeNoms">CONGES!$A$6:$A$13</definedName>
    <definedName name="personne">'BASE DE DONNEES'!$C$2:$C$8</definedName>
    <definedName name="Planning">PLANNING!$E$9:$K$17</definedName>
    <definedName name="S">PLANNING!$B$3</definedName>
    <definedName name="SEMAINE">'BASE DE DONNEES'!$G$9:$G$61</definedName>
    <definedName name="Table1">#REF!</definedName>
    <definedName name="TableauPlanning">'BASE DE DONNEES'!$A$20:$Q$36</definedName>
    <definedName name="Titulaires">OFFSET('BASE DE DONNEES'!$D$2:$D$7,,,COUNTA('BASE DE DONNEES'!$F:$F)-1,1)</definedName>
  </definedNames>
  <calcPr calcId="125725"/>
</workbook>
</file>

<file path=xl/calcChain.xml><?xml version="1.0" encoding="utf-8"?>
<calcChain xmlns="http://schemas.openxmlformats.org/spreadsheetml/2006/main">
  <c r="F26" i="4"/>
  <c r="G26" s="1"/>
  <c r="L23"/>
  <c r="K21" i="3"/>
  <c r="E24"/>
  <c r="F24" s="1"/>
  <c r="A25"/>
  <c r="A59"/>
  <c r="A42"/>
  <c r="E58"/>
  <c r="F58" s="1"/>
  <c r="K55"/>
  <c r="E41"/>
  <c r="E42" s="1"/>
  <c r="K38"/>
  <c r="H1"/>
  <c r="E25" l="1"/>
  <c r="F41"/>
  <c r="G41" s="1"/>
  <c r="G42" s="1"/>
  <c r="G27" i="4"/>
  <c r="H26"/>
  <c r="F27"/>
  <c r="F25" i="3"/>
  <c r="G24"/>
  <c r="F59"/>
  <c r="G58"/>
  <c r="E59"/>
  <c r="A8"/>
  <c r="H41" l="1"/>
  <c r="F42"/>
  <c r="I26" i="4"/>
  <c r="H27"/>
  <c r="H24" i="3"/>
  <c r="G25"/>
  <c r="H58"/>
  <c r="G59"/>
  <c r="I41"/>
  <c r="H42"/>
  <c r="K4"/>
  <c r="E5" i="2"/>
  <c r="E6"/>
  <c r="I27" i="4" l="1"/>
  <c r="J26"/>
  <c r="H25" i="3"/>
  <c r="I24"/>
  <c r="H59"/>
  <c r="I58"/>
  <c r="I42"/>
  <c r="J41"/>
  <c r="K26" i="4" l="1"/>
  <c r="J27"/>
  <c r="J24" i="3"/>
  <c r="I25"/>
  <c r="J58"/>
  <c r="I59"/>
  <c r="K41"/>
  <c r="K42" s="1"/>
  <c r="J42"/>
  <c r="K27" i="4" l="1"/>
  <c r="L26"/>
  <c r="L27" s="1"/>
  <c r="J25" i="3"/>
  <c r="K24"/>
  <c r="K25" s="1"/>
  <c r="J59"/>
  <c r="K58"/>
  <c r="K59" s="1"/>
  <c r="E7"/>
  <c r="E8" l="1"/>
  <c r="F7"/>
  <c r="G7" l="1"/>
  <c r="F8"/>
  <c r="J7" i="2"/>
  <c r="F5"/>
  <c r="G5"/>
  <c r="H5"/>
  <c r="I5"/>
  <c r="H7" i="3" l="1"/>
  <c r="G8"/>
  <c r="K5" i="2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GC5"/>
  <c r="GD5"/>
  <c r="GE5"/>
  <c r="GF5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EV4"/>
  <c r="EW4"/>
  <c r="EX4"/>
  <c r="EY4"/>
  <c r="EZ4"/>
  <c r="FA4"/>
  <c r="FB4"/>
  <c r="FC4"/>
  <c r="FD4"/>
  <c r="FE4"/>
  <c r="FF4"/>
  <c r="FG4"/>
  <c r="FH4"/>
  <c r="FI4"/>
  <c r="FJ4"/>
  <c r="FK4"/>
  <c r="FL4"/>
  <c r="FM4"/>
  <c r="FN4"/>
  <c r="FO4"/>
  <c r="FP4"/>
  <c r="FQ4"/>
  <c r="FR4"/>
  <c r="FS4"/>
  <c r="FT4"/>
  <c r="FU4"/>
  <c r="FV4"/>
  <c r="FW4"/>
  <c r="FX4"/>
  <c r="FY4"/>
  <c r="FZ4"/>
  <c r="GA4"/>
  <c r="GB4"/>
  <c r="GC4"/>
  <c r="GD4"/>
  <c r="GE4"/>
  <c r="GF4"/>
  <c r="I7" i="3" l="1"/>
  <c r="H8"/>
  <c r="E4" i="2"/>
  <c r="J7" i="3" l="1"/>
  <c r="I8"/>
  <c r="H6" i="2"/>
  <c r="H7"/>
  <c r="H8"/>
  <c r="H9"/>
  <c r="H10"/>
  <c r="H11"/>
  <c r="H12"/>
  <c r="H13"/>
  <c r="L6"/>
  <c r="L7"/>
  <c r="L8"/>
  <c r="L9"/>
  <c r="L10"/>
  <c r="L12"/>
  <c r="L13"/>
  <c r="P6"/>
  <c r="P7"/>
  <c r="P8"/>
  <c r="P9"/>
  <c r="P10"/>
  <c r="P11"/>
  <c r="P12"/>
  <c r="P13"/>
  <c r="T6"/>
  <c r="T7"/>
  <c r="T8"/>
  <c r="T9"/>
  <c r="T10"/>
  <c r="T11"/>
  <c r="T12"/>
  <c r="T13"/>
  <c r="V6"/>
  <c r="V7"/>
  <c r="V8"/>
  <c r="V9"/>
  <c r="V10"/>
  <c r="V11"/>
  <c r="V12"/>
  <c r="V13"/>
  <c r="Z6"/>
  <c r="Z7"/>
  <c r="Z8"/>
  <c r="Z9"/>
  <c r="Z10"/>
  <c r="Z11"/>
  <c r="Z12"/>
  <c r="Z13"/>
  <c r="AB6"/>
  <c r="AB7"/>
  <c r="AB8"/>
  <c r="AB9"/>
  <c r="AB10"/>
  <c r="AB11"/>
  <c r="AB12"/>
  <c r="AB13"/>
  <c r="AF6"/>
  <c r="AF7"/>
  <c r="AF8"/>
  <c r="AF9"/>
  <c r="AF10"/>
  <c r="AF11"/>
  <c r="AF12"/>
  <c r="AF13"/>
  <c r="AH6"/>
  <c r="AH7"/>
  <c r="AH8"/>
  <c r="AH9"/>
  <c r="AH10"/>
  <c r="AH11"/>
  <c r="AH12"/>
  <c r="AH13"/>
  <c r="AL6"/>
  <c r="AL7"/>
  <c r="AL8"/>
  <c r="AL9"/>
  <c r="AL10"/>
  <c r="AL11"/>
  <c r="AL12"/>
  <c r="AL13"/>
  <c r="AN6"/>
  <c r="AN7"/>
  <c r="AN8"/>
  <c r="AN9"/>
  <c r="AN10"/>
  <c r="AN11"/>
  <c r="AN12"/>
  <c r="AN13"/>
  <c r="AR6"/>
  <c r="AR7"/>
  <c r="AR8"/>
  <c r="AR9"/>
  <c r="AR10"/>
  <c r="AR11"/>
  <c r="AR12"/>
  <c r="AR13"/>
  <c r="AT6"/>
  <c r="AT7"/>
  <c r="AT8"/>
  <c r="AT9"/>
  <c r="AT10"/>
  <c r="AT11"/>
  <c r="AT12"/>
  <c r="AT13"/>
  <c r="AX6"/>
  <c r="AX7"/>
  <c r="AX8"/>
  <c r="AX9"/>
  <c r="AX10"/>
  <c r="AX11"/>
  <c r="AX12"/>
  <c r="AX13"/>
  <c r="AZ6"/>
  <c r="AZ7"/>
  <c r="AZ8"/>
  <c r="AZ9"/>
  <c r="AZ10"/>
  <c r="AZ11"/>
  <c r="AZ12"/>
  <c r="AZ13"/>
  <c r="BD6"/>
  <c r="BD7"/>
  <c r="BD8"/>
  <c r="BD9"/>
  <c r="BD10"/>
  <c r="BD11"/>
  <c r="BD12"/>
  <c r="BD13"/>
  <c r="BH6"/>
  <c r="BH7"/>
  <c r="BH8"/>
  <c r="BH9"/>
  <c r="BH10"/>
  <c r="BH11"/>
  <c r="BH12"/>
  <c r="BH13"/>
  <c r="BL6"/>
  <c r="BL7"/>
  <c r="BL8"/>
  <c r="BL9"/>
  <c r="BL10"/>
  <c r="BL11"/>
  <c r="BL12"/>
  <c r="BL13"/>
  <c r="BN6"/>
  <c r="BN7"/>
  <c r="BN8"/>
  <c r="BN9"/>
  <c r="BN10"/>
  <c r="BN11"/>
  <c r="BN12"/>
  <c r="BN13"/>
  <c r="BR6"/>
  <c r="BR7"/>
  <c r="BR8"/>
  <c r="BR9"/>
  <c r="BR10"/>
  <c r="BR11"/>
  <c r="BR12"/>
  <c r="BR13"/>
  <c r="BT6"/>
  <c r="BT7"/>
  <c r="BT8"/>
  <c r="BT9"/>
  <c r="BT10"/>
  <c r="BT11"/>
  <c r="BT12"/>
  <c r="BT13"/>
  <c r="BX6"/>
  <c r="BX7"/>
  <c r="BX8"/>
  <c r="BX9"/>
  <c r="BX10"/>
  <c r="BX11"/>
  <c r="BX12"/>
  <c r="BX13"/>
  <c r="CB6"/>
  <c r="CB7"/>
  <c r="CB8"/>
  <c r="CB9"/>
  <c r="CB10"/>
  <c r="CB11"/>
  <c r="CB12"/>
  <c r="CB13"/>
  <c r="CF6"/>
  <c r="CF7"/>
  <c r="CF8"/>
  <c r="CF9"/>
  <c r="CF10"/>
  <c r="CF11"/>
  <c r="CF12"/>
  <c r="CF13"/>
  <c r="CJ6"/>
  <c r="CJ7"/>
  <c r="CJ8"/>
  <c r="CJ9"/>
  <c r="CJ10"/>
  <c r="CJ11"/>
  <c r="CJ12"/>
  <c r="CJ13"/>
  <c r="CN6"/>
  <c r="CN7"/>
  <c r="CN8"/>
  <c r="CN9"/>
  <c r="CN10"/>
  <c r="CN11"/>
  <c r="CN12"/>
  <c r="CN13"/>
  <c r="CR6"/>
  <c r="CR7"/>
  <c r="CR8"/>
  <c r="CR9"/>
  <c r="CR10"/>
  <c r="CR11"/>
  <c r="CR12"/>
  <c r="CR13"/>
  <c r="CV6"/>
  <c r="CV7"/>
  <c r="CV8"/>
  <c r="CV9"/>
  <c r="CV10"/>
  <c r="CV11"/>
  <c r="CV12"/>
  <c r="CV13"/>
  <c r="CZ6"/>
  <c r="CZ7"/>
  <c r="CZ8"/>
  <c r="CZ9"/>
  <c r="CZ10"/>
  <c r="CZ11"/>
  <c r="CZ12"/>
  <c r="CZ13"/>
  <c r="DB6"/>
  <c r="DB7"/>
  <c r="DB8"/>
  <c r="DB9"/>
  <c r="DB10"/>
  <c r="DB12"/>
  <c r="DB11"/>
  <c r="DB13"/>
  <c r="DF6"/>
  <c r="DF7"/>
  <c r="DF8"/>
  <c r="DF9"/>
  <c r="DF10"/>
  <c r="DF12"/>
  <c r="DF11"/>
  <c r="DF13"/>
  <c r="DJ6"/>
  <c r="DJ7"/>
  <c r="DJ8"/>
  <c r="DJ9"/>
  <c r="DJ10"/>
  <c r="DJ12"/>
  <c r="DJ11"/>
  <c r="DJ13"/>
  <c r="DL6"/>
  <c r="DL7"/>
  <c r="DL8"/>
  <c r="DL9"/>
  <c r="DL10"/>
  <c r="DL11"/>
  <c r="DL12"/>
  <c r="DL13"/>
  <c r="DP6"/>
  <c r="DP7"/>
  <c r="DP8"/>
  <c r="DP9"/>
  <c r="DP10"/>
  <c r="DP11"/>
  <c r="DP12"/>
  <c r="DP13"/>
  <c r="DT6"/>
  <c r="DT7"/>
  <c r="DT8"/>
  <c r="DT9"/>
  <c r="DT10"/>
  <c r="DT11"/>
  <c r="DT12"/>
  <c r="DT13"/>
  <c r="DV6"/>
  <c r="DV7"/>
  <c r="DV8"/>
  <c r="DV9"/>
  <c r="DV10"/>
  <c r="DV12"/>
  <c r="DV11"/>
  <c r="DV13"/>
  <c r="DZ6"/>
  <c r="DZ7"/>
  <c r="DZ8"/>
  <c r="DZ9"/>
  <c r="DZ10"/>
  <c r="DZ12"/>
  <c r="DZ11"/>
  <c r="DZ13"/>
  <c r="ED6"/>
  <c r="ED7"/>
  <c r="ED8"/>
  <c r="ED9"/>
  <c r="ED10"/>
  <c r="ED12"/>
  <c r="ED11"/>
  <c r="ED13"/>
  <c r="EF6"/>
  <c r="EF7"/>
  <c r="EF8"/>
  <c r="EF9"/>
  <c r="EF10"/>
  <c r="EF11"/>
  <c r="EF12"/>
  <c r="EF13"/>
  <c r="EJ6"/>
  <c r="EJ7"/>
  <c r="EJ8"/>
  <c r="EJ9"/>
  <c r="EJ10"/>
  <c r="EJ11"/>
  <c r="EJ12"/>
  <c r="EJ13"/>
  <c r="EN6"/>
  <c r="EN7"/>
  <c r="EN8"/>
  <c r="EN9"/>
  <c r="EN10"/>
  <c r="EN11"/>
  <c r="EN12"/>
  <c r="EN13"/>
  <c r="ER6"/>
  <c r="ER7"/>
  <c r="ER8"/>
  <c r="ER9"/>
  <c r="ER10"/>
  <c r="ER11"/>
  <c r="ER12"/>
  <c r="ER13"/>
  <c r="EV6"/>
  <c r="EV7"/>
  <c r="EV8"/>
  <c r="EV9"/>
  <c r="EV10"/>
  <c r="EV11"/>
  <c r="EV12"/>
  <c r="EV13"/>
  <c r="FD6"/>
  <c r="FD7"/>
  <c r="FD8"/>
  <c r="FD9"/>
  <c r="FD10"/>
  <c r="FD11"/>
  <c r="FD12"/>
  <c r="FD13"/>
  <c r="E8"/>
  <c r="E10"/>
  <c r="E11"/>
  <c r="E12"/>
  <c r="E13"/>
  <c r="G6"/>
  <c r="G8"/>
  <c r="G10"/>
  <c r="G11"/>
  <c r="G12"/>
  <c r="G13"/>
  <c r="I6"/>
  <c r="I7"/>
  <c r="I8"/>
  <c r="I9"/>
  <c r="I10"/>
  <c r="I11"/>
  <c r="I12"/>
  <c r="I13"/>
  <c r="K6"/>
  <c r="K7"/>
  <c r="K8"/>
  <c r="K9"/>
  <c r="K10"/>
  <c r="K12"/>
  <c r="K13"/>
  <c r="M6"/>
  <c r="M7"/>
  <c r="M8"/>
  <c r="M9"/>
  <c r="M10"/>
  <c r="M11"/>
  <c r="M12"/>
  <c r="M13"/>
  <c r="O6"/>
  <c r="O7"/>
  <c r="O8"/>
  <c r="O9"/>
  <c r="O10"/>
  <c r="O11"/>
  <c r="O12"/>
  <c r="O13"/>
  <c r="Q6"/>
  <c r="Q7"/>
  <c r="Q8"/>
  <c r="Q9"/>
  <c r="Q10"/>
  <c r="Q11"/>
  <c r="Q12"/>
  <c r="Q13"/>
  <c r="S6"/>
  <c r="S7"/>
  <c r="S8"/>
  <c r="S9"/>
  <c r="S10"/>
  <c r="S11"/>
  <c r="S12"/>
  <c r="S13"/>
  <c r="U6"/>
  <c r="U7"/>
  <c r="U8"/>
  <c r="U9"/>
  <c r="U10"/>
  <c r="U11"/>
  <c r="U12"/>
  <c r="U13"/>
  <c r="W6"/>
  <c r="W7"/>
  <c r="W8"/>
  <c r="W9"/>
  <c r="W10"/>
  <c r="W11"/>
  <c r="W12"/>
  <c r="W13"/>
  <c r="Y6"/>
  <c r="Y7"/>
  <c r="Y8"/>
  <c r="Y9"/>
  <c r="Y10"/>
  <c r="Y11"/>
  <c r="Y12"/>
  <c r="Y13"/>
  <c r="AA6"/>
  <c r="AA7"/>
  <c r="AA8"/>
  <c r="AA9"/>
  <c r="AA10"/>
  <c r="AA11"/>
  <c r="AA12"/>
  <c r="AA13"/>
  <c r="AC6"/>
  <c r="AC7"/>
  <c r="AC8"/>
  <c r="AC9"/>
  <c r="AC10"/>
  <c r="AC11"/>
  <c r="AC12"/>
  <c r="AC13"/>
  <c r="AE6"/>
  <c r="AE7"/>
  <c r="AE8"/>
  <c r="AE9"/>
  <c r="AE10"/>
  <c r="AE11"/>
  <c r="AE12"/>
  <c r="AE13"/>
  <c r="AG6"/>
  <c r="AG7"/>
  <c r="AG8"/>
  <c r="AG9"/>
  <c r="AG10"/>
  <c r="AG11"/>
  <c r="AG12"/>
  <c r="AG13"/>
  <c r="AI6"/>
  <c r="AI7"/>
  <c r="AI8"/>
  <c r="AI9"/>
  <c r="AI10"/>
  <c r="AI11"/>
  <c r="AI12"/>
  <c r="AI13"/>
  <c r="AK6"/>
  <c r="AK7"/>
  <c r="AK8"/>
  <c r="AK9"/>
  <c r="AK10"/>
  <c r="AK11"/>
  <c r="AK12"/>
  <c r="AK13"/>
  <c r="AM6"/>
  <c r="AM7"/>
  <c r="AM8"/>
  <c r="AM9"/>
  <c r="AM10"/>
  <c r="AM11"/>
  <c r="AM12"/>
  <c r="AM13"/>
  <c r="AO6"/>
  <c r="AO7"/>
  <c r="AO8"/>
  <c r="AO9"/>
  <c r="AO10"/>
  <c r="AO11"/>
  <c r="AO12"/>
  <c r="AO13"/>
  <c r="AQ6"/>
  <c r="AQ7"/>
  <c r="AQ8"/>
  <c r="AQ9"/>
  <c r="AQ10"/>
  <c r="AQ11"/>
  <c r="AQ12"/>
  <c r="AQ13"/>
  <c r="AS6"/>
  <c r="AS7"/>
  <c r="AS8"/>
  <c r="AS9"/>
  <c r="AS10"/>
  <c r="AS11"/>
  <c r="AS12"/>
  <c r="AS13"/>
  <c r="AU6"/>
  <c r="AU7"/>
  <c r="AU8"/>
  <c r="AU9"/>
  <c r="AU10"/>
  <c r="AU11"/>
  <c r="AU12"/>
  <c r="AU13"/>
  <c r="AW6"/>
  <c r="AW7"/>
  <c r="AW8"/>
  <c r="AW9"/>
  <c r="AW10"/>
  <c r="AW11"/>
  <c r="AW12"/>
  <c r="AW13"/>
  <c r="AY6"/>
  <c r="AY7"/>
  <c r="AY8"/>
  <c r="AY9"/>
  <c r="AY10"/>
  <c r="AY11"/>
  <c r="AY12"/>
  <c r="AY13"/>
  <c r="BA6"/>
  <c r="BA7"/>
  <c r="BA8"/>
  <c r="BA9"/>
  <c r="BA10"/>
  <c r="BA11"/>
  <c r="BA12"/>
  <c r="BA13"/>
  <c r="BC6"/>
  <c r="BC7"/>
  <c r="BC8"/>
  <c r="BC9"/>
  <c r="BC10"/>
  <c r="BC11"/>
  <c r="BC12"/>
  <c r="BC13"/>
  <c r="BE6"/>
  <c r="BE7"/>
  <c r="BE8"/>
  <c r="BE9"/>
  <c r="BE10"/>
  <c r="BE11"/>
  <c r="BE12"/>
  <c r="BE13"/>
  <c r="BG6"/>
  <c r="BG7"/>
  <c r="BG8"/>
  <c r="BG9"/>
  <c r="BG10"/>
  <c r="BG11"/>
  <c r="BG12"/>
  <c r="BG13"/>
  <c r="BI6"/>
  <c r="BI7"/>
  <c r="BI8"/>
  <c r="BI9"/>
  <c r="BI10"/>
  <c r="BI11"/>
  <c r="BI12"/>
  <c r="BI13"/>
  <c r="BK6"/>
  <c r="BK7"/>
  <c r="BK8"/>
  <c r="BK9"/>
  <c r="BK10"/>
  <c r="BK11"/>
  <c r="BK12"/>
  <c r="BK13"/>
  <c r="BM6"/>
  <c r="BM7"/>
  <c r="BM8"/>
  <c r="BM9"/>
  <c r="BM10"/>
  <c r="BM11"/>
  <c r="BM12"/>
  <c r="BM13"/>
  <c r="BO6"/>
  <c r="BO7"/>
  <c r="BO8"/>
  <c r="BO9"/>
  <c r="BO10"/>
  <c r="BO11"/>
  <c r="BO12"/>
  <c r="BO13"/>
  <c r="BQ6"/>
  <c r="BQ7"/>
  <c r="BQ8"/>
  <c r="BQ9"/>
  <c r="BQ10"/>
  <c r="BQ11"/>
  <c r="BQ12"/>
  <c r="BQ13"/>
  <c r="BS6"/>
  <c r="BS7"/>
  <c r="BS8"/>
  <c r="BS9"/>
  <c r="BS10"/>
  <c r="BS11"/>
  <c r="BS12"/>
  <c r="BS13"/>
  <c r="BU6"/>
  <c r="BU7"/>
  <c r="BU8"/>
  <c r="BU9"/>
  <c r="BU10"/>
  <c r="BU11"/>
  <c r="BU12"/>
  <c r="BU13"/>
  <c r="BW6"/>
  <c r="BW7"/>
  <c r="BW8"/>
  <c r="BW9"/>
  <c r="BW10"/>
  <c r="BW11"/>
  <c r="BW12"/>
  <c r="BW13"/>
  <c r="BY6"/>
  <c r="BY7"/>
  <c r="BY8"/>
  <c r="BY9"/>
  <c r="BY10"/>
  <c r="BY11"/>
  <c r="BY12"/>
  <c r="BY13"/>
  <c r="CA6"/>
  <c r="CA7"/>
  <c r="CA8"/>
  <c r="CA9"/>
  <c r="CA10"/>
  <c r="CA11"/>
  <c r="CA12"/>
  <c r="CA13"/>
  <c r="CC6"/>
  <c r="CC7"/>
  <c r="CC8"/>
  <c r="CC9"/>
  <c r="CC10"/>
  <c r="CC11"/>
  <c r="CC12"/>
  <c r="CC13"/>
  <c r="CE6"/>
  <c r="CE7"/>
  <c r="CE8"/>
  <c r="CE9"/>
  <c r="CE10"/>
  <c r="CE11"/>
  <c r="CE12"/>
  <c r="CE13"/>
  <c r="CG6"/>
  <c r="CG7"/>
  <c r="CG8"/>
  <c r="CG9"/>
  <c r="CG10"/>
  <c r="CG11"/>
  <c r="CG12"/>
  <c r="CG13"/>
  <c r="CI6"/>
  <c r="CI7"/>
  <c r="CI8"/>
  <c r="CI9"/>
  <c r="CI10"/>
  <c r="CI11"/>
  <c r="CI12"/>
  <c r="CI13"/>
  <c r="CK6"/>
  <c r="CK7"/>
  <c r="CK8"/>
  <c r="CK9"/>
  <c r="CK10"/>
  <c r="CK11"/>
  <c r="CK12"/>
  <c r="CK13"/>
  <c r="CM6"/>
  <c r="CM7"/>
  <c r="CM8"/>
  <c r="CM9"/>
  <c r="CM10"/>
  <c r="CM11"/>
  <c r="CM12"/>
  <c r="CM13"/>
  <c r="CO6"/>
  <c r="CO7"/>
  <c r="CO8"/>
  <c r="CO9"/>
  <c r="CO10"/>
  <c r="CO11"/>
  <c r="CO12"/>
  <c r="CO13"/>
  <c r="CQ6"/>
  <c r="CQ7"/>
  <c r="CQ8"/>
  <c r="CQ9"/>
  <c r="CQ10"/>
  <c r="CQ11"/>
  <c r="CQ12"/>
  <c r="CQ13"/>
  <c r="CS6"/>
  <c r="CS7"/>
  <c r="CS8"/>
  <c r="CS9"/>
  <c r="CS10"/>
  <c r="CS11"/>
  <c r="CS12"/>
  <c r="CS13"/>
  <c r="CU6"/>
  <c r="CU7"/>
  <c r="CU8"/>
  <c r="CU9"/>
  <c r="CU10"/>
  <c r="CU11"/>
  <c r="CU12"/>
  <c r="CU13"/>
  <c r="CW6"/>
  <c r="CW7"/>
  <c r="CW8"/>
  <c r="CW9"/>
  <c r="CW10"/>
  <c r="CW11"/>
  <c r="CW12"/>
  <c r="CW13"/>
  <c r="CY6"/>
  <c r="CY7"/>
  <c r="CY8"/>
  <c r="CY9"/>
  <c r="CY10"/>
  <c r="CY11"/>
  <c r="CY12"/>
  <c r="CY13"/>
  <c r="DA6"/>
  <c r="DA7"/>
  <c r="DA8"/>
  <c r="DA9"/>
  <c r="DA10"/>
  <c r="DA11"/>
  <c r="DA12"/>
  <c r="DA13"/>
  <c r="DC6"/>
  <c r="DC7"/>
  <c r="DC8"/>
  <c r="DC9"/>
  <c r="DC10"/>
  <c r="DC11"/>
  <c r="DC12"/>
  <c r="DC13"/>
  <c r="DE6"/>
  <c r="DE7"/>
  <c r="DE8"/>
  <c r="DE9"/>
  <c r="DE10"/>
  <c r="DE11"/>
  <c r="DE12"/>
  <c r="DE13"/>
  <c r="DG6"/>
  <c r="DG7"/>
  <c r="DG8"/>
  <c r="DG9"/>
  <c r="DG10"/>
  <c r="DG11"/>
  <c r="DG12"/>
  <c r="DG13"/>
  <c r="DI6"/>
  <c r="DI7"/>
  <c r="DI8"/>
  <c r="DI9"/>
  <c r="DI10"/>
  <c r="DI11"/>
  <c r="DI12"/>
  <c r="DI13"/>
  <c r="DK6"/>
  <c r="DK7"/>
  <c r="DK8"/>
  <c r="DK9"/>
  <c r="DK10"/>
  <c r="DK11"/>
  <c r="DK12"/>
  <c r="DK13"/>
  <c r="DM6"/>
  <c r="DM7"/>
  <c r="DM8"/>
  <c r="DM9"/>
  <c r="DM10"/>
  <c r="DM11"/>
  <c r="DM12"/>
  <c r="DM13"/>
  <c r="DO6"/>
  <c r="DO7"/>
  <c r="DO8"/>
  <c r="DO9"/>
  <c r="DO10"/>
  <c r="DO11"/>
  <c r="DO12"/>
  <c r="DO13"/>
  <c r="DQ6"/>
  <c r="DQ7"/>
  <c r="DQ8"/>
  <c r="DQ9"/>
  <c r="DQ10"/>
  <c r="DQ11"/>
  <c r="DQ12"/>
  <c r="DQ13"/>
  <c r="DS6"/>
  <c r="DS7"/>
  <c r="DS8"/>
  <c r="DS9"/>
  <c r="DS10"/>
  <c r="DS11"/>
  <c r="DS12"/>
  <c r="DS13"/>
  <c r="DU6"/>
  <c r="DU7"/>
  <c r="DU8"/>
  <c r="DU9"/>
  <c r="DU10"/>
  <c r="DU11"/>
  <c r="DU12"/>
  <c r="DU13"/>
  <c r="DW6"/>
  <c r="DW7"/>
  <c r="DW8"/>
  <c r="DW9"/>
  <c r="DW10"/>
  <c r="DW11"/>
  <c r="DW12"/>
  <c r="DW13"/>
  <c r="DY6"/>
  <c r="DY7"/>
  <c r="DY8"/>
  <c r="DY9"/>
  <c r="DY10"/>
  <c r="DY11"/>
  <c r="DY12"/>
  <c r="DY13"/>
  <c r="EA6"/>
  <c r="EA7"/>
  <c r="EA8"/>
  <c r="EA9"/>
  <c r="EA10"/>
  <c r="EA11"/>
  <c r="EA12"/>
  <c r="EA13"/>
  <c r="EC6"/>
  <c r="EC7"/>
  <c r="EC8"/>
  <c r="EC9"/>
  <c r="EC10"/>
  <c r="EC11"/>
  <c r="EC12"/>
  <c r="EC13"/>
  <c r="EE6"/>
  <c r="EE7"/>
  <c r="EE8"/>
  <c r="EE9"/>
  <c r="EE10"/>
  <c r="EE11"/>
  <c r="EE12"/>
  <c r="EE13"/>
  <c r="EG6"/>
  <c r="EG7"/>
  <c r="EG8"/>
  <c r="EG9"/>
  <c r="EG10"/>
  <c r="EG11"/>
  <c r="EG12"/>
  <c r="EG13"/>
  <c r="EI6"/>
  <c r="EI7"/>
  <c r="EI8"/>
  <c r="EI9"/>
  <c r="EI10"/>
  <c r="EI11"/>
  <c r="EI12"/>
  <c r="EI13"/>
  <c r="EK6"/>
  <c r="EK7"/>
  <c r="EK8"/>
  <c r="EK9"/>
  <c r="EK10"/>
  <c r="EK11"/>
  <c r="EK12"/>
  <c r="EK13"/>
  <c r="EM6"/>
  <c r="EM7"/>
  <c r="EM8"/>
  <c r="EM9"/>
  <c r="EM10"/>
  <c r="EM11"/>
  <c r="EM12"/>
  <c r="EM13"/>
  <c r="EO6"/>
  <c r="EO7"/>
  <c r="EO8"/>
  <c r="EO9"/>
  <c r="EO10"/>
  <c r="EO11"/>
  <c r="EO12"/>
  <c r="EO13"/>
  <c r="EQ6"/>
  <c r="EQ7"/>
  <c r="EQ8"/>
  <c r="EQ9"/>
  <c r="EQ10"/>
  <c r="EQ11"/>
  <c r="EQ12"/>
  <c r="EQ13"/>
  <c r="ES6"/>
  <c r="ES7"/>
  <c r="ES8"/>
  <c r="ES9"/>
  <c r="ES10"/>
  <c r="ES11"/>
  <c r="ES12"/>
  <c r="ES13"/>
  <c r="EU6"/>
  <c r="EU7"/>
  <c r="EU8"/>
  <c r="EU9"/>
  <c r="EU10"/>
  <c r="EU11"/>
  <c r="EU12"/>
  <c r="EU13"/>
  <c r="EW6"/>
  <c r="EW7"/>
  <c r="EW8"/>
  <c r="EW9"/>
  <c r="EW10"/>
  <c r="EW11"/>
  <c r="EW12"/>
  <c r="EW13"/>
  <c r="EY6"/>
  <c r="EY7"/>
  <c r="EY8"/>
  <c r="EY9"/>
  <c r="EY10"/>
  <c r="EY11"/>
  <c r="EY12"/>
  <c r="EY13"/>
  <c r="FA6"/>
  <c r="FA7"/>
  <c r="FA8"/>
  <c r="FA9"/>
  <c r="FA10"/>
  <c r="FA11"/>
  <c r="FA12"/>
  <c r="FA13"/>
  <c r="FC6"/>
  <c r="FC7"/>
  <c r="FC8"/>
  <c r="FC9"/>
  <c r="FC10"/>
  <c r="FC11"/>
  <c r="FC12"/>
  <c r="FC13"/>
  <c r="FE6"/>
  <c r="FE7"/>
  <c r="FE8"/>
  <c r="FE9"/>
  <c r="FE10"/>
  <c r="FE11"/>
  <c r="FE12"/>
  <c r="FE13"/>
  <c r="FG6"/>
  <c r="FG7"/>
  <c r="FG8"/>
  <c r="FG9"/>
  <c r="FG10"/>
  <c r="FG11"/>
  <c r="FG12"/>
  <c r="FG13"/>
  <c r="FI6"/>
  <c r="FI7"/>
  <c r="FI8"/>
  <c r="FI9"/>
  <c r="FI10"/>
  <c r="FI11"/>
  <c r="FI12"/>
  <c r="FI13"/>
  <c r="FK6"/>
  <c r="FK7"/>
  <c r="FK8"/>
  <c r="FK9"/>
  <c r="FK10"/>
  <c r="FK11"/>
  <c r="FK12"/>
  <c r="FK13"/>
  <c r="FM6"/>
  <c r="FM7"/>
  <c r="FM8"/>
  <c r="FM9"/>
  <c r="FM10"/>
  <c r="FM11"/>
  <c r="FM12"/>
  <c r="FM13"/>
  <c r="FO6"/>
  <c r="FO7"/>
  <c r="FO8"/>
  <c r="FO9"/>
  <c r="FO10"/>
  <c r="FO11"/>
  <c r="FO12"/>
  <c r="FO13"/>
  <c r="FQ6"/>
  <c r="FQ7"/>
  <c r="FQ8"/>
  <c r="FQ9"/>
  <c r="FQ10"/>
  <c r="FQ11"/>
  <c r="FQ12"/>
  <c r="FQ13"/>
  <c r="FS6"/>
  <c r="FS7"/>
  <c r="FS8"/>
  <c r="FS9"/>
  <c r="FS10"/>
  <c r="FS11"/>
  <c r="FS12"/>
  <c r="FS13"/>
  <c r="FU6"/>
  <c r="FU7"/>
  <c r="FU8"/>
  <c r="FU9"/>
  <c r="FU10"/>
  <c r="FU11"/>
  <c r="FU12"/>
  <c r="FU13"/>
  <c r="FW6"/>
  <c r="FW7"/>
  <c r="FW8"/>
  <c r="FW9"/>
  <c r="FW10"/>
  <c r="FW11"/>
  <c r="FW12"/>
  <c r="FW13"/>
  <c r="FY6"/>
  <c r="FY7"/>
  <c r="FY8"/>
  <c r="FY9"/>
  <c r="FY10"/>
  <c r="FY11"/>
  <c r="FY12"/>
  <c r="FY13"/>
  <c r="GA6"/>
  <c r="GA7"/>
  <c r="GA8"/>
  <c r="GA9"/>
  <c r="GA10"/>
  <c r="GA11"/>
  <c r="GA12"/>
  <c r="GA13"/>
  <c r="GC6"/>
  <c r="GC7"/>
  <c r="GC8"/>
  <c r="GC9"/>
  <c r="GC10"/>
  <c r="GC11"/>
  <c r="GC12"/>
  <c r="GC13"/>
  <c r="GE6"/>
  <c r="GE7"/>
  <c r="GE8"/>
  <c r="GE9"/>
  <c r="GE10"/>
  <c r="GE11"/>
  <c r="GE12"/>
  <c r="GE13"/>
  <c r="F6"/>
  <c r="F8"/>
  <c r="F10"/>
  <c r="F11"/>
  <c r="F13"/>
  <c r="F12"/>
  <c r="J6"/>
  <c r="J8"/>
  <c r="J9"/>
  <c r="J10"/>
  <c r="J11"/>
  <c r="J13"/>
  <c r="J12"/>
  <c r="N6"/>
  <c r="N7"/>
  <c r="N8"/>
  <c r="N9"/>
  <c r="N10"/>
  <c r="N11"/>
  <c r="N12"/>
  <c r="N13"/>
  <c r="R6"/>
  <c r="R7"/>
  <c r="R8"/>
  <c r="R9"/>
  <c r="R10"/>
  <c r="R11"/>
  <c r="R12"/>
  <c r="R13"/>
  <c r="X6"/>
  <c r="X7"/>
  <c r="X8"/>
  <c r="X9"/>
  <c r="X10"/>
  <c r="X11"/>
  <c r="X12"/>
  <c r="X13"/>
  <c r="AD6"/>
  <c r="AD7"/>
  <c r="AD8"/>
  <c r="AD9"/>
  <c r="AD10"/>
  <c r="AD11"/>
  <c r="AD12"/>
  <c r="AD13"/>
  <c r="AJ6"/>
  <c r="AJ7"/>
  <c r="AJ8"/>
  <c r="AJ9"/>
  <c r="AJ10"/>
  <c r="AJ11"/>
  <c r="AJ12"/>
  <c r="AJ13"/>
  <c r="AP6"/>
  <c r="AP7"/>
  <c r="AP8"/>
  <c r="AP9"/>
  <c r="AP10"/>
  <c r="AP11"/>
  <c r="AP12"/>
  <c r="AP13"/>
  <c r="AV6"/>
  <c r="AV7"/>
  <c r="AV8"/>
  <c r="AV9"/>
  <c r="AV10"/>
  <c r="AV11"/>
  <c r="AV12"/>
  <c r="AV13"/>
  <c r="BB6"/>
  <c r="BB7"/>
  <c r="BB8"/>
  <c r="BB9"/>
  <c r="BB10"/>
  <c r="BB11"/>
  <c r="BB12"/>
  <c r="BB13"/>
  <c r="BF6"/>
  <c r="BF7"/>
  <c r="BF8"/>
  <c r="BF9"/>
  <c r="BF10"/>
  <c r="BF11"/>
  <c r="BF12"/>
  <c r="BF13"/>
  <c r="BJ6"/>
  <c r="BJ7"/>
  <c r="BJ8"/>
  <c r="BJ9"/>
  <c r="BJ10"/>
  <c r="BJ11"/>
  <c r="BJ12"/>
  <c r="BJ13"/>
  <c r="BP6"/>
  <c r="BP7"/>
  <c r="BP8"/>
  <c r="BP9"/>
  <c r="BP10"/>
  <c r="BP11"/>
  <c r="BP12"/>
  <c r="BP13"/>
  <c r="BV6"/>
  <c r="BV7"/>
  <c r="BV8"/>
  <c r="BV9"/>
  <c r="BV10"/>
  <c r="BV11"/>
  <c r="BV12"/>
  <c r="BV13"/>
  <c r="BZ6"/>
  <c r="BZ7"/>
  <c r="BZ8"/>
  <c r="BZ9"/>
  <c r="BZ10"/>
  <c r="BZ11"/>
  <c r="BZ12"/>
  <c r="BZ13"/>
  <c r="CD6"/>
  <c r="CD7"/>
  <c r="CD8"/>
  <c r="CD9"/>
  <c r="CD10"/>
  <c r="CD11"/>
  <c r="CD12"/>
  <c r="CD13"/>
  <c r="CH6"/>
  <c r="CH7"/>
  <c r="CH8"/>
  <c r="CH9"/>
  <c r="CH10"/>
  <c r="CH11"/>
  <c r="CH12"/>
  <c r="CH13"/>
  <c r="CL6"/>
  <c r="CL7"/>
  <c r="CL8"/>
  <c r="CL9"/>
  <c r="CL10"/>
  <c r="CL11"/>
  <c r="CL12"/>
  <c r="CL13"/>
  <c r="CP6"/>
  <c r="CP7"/>
  <c r="CP8"/>
  <c r="CP9"/>
  <c r="CP10"/>
  <c r="CP11"/>
  <c r="CP12"/>
  <c r="CP13"/>
  <c r="CT6"/>
  <c r="CT7"/>
  <c r="CT8"/>
  <c r="CT9"/>
  <c r="CT10"/>
  <c r="CT11"/>
  <c r="CT12"/>
  <c r="CT13"/>
  <c r="CX6"/>
  <c r="CX7"/>
  <c r="CX8"/>
  <c r="CX9"/>
  <c r="CX10"/>
  <c r="CX12"/>
  <c r="CX13"/>
  <c r="CX11"/>
  <c r="DD6"/>
  <c r="DD7"/>
  <c r="DD8"/>
  <c r="DD9"/>
  <c r="DD10"/>
  <c r="DD11"/>
  <c r="DD12"/>
  <c r="DD13"/>
  <c r="DH6"/>
  <c r="DH7"/>
  <c r="DH8"/>
  <c r="DH9"/>
  <c r="DH10"/>
  <c r="DH11"/>
  <c r="DH12"/>
  <c r="DH13"/>
  <c r="DN6"/>
  <c r="DN7"/>
  <c r="DN8"/>
  <c r="DN9"/>
  <c r="DN10"/>
  <c r="DN12"/>
  <c r="DN11"/>
  <c r="DN13"/>
  <c r="DR6"/>
  <c r="DR7"/>
  <c r="DR8"/>
  <c r="DR9"/>
  <c r="DR10"/>
  <c r="DR12"/>
  <c r="DR11"/>
  <c r="DR13"/>
  <c r="DX6"/>
  <c r="DX7"/>
  <c r="DX8"/>
  <c r="DX9"/>
  <c r="DX10"/>
  <c r="DX11"/>
  <c r="DX12"/>
  <c r="DX13"/>
  <c r="EB6"/>
  <c r="EB7"/>
  <c r="EB8"/>
  <c r="EB9"/>
  <c r="EB10"/>
  <c r="EB11"/>
  <c r="EB12"/>
  <c r="EB13"/>
  <c r="EH6"/>
  <c r="EH7"/>
  <c r="EH8"/>
  <c r="EH9"/>
  <c r="EH10"/>
  <c r="EH12"/>
  <c r="EH11"/>
  <c r="EH13"/>
  <c r="EL6"/>
  <c r="EL7"/>
  <c r="EL8"/>
  <c r="EL9"/>
  <c r="EL10"/>
  <c r="EL12"/>
  <c r="EL11"/>
  <c r="EL13"/>
  <c r="EP6"/>
  <c r="EP7"/>
  <c r="EP8"/>
  <c r="EP9"/>
  <c r="EP10"/>
  <c r="EP12"/>
  <c r="EP13"/>
  <c r="EP11"/>
  <c r="ET6"/>
  <c r="ET7"/>
  <c r="ET8"/>
  <c r="ET9"/>
  <c r="ET10"/>
  <c r="ET12"/>
  <c r="ET13"/>
  <c r="ET11"/>
  <c r="EX6"/>
  <c r="EX7"/>
  <c r="EX8"/>
  <c r="EX9"/>
  <c r="EX10"/>
  <c r="EX12"/>
  <c r="EX13"/>
  <c r="EX11"/>
  <c r="EZ6"/>
  <c r="EZ7"/>
  <c r="EZ8"/>
  <c r="EZ9"/>
  <c r="EZ10"/>
  <c r="EZ11"/>
  <c r="EZ12"/>
  <c r="EZ13"/>
  <c r="FB6"/>
  <c r="FB7"/>
  <c r="FB8"/>
  <c r="FB9"/>
  <c r="FB10"/>
  <c r="FB12"/>
  <c r="FB13"/>
  <c r="FB11"/>
  <c r="FF6"/>
  <c r="FF7"/>
  <c r="FF8"/>
  <c r="FF9"/>
  <c r="FF10"/>
  <c r="FF12"/>
  <c r="FF13"/>
  <c r="FF11"/>
  <c r="FH6"/>
  <c r="FH7"/>
  <c r="FH8"/>
  <c r="FH9"/>
  <c r="FH10"/>
  <c r="FH11"/>
  <c r="FH12"/>
  <c r="FH13"/>
  <c r="FJ6"/>
  <c r="FJ7"/>
  <c r="FJ8"/>
  <c r="FJ9"/>
  <c r="FJ10"/>
  <c r="FJ12"/>
  <c r="FJ13"/>
  <c r="FJ11"/>
  <c r="FL6"/>
  <c r="FL7"/>
  <c r="FL8"/>
  <c r="FL9"/>
  <c r="FL10"/>
  <c r="FL11"/>
  <c r="FL12"/>
  <c r="FL13"/>
  <c r="FN6"/>
  <c r="FN7"/>
  <c r="FN8"/>
  <c r="FN9"/>
  <c r="FN10"/>
  <c r="FN12"/>
  <c r="FN13"/>
  <c r="FN11"/>
  <c r="FP6"/>
  <c r="FP7"/>
  <c r="FP8"/>
  <c r="FP9"/>
  <c r="FP10"/>
  <c r="FP11"/>
  <c r="FP12"/>
  <c r="FP13"/>
  <c r="FR6"/>
  <c r="FR7"/>
  <c r="FR8"/>
  <c r="FR9"/>
  <c r="FR10"/>
  <c r="FR12"/>
  <c r="FR13"/>
  <c r="FR11"/>
  <c r="FT6"/>
  <c r="FT7"/>
  <c r="FT8"/>
  <c r="FT9"/>
  <c r="FT10"/>
  <c r="FT11"/>
  <c r="FT12"/>
  <c r="FT13"/>
  <c r="FV6"/>
  <c r="FV7"/>
  <c r="FV8"/>
  <c r="FV9"/>
  <c r="FV10"/>
  <c r="FV12"/>
  <c r="FV13"/>
  <c r="FV11"/>
  <c r="FX6"/>
  <c r="FX7"/>
  <c r="FX8"/>
  <c r="FX9"/>
  <c r="FX10"/>
  <c r="FX11"/>
  <c r="FX12"/>
  <c r="FX13"/>
  <c r="FZ6"/>
  <c r="FZ7"/>
  <c r="FZ8"/>
  <c r="FZ9"/>
  <c r="FZ10"/>
  <c r="FZ12"/>
  <c r="FZ13"/>
  <c r="FZ11"/>
  <c r="GB6"/>
  <c r="GB7"/>
  <c r="GB8"/>
  <c r="GB9"/>
  <c r="GB10"/>
  <c r="GB11"/>
  <c r="GB12"/>
  <c r="GB13"/>
  <c r="GD6"/>
  <c r="GD7"/>
  <c r="GD8"/>
  <c r="GD9"/>
  <c r="GD10"/>
  <c r="GD12"/>
  <c r="GD13"/>
  <c r="GD11"/>
  <c r="GF6"/>
  <c r="GF7"/>
  <c r="GF8"/>
  <c r="GF9"/>
  <c r="GF10"/>
  <c r="GF11"/>
  <c r="GF12"/>
  <c r="GF13"/>
  <c r="K7" i="3" l="1"/>
  <c r="K8" s="1"/>
  <c r="J8"/>
  <c r="D6" i="2"/>
  <c r="D13"/>
  <c r="D11"/>
  <c r="D9"/>
  <c r="D7"/>
  <c r="D12"/>
  <c r="D10"/>
  <c r="D8"/>
</calcChain>
</file>

<file path=xl/sharedStrings.xml><?xml version="1.0" encoding="utf-8"?>
<sst xmlns="http://schemas.openxmlformats.org/spreadsheetml/2006/main" count="72" uniqueCount="35">
  <si>
    <t>NOM Prénom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</si>
  <si>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</si>
  <si>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</si>
  <si>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</si>
  <si>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</si>
  <si>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</si>
  <si>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</si>
  <si>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</si>
  <si>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</si>
  <si>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début</t>
  </si>
  <si>
    <t>fin</t>
  </si>
  <si>
    <t>JO</t>
  </si>
  <si>
    <t>Congés 2015</t>
  </si>
  <si>
    <t xml:space="preserve"> </t>
  </si>
  <si>
    <t>Îlot</t>
  </si>
  <si>
    <t xml:space="preserve">Titulaires </t>
  </si>
  <si>
    <t>Personnes</t>
  </si>
  <si>
    <t>ANNEE</t>
  </si>
  <si>
    <t>Semaine</t>
  </si>
  <si>
    <t>Matin</t>
  </si>
  <si>
    <t xml:space="preserve">  </t>
  </si>
  <si>
    <t>Ilot1</t>
  </si>
  <si>
    <t>Ilot2</t>
  </si>
  <si>
    <t>Ilot4</t>
  </si>
  <si>
    <t>Soir</t>
  </si>
  <si>
    <t>Aprém</t>
  </si>
  <si>
    <t>Dispo</t>
  </si>
  <si>
    <t>Taux</t>
  </si>
  <si>
    <t>SEMAINE</t>
  </si>
  <si>
    <t>BASE DE DONNEES</t>
  </si>
  <si>
    <t>Ilot3</t>
  </si>
  <si>
    <t/>
  </si>
  <si>
    <t>N° enreg.</t>
  </si>
  <si>
    <t>5</t>
  </si>
  <si>
    <t>Ilot5</t>
  </si>
</sst>
</file>

<file path=xl/styles.xml><?xml version="1.0" encoding="utf-8"?>
<styleSheet xmlns="http://schemas.openxmlformats.org/spreadsheetml/2006/main">
  <numFmts count="5">
    <numFmt numFmtId="164" formatCode="ddd"/>
    <numFmt numFmtId="165" formatCode="dd\ mmm"/>
    <numFmt numFmtId="166" formatCode="dd/mm"/>
    <numFmt numFmtId="167" formatCode="[$-F800]dddd\,\ mmmm\ dd\,\ yyyy"/>
    <numFmt numFmtId="168" formatCode="dddd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333333"/>
      <name val="Calibri"/>
      <family val="2"/>
    </font>
    <font>
      <b/>
      <u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6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 textRotation="90"/>
    </xf>
    <xf numFmtId="166" fontId="0" fillId="0" borderId="0" xfId="0" applyNumberForma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6" fontId="3" fillId="0" borderId="13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 applyBorder="1" applyAlignment="1">
      <alignment horizontal="center"/>
    </xf>
    <xf numFmtId="20" fontId="5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4" fontId="1" fillId="0" borderId="25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28" xfId="0" applyNumberFormat="1" applyFont="1" applyBorder="1" applyAlignment="1">
      <alignment horizontal="center"/>
    </xf>
    <xf numFmtId="167" fontId="0" fillId="0" borderId="0" xfId="0" applyNumberFormat="1"/>
    <xf numFmtId="0" fontId="8" fillId="0" borderId="0" xfId="0" applyFont="1" applyBorder="1" applyAlignment="1">
      <alignment horizontal="center" readingOrder="1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/>
    <xf numFmtId="0" fontId="11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4" borderId="17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5" fillId="4" borderId="17" xfId="0" applyFont="1" applyFill="1" applyBorder="1" applyAlignment="1">
      <alignment horizontal="center"/>
    </xf>
    <xf numFmtId="0" fontId="17" fillId="4" borderId="17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9" fontId="20" fillId="0" borderId="17" xfId="1" applyFont="1" applyBorder="1" applyAlignment="1">
      <alignment horizontal="center"/>
    </xf>
    <xf numFmtId="9" fontId="0" fillId="3" borderId="17" xfId="1" applyFont="1" applyFill="1" applyBorder="1" applyAlignment="1">
      <alignment horizontal="center"/>
    </xf>
    <xf numFmtId="9" fontId="0" fillId="0" borderId="17" xfId="1" applyFont="1" applyBorder="1"/>
    <xf numFmtId="9" fontId="0" fillId="0" borderId="17" xfId="1" applyFont="1" applyFill="1" applyBorder="1"/>
    <xf numFmtId="9" fontId="0" fillId="0" borderId="0" xfId="1" applyFont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2" borderId="31" xfId="0" applyFont="1" applyFill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166" fontId="0" fillId="0" borderId="36" xfId="0" applyNumberFormat="1" applyFont="1" applyBorder="1" applyAlignment="1">
      <alignment horizontal="center"/>
    </xf>
    <xf numFmtId="166" fontId="0" fillId="0" borderId="37" xfId="0" applyNumberFormat="1" applyFont="1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166" fontId="2" fillId="0" borderId="39" xfId="0" applyNumberFormat="1" applyFont="1" applyBorder="1" applyAlignment="1">
      <alignment horizontal="center" vertical="center"/>
    </xf>
    <xf numFmtId="0" fontId="0" fillId="2" borderId="40" xfId="0" applyFont="1" applyFill="1" applyBorder="1" applyAlignment="1">
      <alignment horizontal="center"/>
    </xf>
    <xf numFmtId="0" fontId="0" fillId="2" borderId="41" xfId="0" applyFont="1" applyFill="1" applyBorder="1" applyAlignment="1">
      <alignment horizontal="center"/>
    </xf>
    <xf numFmtId="0" fontId="10" fillId="0" borderId="18" xfId="0" applyFont="1" applyBorder="1" applyAlignment="1">
      <alignment horizontal="center"/>
    </xf>
    <xf numFmtId="166" fontId="3" fillId="0" borderId="42" xfId="0" applyNumberFormat="1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166" fontId="3" fillId="0" borderId="43" xfId="0" applyNumberFormat="1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66" fontId="3" fillId="0" borderId="44" xfId="0" applyNumberFormat="1" applyFont="1" applyBorder="1" applyAlignment="1">
      <alignment horizontal="center"/>
    </xf>
    <xf numFmtId="166" fontId="3" fillId="0" borderId="45" xfId="0" applyNumberFormat="1" applyFont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14" fillId="4" borderId="17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7" fontId="0" fillId="0" borderId="0" xfId="0" applyNumberFormat="1" applyFill="1" applyBorder="1"/>
    <xf numFmtId="14" fontId="1" fillId="0" borderId="0" xfId="0" applyNumberFormat="1" applyFont="1" applyFill="1" applyBorder="1" applyAlignment="1">
      <alignment horizontal="center"/>
    </xf>
    <xf numFmtId="168" fontId="1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1" fillId="0" borderId="0" xfId="0" applyFont="1" applyBorder="1"/>
    <xf numFmtId="0" fontId="0" fillId="0" borderId="0" xfId="0" applyFill="1" applyBorder="1"/>
    <xf numFmtId="9" fontId="0" fillId="0" borderId="0" xfId="1" applyFont="1" applyBorder="1"/>
    <xf numFmtId="167" fontId="0" fillId="0" borderId="0" xfId="0" applyNumberFormat="1" applyBorder="1"/>
    <xf numFmtId="0" fontId="10" fillId="0" borderId="0" xfId="0" applyFont="1" applyBorder="1" applyAlignment="1">
      <alignment horizontal="center"/>
    </xf>
    <xf numFmtId="9" fontId="0" fillId="0" borderId="0" xfId="1" applyFont="1" applyFill="1" applyBorder="1"/>
    <xf numFmtId="0" fontId="16" fillId="0" borderId="49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0" fontId="14" fillId="0" borderId="49" xfId="0" applyFont="1" applyBorder="1" applyAlignment="1">
      <alignment horizontal="center"/>
    </xf>
    <xf numFmtId="0" fontId="18" fillId="0" borderId="49" xfId="0" applyFont="1" applyBorder="1" applyAlignment="1">
      <alignment horizontal="center"/>
    </xf>
    <xf numFmtId="0" fontId="19" fillId="0" borderId="49" xfId="0" applyFont="1" applyBorder="1" applyAlignment="1">
      <alignment horizontal="center"/>
    </xf>
    <xf numFmtId="0" fontId="0" fillId="0" borderId="49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/>
    <xf numFmtId="166" fontId="0" fillId="4" borderId="0" xfId="0" applyNumberFormat="1" applyFill="1" applyBorder="1" applyAlignment="1">
      <alignment horizontal="center"/>
    </xf>
    <xf numFmtId="0" fontId="0" fillId="4" borderId="0" xfId="0" applyFill="1" applyBorder="1"/>
    <xf numFmtId="0" fontId="19" fillId="0" borderId="18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7" xfId="0" applyBorder="1"/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Border="1" applyAlignment="1">
      <alignment horizontal="center"/>
    </xf>
    <xf numFmtId="0" fontId="1" fillId="7" borderId="17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856"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D5D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10</xdr:row>
      <xdr:rowOff>47625</xdr:rowOff>
    </xdr:from>
    <xdr:to>
      <xdr:col>3</xdr:col>
      <xdr:colOff>457200</xdr:colOff>
      <xdr:row>12</xdr:row>
      <xdr:rowOff>28575</xdr:rowOff>
    </xdr:to>
    <xdr:sp macro="[0]!Lancer_Formulaire" textlink="">
      <xdr:nvSpPr>
        <xdr:cNvPr id="2" name="Rectangle à coins arrondis 1"/>
        <xdr:cNvSpPr/>
      </xdr:nvSpPr>
      <xdr:spPr>
        <a:xfrm>
          <a:off x="1257300" y="2524125"/>
          <a:ext cx="2686050" cy="4762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Modifaction/Création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103"/>
  <sheetViews>
    <sheetView tabSelected="1" workbookViewId="0">
      <selection activeCell="B3" sqref="B3"/>
    </sheetView>
  </sheetViews>
  <sheetFormatPr defaultColWidth="11.42578125" defaultRowHeight="15"/>
  <cols>
    <col min="1" max="1" width="11.42578125" customWidth="1"/>
    <col min="5" max="11" width="20.7109375" customWidth="1"/>
    <col min="13" max="13" width="11.42578125" style="23"/>
    <col min="14" max="14" width="11.42578125" style="59" customWidth="1"/>
    <col min="15" max="15" width="11.28515625" customWidth="1"/>
    <col min="16" max="16" width="1.85546875" hidden="1" customWidth="1"/>
    <col min="17" max="17" width="12.140625" customWidth="1"/>
  </cols>
  <sheetData>
    <row r="1" spans="1:19" ht="15" customHeight="1">
      <c r="H1">
        <f>COUNTA(E9:E11)</f>
        <v>2</v>
      </c>
      <c r="M1" s="20" t="s">
        <v>26</v>
      </c>
      <c r="N1" s="56" t="s">
        <v>27</v>
      </c>
      <c r="P1">
        <v>1</v>
      </c>
    </row>
    <row r="2" spans="1:19" ht="15" customHeight="1">
      <c r="A2" s="20" t="s">
        <v>17</v>
      </c>
      <c r="B2" s="22">
        <v>2015</v>
      </c>
      <c r="M2" s="50" t="s">
        <v>2</v>
      </c>
      <c r="N2" s="55">
        <v>0</v>
      </c>
      <c r="P2">
        <v>1</v>
      </c>
    </row>
    <row r="3" spans="1:19" ht="15" customHeight="1" thickBot="1">
      <c r="A3" s="20" t="s">
        <v>28</v>
      </c>
      <c r="B3" s="166">
        <v>15</v>
      </c>
      <c r="C3" s="33"/>
      <c r="M3" s="50" t="s">
        <v>3</v>
      </c>
      <c r="N3" s="55">
        <v>0</v>
      </c>
      <c r="P3">
        <v>1</v>
      </c>
    </row>
    <row r="4" spans="1:19" ht="15" customHeight="1">
      <c r="B4" t="s">
        <v>13</v>
      </c>
      <c r="E4" s="143" t="s">
        <v>18</v>
      </c>
      <c r="F4" s="144"/>
      <c r="G4" s="144"/>
      <c r="H4" s="144"/>
      <c r="I4" s="144"/>
      <c r="J4" s="144"/>
      <c r="K4" s="140">
        <f>S</f>
        <v>15</v>
      </c>
      <c r="L4" s="28"/>
      <c r="M4" s="50" t="s">
        <v>4</v>
      </c>
      <c r="N4" s="55">
        <v>0</v>
      </c>
      <c r="O4" s="28"/>
      <c r="P4">
        <v>1</v>
      </c>
    </row>
    <row r="5" spans="1:19" ht="15" customHeight="1">
      <c r="E5" s="145"/>
      <c r="F5" s="146"/>
      <c r="G5" s="146"/>
      <c r="H5" s="146"/>
      <c r="I5" s="146"/>
      <c r="J5" s="146"/>
      <c r="K5" s="141"/>
      <c r="L5" s="28"/>
      <c r="M5" s="50" t="s">
        <v>5</v>
      </c>
      <c r="N5" s="55">
        <v>0</v>
      </c>
      <c r="O5" s="28"/>
      <c r="P5">
        <v>1</v>
      </c>
    </row>
    <row r="6" spans="1:19" ht="15" customHeight="1">
      <c r="A6" s="32"/>
      <c r="E6" s="147"/>
      <c r="F6" s="148"/>
      <c r="G6" s="148"/>
      <c r="H6" s="148"/>
      <c r="I6" s="148"/>
      <c r="J6" s="148"/>
      <c r="K6" s="142"/>
      <c r="L6" s="28"/>
      <c r="M6" s="50" t="s">
        <v>6</v>
      </c>
      <c r="N6" s="55">
        <v>0</v>
      </c>
      <c r="O6" s="28"/>
      <c r="P6">
        <v>1</v>
      </c>
    </row>
    <row r="7" spans="1:19" ht="15" customHeight="1">
      <c r="A7" t="s">
        <v>31</v>
      </c>
      <c r="B7" t="s">
        <v>31</v>
      </c>
      <c r="E7" s="89">
        <f>7*S+DATE(A,1,3)-WEEKDAY(DATE(A,1,3))-5</f>
        <v>42100</v>
      </c>
      <c r="F7" s="29">
        <f>E7+1</f>
        <v>42101</v>
      </c>
      <c r="G7" s="29">
        <f>F7+1</f>
        <v>42102</v>
      </c>
      <c r="H7" s="29">
        <f t="shared" ref="H7" si="0">G7+1</f>
        <v>42103</v>
      </c>
      <c r="I7" s="29">
        <f>H7+1</f>
        <v>42104</v>
      </c>
      <c r="J7" s="29">
        <f t="shared" ref="J7" si="1">I7+1</f>
        <v>42105</v>
      </c>
      <c r="K7" s="31">
        <f>J7+1</f>
        <v>42106</v>
      </c>
      <c r="M7" s="50" t="s">
        <v>8</v>
      </c>
      <c r="N7" s="55">
        <v>0</v>
      </c>
      <c r="P7">
        <v>1</v>
      </c>
    </row>
    <row r="8" spans="1:19">
      <c r="A8" s="159" t="str">
        <f>'BASE DE DONNEES'!B2</f>
        <v>Ilot1</v>
      </c>
      <c r="B8" s="159"/>
      <c r="C8" s="159"/>
      <c r="E8" s="90">
        <f>E7</f>
        <v>42100</v>
      </c>
      <c r="F8" s="90">
        <f>F7</f>
        <v>42101</v>
      </c>
      <c r="G8" s="90">
        <f t="shared" ref="G8:K8" si="2">G7</f>
        <v>42102</v>
      </c>
      <c r="H8" s="90">
        <f t="shared" si="2"/>
        <v>42103</v>
      </c>
      <c r="I8" s="90">
        <f t="shared" si="2"/>
        <v>42104</v>
      </c>
      <c r="J8" s="90">
        <f t="shared" si="2"/>
        <v>42105</v>
      </c>
      <c r="K8" s="90">
        <f t="shared" si="2"/>
        <v>42106</v>
      </c>
      <c r="L8" s="30"/>
      <c r="M8" s="50"/>
      <c r="N8" s="51"/>
      <c r="O8" s="30"/>
      <c r="P8">
        <v>1</v>
      </c>
      <c r="Q8" s="30"/>
      <c r="R8" s="30"/>
    </row>
    <row r="9" spans="1:19" ht="16.5" customHeight="1">
      <c r="A9" s="159"/>
      <c r="B9" s="159"/>
      <c r="C9" s="159"/>
      <c r="D9" s="149" t="s">
        <v>19</v>
      </c>
      <c r="E9" s="80" t="s">
        <v>1</v>
      </c>
      <c r="F9" s="80" t="s">
        <v>1</v>
      </c>
      <c r="G9" s="60"/>
      <c r="H9" s="63"/>
      <c r="I9" s="52"/>
      <c r="J9" s="47"/>
      <c r="K9" s="47"/>
      <c r="M9" s="21"/>
      <c r="N9" s="57"/>
      <c r="P9">
        <v>1</v>
      </c>
    </row>
    <row r="10" spans="1:19">
      <c r="D10" s="149"/>
      <c r="E10" s="86" t="s">
        <v>7</v>
      </c>
      <c r="F10" s="63"/>
      <c r="G10" s="63"/>
      <c r="H10" s="64"/>
      <c r="I10" s="65"/>
      <c r="J10" s="47"/>
      <c r="K10" s="47"/>
      <c r="M10" s="21"/>
      <c r="N10" s="57"/>
      <c r="P10">
        <v>1</v>
      </c>
    </row>
    <row r="11" spans="1:19">
      <c r="D11" s="149"/>
      <c r="E11" s="53"/>
      <c r="F11" s="52"/>
      <c r="G11" s="53"/>
      <c r="H11" s="52"/>
      <c r="I11" s="52"/>
      <c r="J11" s="47"/>
      <c r="K11" s="47"/>
      <c r="M11" s="24"/>
      <c r="N11" s="58"/>
      <c r="O11" s="39"/>
      <c r="P11">
        <v>1</v>
      </c>
      <c r="Q11" s="39"/>
      <c r="R11" s="39"/>
      <c r="S11" s="39"/>
    </row>
    <row r="12" spans="1:19">
      <c r="B12" s="48"/>
      <c r="C12" s="49"/>
      <c r="D12" s="149" t="s">
        <v>25</v>
      </c>
      <c r="E12" s="63"/>
      <c r="F12" s="52"/>
      <c r="G12" s="53"/>
      <c r="H12" s="63"/>
      <c r="I12" s="41"/>
      <c r="J12" s="47"/>
      <c r="K12" s="47"/>
      <c r="M12" s="24"/>
      <c r="N12" s="58"/>
      <c r="O12" s="39"/>
      <c r="P12">
        <v>1</v>
      </c>
      <c r="Q12" s="39"/>
      <c r="R12" s="39"/>
      <c r="S12" s="39"/>
    </row>
    <row r="13" spans="1:19">
      <c r="B13" s="39"/>
      <c r="C13" s="39"/>
      <c r="D13" s="149"/>
      <c r="E13" s="126"/>
      <c r="F13" s="46"/>
      <c r="G13" s="46"/>
      <c r="H13" s="63"/>
      <c r="I13" s="46"/>
      <c r="J13" s="47"/>
      <c r="K13" s="47"/>
      <c r="M13" s="24"/>
      <c r="N13" s="58"/>
      <c r="O13" s="39"/>
      <c r="P13">
        <v>1</v>
      </c>
      <c r="Q13" s="39"/>
      <c r="R13" s="39"/>
      <c r="S13" s="39"/>
    </row>
    <row r="14" spans="1:19">
      <c r="B14" s="39"/>
      <c r="C14" s="39"/>
      <c r="D14" s="149"/>
      <c r="E14" s="127"/>
      <c r="F14" s="46"/>
      <c r="G14" s="46"/>
      <c r="H14" s="46"/>
      <c r="I14" s="46"/>
      <c r="J14" s="47"/>
      <c r="K14" s="47"/>
      <c r="M14" s="24"/>
      <c r="N14" s="58"/>
      <c r="O14" s="39"/>
      <c r="P14">
        <v>1</v>
      </c>
      <c r="Q14" s="39"/>
      <c r="R14" s="39"/>
      <c r="S14" s="39"/>
    </row>
    <row r="15" spans="1:19">
      <c r="B15" s="39"/>
      <c r="C15" s="39"/>
      <c r="D15" s="149" t="s">
        <v>24</v>
      </c>
      <c r="E15" s="128"/>
      <c r="F15" s="46"/>
      <c r="G15" s="46"/>
      <c r="H15" s="46"/>
      <c r="I15" s="46"/>
      <c r="J15" s="47"/>
      <c r="K15" s="47"/>
      <c r="M15" s="24"/>
      <c r="N15" s="58"/>
      <c r="O15" s="39"/>
      <c r="P15">
        <v>1</v>
      </c>
      <c r="Q15" s="39"/>
      <c r="R15" s="39"/>
      <c r="S15" s="39"/>
    </row>
    <row r="16" spans="1:19">
      <c r="B16" s="39"/>
      <c r="C16" s="39"/>
      <c r="D16" s="149"/>
      <c r="E16" s="129"/>
      <c r="F16" s="65"/>
      <c r="G16" s="46"/>
      <c r="H16" s="46"/>
      <c r="I16" s="46"/>
      <c r="J16" s="47"/>
      <c r="K16" s="47"/>
      <c r="M16" s="24"/>
      <c r="N16" s="58"/>
      <c r="O16" s="39"/>
      <c r="P16">
        <v>1</v>
      </c>
      <c r="Q16" s="39"/>
      <c r="R16" s="39"/>
      <c r="S16" s="39"/>
    </row>
    <row r="17" spans="1:19">
      <c r="B17" s="39"/>
      <c r="C17" s="39"/>
      <c r="D17" s="149"/>
      <c r="E17" s="129"/>
      <c r="F17" s="46"/>
      <c r="G17" s="46"/>
      <c r="H17" s="46"/>
      <c r="I17" s="46"/>
      <c r="J17" s="47"/>
      <c r="K17" s="47"/>
      <c r="M17" s="24"/>
      <c r="N17" s="58"/>
      <c r="O17" s="39"/>
      <c r="P17">
        <v>1</v>
      </c>
      <c r="Q17" s="39"/>
      <c r="R17" s="39"/>
      <c r="S17" s="39"/>
    </row>
    <row r="18" spans="1:19">
      <c r="B18" s="39"/>
      <c r="C18" s="39"/>
      <c r="D18" s="113"/>
      <c r="E18" s="45"/>
      <c r="F18" s="45"/>
      <c r="G18" s="45"/>
      <c r="H18" s="45"/>
      <c r="I18" s="45"/>
      <c r="J18" s="45"/>
      <c r="K18" s="45"/>
      <c r="M18" s="21"/>
      <c r="N18" s="57"/>
      <c r="P18">
        <v>1</v>
      </c>
    </row>
    <row r="19" spans="1:19">
      <c r="B19" s="39"/>
      <c r="C19" s="39"/>
      <c r="D19" s="113"/>
      <c r="E19" s="45"/>
      <c r="F19" s="45"/>
      <c r="G19" s="45"/>
      <c r="H19" s="45"/>
      <c r="I19" s="45"/>
      <c r="J19" s="45"/>
      <c r="K19" s="45"/>
      <c r="M19" s="21"/>
      <c r="N19" s="57"/>
      <c r="P19">
        <v>1</v>
      </c>
    </row>
    <row r="20" spans="1:19" ht="15.75" thickBot="1">
      <c r="B20" s="39"/>
      <c r="C20" s="39"/>
      <c r="D20" s="113"/>
      <c r="E20" s="114"/>
      <c r="F20" s="114"/>
      <c r="G20" s="114"/>
      <c r="H20" s="114"/>
      <c r="I20" s="114"/>
      <c r="J20" s="114"/>
      <c r="K20" s="114"/>
      <c r="M20" s="21"/>
      <c r="N20" s="57"/>
      <c r="P20">
        <v>1</v>
      </c>
    </row>
    <row r="21" spans="1:19" ht="15" customHeight="1">
      <c r="B21" t="s">
        <v>13</v>
      </c>
      <c r="E21" s="143" t="s">
        <v>18</v>
      </c>
      <c r="F21" s="144"/>
      <c r="G21" s="144"/>
      <c r="H21" s="144"/>
      <c r="I21" s="144"/>
      <c r="J21" s="144"/>
      <c r="K21" s="140">
        <f>S</f>
        <v>15</v>
      </c>
      <c r="M21" s="21"/>
      <c r="N21" s="57"/>
      <c r="P21">
        <v>1</v>
      </c>
    </row>
    <row r="22" spans="1:19" ht="15" customHeight="1">
      <c r="E22" s="145"/>
      <c r="F22" s="146"/>
      <c r="G22" s="146"/>
      <c r="H22" s="146"/>
      <c r="I22" s="146"/>
      <c r="J22" s="146"/>
      <c r="K22" s="155"/>
      <c r="P22">
        <v>1</v>
      </c>
    </row>
    <row r="23" spans="1:19" ht="15" customHeight="1">
      <c r="A23" s="32"/>
      <c r="E23" s="147"/>
      <c r="F23" s="148"/>
      <c r="G23" s="148"/>
      <c r="H23" s="148"/>
      <c r="I23" s="148"/>
      <c r="J23" s="148"/>
      <c r="K23" s="156"/>
      <c r="P23">
        <v>1</v>
      </c>
    </row>
    <row r="24" spans="1:19">
      <c r="E24" s="89">
        <f>7*S+DATE(A,1,3)-WEEKDAY(DATE(A,1,3))-5</f>
        <v>42100</v>
      </c>
      <c r="F24" s="29">
        <f>E24+1</f>
        <v>42101</v>
      </c>
      <c r="G24" s="29">
        <f>F24+1</f>
        <v>42102</v>
      </c>
      <c r="H24" s="29">
        <f t="shared" ref="H24" si="3">G24+1</f>
        <v>42103</v>
      </c>
      <c r="I24" s="29">
        <f>H24+1</f>
        <v>42104</v>
      </c>
      <c r="J24" s="29">
        <f t="shared" ref="J24" si="4">I24+1</f>
        <v>42105</v>
      </c>
      <c r="K24" s="31">
        <f>J24+1</f>
        <v>42106</v>
      </c>
      <c r="P24">
        <v>1</v>
      </c>
    </row>
    <row r="25" spans="1:19" ht="15" customHeight="1">
      <c r="A25" s="159" t="str">
        <f>'BASE DE DONNEES'!B3</f>
        <v>Ilot2</v>
      </c>
      <c r="B25" s="159"/>
      <c r="C25" s="159"/>
      <c r="E25" s="90">
        <f>E24</f>
        <v>42100</v>
      </c>
      <c r="F25" s="90">
        <f>F24</f>
        <v>42101</v>
      </c>
      <c r="G25" s="90">
        <f t="shared" ref="G25:K25" si="5">G24</f>
        <v>42102</v>
      </c>
      <c r="H25" s="90">
        <f t="shared" si="5"/>
        <v>42103</v>
      </c>
      <c r="I25" s="90">
        <f t="shared" si="5"/>
        <v>42104</v>
      </c>
      <c r="J25" s="90">
        <f t="shared" si="5"/>
        <v>42105</v>
      </c>
      <c r="K25" s="90">
        <f t="shared" si="5"/>
        <v>42106</v>
      </c>
      <c r="P25">
        <v>1</v>
      </c>
    </row>
    <row r="26" spans="1:19" ht="15" customHeight="1">
      <c r="A26" s="159"/>
      <c r="B26" s="159"/>
      <c r="C26" s="159"/>
      <c r="D26" s="149" t="s">
        <v>19</v>
      </c>
      <c r="E26" s="122"/>
      <c r="F26" s="84"/>
      <c r="G26" s="60"/>
      <c r="H26" s="63"/>
      <c r="I26" s="52"/>
      <c r="J26" s="47"/>
      <c r="K26" s="47"/>
      <c r="P26">
        <v>1</v>
      </c>
    </row>
    <row r="27" spans="1:19">
      <c r="D27" s="149"/>
      <c r="E27" s="123"/>
      <c r="F27" s="80"/>
      <c r="G27" s="80"/>
      <c r="H27" s="64"/>
      <c r="I27" s="65"/>
      <c r="J27" s="47"/>
      <c r="K27" s="47"/>
      <c r="P27">
        <v>1</v>
      </c>
    </row>
    <row r="28" spans="1:19">
      <c r="D28" s="149"/>
      <c r="E28" s="124"/>
      <c r="F28" s="54"/>
      <c r="G28" s="53"/>
      <c r="H28" s="52"/>
      <c r="I28" s="52"/>
      <c r="J28" s="47"/>
      <c r="K28" s="47"/>
      <c r="P28">
        <v>1</v>
      </c>
    </row>
    <row r="29" spans="1:19">
      <c r="B29" s="96"/>
      <c r="C29" s="49"/>
      <c r="D29" s="149" t="s">
        <v>25</v>
      </c>
      <c r="E29" s="125"/>
      <c r="F29" s="54"/>
      <c r="G29" s="53"/>
      <c r="H29" s="63"/>
      <c r="I29" s="41"/>
      <c r="J29" s="47"/>
      <c r="K29" s="47"/>
      <c r="P29">
        <v>1</v>
      </c>
    </row>
    <row r="30" spans="1:19">
      <c r="B30" s="97"/>
      <c r="C30" s="97"/>
      <c r="D30" s="149"/>
      <c r="E30" s="126"/>
      <c r="F30" s="46"/>
      <c r="G30" s="46"/>
      <c r="H30" s="63"/>
      <c r="I30" s="46"/>
      <c r="J30" s="47"/>
      <c r="K30" s="47"/>
      <c r="P30">
        <v>1</v>
      </c>
    </row>
    <row r="31" spans="1:19">
      <c r="B31" s="97"/>
      <c r="C31" s="97"/>
      <c r="D31" s="149"/>
      <c r="E31" s="127"/>
      <c r="F31" s="46"/>
      <c r="G31" s="46"/>
      <c r="H31" s="46"/>
      <c r="I31" s="46"/>
      <c r="J31" s="47"/>
      <c r="K31" s="47"/>
      <c r="P31">
        <v>1</v>
      </c>
    </row>
    <row r="32" spans="1:19">
      <c r="B32" s="97"/>
      <c r="C32" s="97"/>
      <c r="D32" s="149" t="s">
        <v>24</v>
      </c>
      <c r="E32" s="128"/>
      <c r="F32" s="46"/>
      <c r="G32" s="46"/>
      <c r="H32" s="46"/>
      <c r="I32" s="46"/>
      <c r="J32" s="47"/>
      <c r="K32" s="47"/>
      <c r="P32">
        <v>1</v>
      </c>
    </row>
    <row r="33" spans="1:16">
      <c r="B33" s="97"/>
      <c r="C33" s="97"/>
      <c r="D33" s="149"/>
      <c r="E33" s="129"/>
      <c r="F33" s="65"/>
      <c r="G33" s="46"/>
      <c r="H33" s="46"/>
      <c r="I33" s="46"/>
      <c r="J33" s="47"/>
      <c r="K33" s="47"/>
      <c r="P33">
        <v>1</v>
      </c>
    </row>
    <row r="34" spans="1:16">
      <c r="B34" s="97"/>
      <c r="C34" s="97"/>
      <c r="D34" s="149"/>
      <c r="E34" s="129"/>
      <c r="F34" s="46"/>
      <c r="G34" s="46"/>
      <c r="H34" s="46"/>
      <c r="I34" s="46"/>
      <c r="J34" s="47"/>
      <c r="K34" s="47"/>
      <c r="P34">
        <v>1</v>
      </c>
    </row>
    <row r="35" spans="1:16">
      <c r="B35" s="97"/>
      <c r="C35" s="112"/>
      <c r="D35" s="113"/>
      <c r="E35" s="45"/>
      <c r="F35" s="45"/>
      <c r="G35" s="45"/>
      <c r="H35" s="45"/>
      <c r="I35" s="45"/>
      <c r="J35" s="45"/>
      <c r="K35" s="45"/>
      <c r="P35">
        <v>1</v>
      </c>
    </row>
    <row r="36" spans="1:16">
      <c r="B36" s="97"/>
      <c r="C36" s="112"/>
      <c r="D36" s="113"/>
      <c r="E36" s="45"/>
      <c r="F36" s="45"/>
      <c r="G36" s="45"/>
      <c r="H36" s="45"/>
      <c r="I36" s="45"/>
      <c r="J36" s="45"/>
      <c r="K36" s="45"/>
      <c r="P36">
        <v>1</v>
      </c>
    </row>
    <row r="37" spans="1:16" ht="15.75" thickBot="1">
      <c r="B37" s="97"/>
      <c r="C37" s="112"/>
      <c r="D37" s="113"/>
      <c r="E37" s="114"/>
      <c r="F37" s="114"/>
      <c r="G37" s="114"/>
      <c r="H37" s="114"/>
      <c r="I37" s="114"/>
      <c r="J37" s="114"/>
      <c r="K37" s="114"/>
      <c r="P37">
        <v>1</v>
      </c>
    </row>
    <row r="38" spans="1:16" ht="15" customHeight="1">
      <c r="C38" s="36"/>
      <c r="D38" s="36"/>
      <c r="E38" s="143" t="s">
        <v>18</v>
      </c>
      <c r="F38" s="144"/>
      <c r="G38" s="144"/>
      <c r="H38" s="144"/>
      <c r="I38" s="144"/>
      <c r="J38" s="150"/>
      <c r="K38" s="140">
        <f>S</f>
        <v>15</v>
      </c>
      <c r="P38">
        <v>1</v>
      </c>
    </row>
    <row r="39" spans="1:16" ht="15" customHeight="1">
      <c r="E39" s="145"/>
      <c r="F39" s="146"/>
      <c r="G39" s="146"/>
      <c r="H39" s="146"/>
      <c r="I39" s="146"/>
      <c r="J39" s="151"/>
      <c r="K39" s="141"/>
      <c r="P39">
        <v>1</v>
      </c>
    </row>
    <row r="40" spans="1:16" ht="15" customHeight="1" thickBot="1">
      <c r="A40" s="32"/>
      <c r="E40" s="152"/>
      <c r="F40" s="153"/>
      <c r="G40" s="153"/>
      <c r="H40" s="153"/>
      <c r="I40" s="153"/>
      <c r="J40" s="154"/>
      <c r="K40" s="142"/>
      <c r="P40">
        <v>1</v>
      </c>
    </row>
    <row r="41" spans="1:16">
      <c r="E41" s="29">
        <f>7*S+DATE(A,1,3)-WEEKDAY(DATE(A,1,3))-5</f>
        <v>42100</v>
      </c>
      <c r="F41" s="29">
        <f>E41+1</f>
        <v>42101</v>
      </c>
      <c r="G41" s="29">
        <f>F41+1</f>
        <v>42102</v>
      </c>
      <c r="H41" s="29">
        <f t="shared" ref="H41" si="6">G41+1</f>
        <v>42103</v>
      </c>
      <c r="I41" s="29">
        <f>H41+1</f>
        <v>42104</v>
      </c>
      <c r="J41" s="29">
        <f t="shared" ref="J41" si="7">I41+1</f>
        <v>42105</v>
      </c>
      <c r="K41" s="31">
        <f>J41+1</f>
        <v>42106</v>
      </c>
      <c r="P41">
        <v>1</v>
      </c>
    </row>
    <row r="42" spans="1:16" ht="15" customHeight="1">
      <c r="A42" s="159" t="str">
        <f>'BASE DE DONNEES'!B4</f>
        <v>Ilot3</v>
      </c>
      <c r="B42" s="159"/>
      <c r="C42" s="159"/>
      <c r="E42" s="90">
        <f>E41</f>
        <v>42100</v>
      </c>
      <c r="F42" s="90">
        <f>F41</f>
        <v>42101</v>
      </c>
      <c r="G42" s="90">
        <f t="shared" ref="G42:K42" si="8">G41</f>
        <v>42102</v>
      </c>
      <c r="H42" s="90">
        <f t="shared" si="8"/>
        <v>42103</v>
      </c>
      <c r="I42" s="90">
        <f t="shared" si="8"/>
        <v>42104</v>
      </c>
      <c r="J42" s="90">
        <f t="shared" si="8"/>
        <v>42105</v>
      </c>
      <c r="K42" s="90">
        <f t="shared" si="8"/>
        <v>42106</v>
      </c>
      <c r="P42">
        <v>1</v>
      </c>
    </row>
    <row r="43" spans="1:16" ht="15" customHeight="1">
      <c r="A43" s="159"/>
      <c r="B43" s="159"/>
      <c r="C43" s="159"/>
      <c r="D43" s="149" t="s">
        <v>19</v>
      </c>
      <c r="E43" s="122"/>
      <c r="F43" s="84"/>
      <c r="G43" s="60"/>
      <c r="H43" s="63"/>
      <c r="I43" s="52"/>
      <c r="J43" s="47"/>
      <c r="K43" s="47"/>
      <c r="P43">
        <v>1</v>
      </c>
    </row>
    <row r="44" spans="1:16">
      <c r="D44" s="149"/>
      <c r="E44" s="123"/>
      <c r="F44" s="80"/>
      <c r="G44" s="80"/>
      <c r="H44" s="64"/>
      <c r="I44" s="65"/>
      <c r="J44" s="47"/>
      <c r="K44" s="47"/>
      <c r="P44">
        <v>1</v>
      </c>
    </row>
    <row r="45" spans="1:16" ht="15" customHeight="1">
      <c r="D45" s="149"/>
      <c r="E45" s="124"/>
      <c r="F45" s="54"/>
      <c r="G45" s="53"/>
      <c r="H45" s="52"/>
      <c r="I45" s="52"/>
      <c r="J45" s="47"/>
      <c r="K45" s="47"/>
      <c r="P45">
        <v>1</v>
      </c>
    </row>
    <row r="46" spans="1:16">
      <c r="B46" s="96"/>
      <c r="C46" s="49"/>
      <c r="D46" s="149" t="s">
        <v>25</v>
      </c>
      <c r="E46" s="125"/>
      <c r="F46" s="54"/>
      <c r="G46" s="53"/>
      <c r="H46" s="63"/>
      <c r="I46" s="41"/>
      <c r="J46" s="47"/>
      <c r="K46" s="47"/>
      <c r="P46">
        <v>1</v>
      </c>
    </row>
    <row r="47" spans="1:16">
      <c r="B47" s="97"/>
      <c r="C47" s="97"/>
      <c r="D47" s="149"/>
      <c r="E47" s="126"/>
      <c r="F47" s="46"/>
      <c r="G47" s="46"/>
      <c r="H47" s="63"/>
      <c r="I47" s="46"/>
      <c r="J47" s="47"/>
      <c r="K47" s="47"/>
      <c r="P47">
        <v>1</v>
      </c>
    </row>
    <row r="48" spans="1:16">
      <c r="B48" s="97"/>
      <c r="C48" s="97"/>
      <c r="D48" s="149"/>
      <c r="E48" s="127"/>
      <c r="F48" s="46"/>
      <c r="G48" s="46"/>
      <c r="H48" s="46"/>
      <c r="I48" s="46"/>
      <c r="J48" s="47"/>
      <c r="K48" s="47"/>
      <c r="P48">
        <v>1</v>
      </c>
    </row>
    <row r="49" spans="1:16">
      <c r="B49" s="97"/>
      <c r="C49" s="97"/>
      <c r="D49" s="149" t="s">
        <v>24</v>
      </c>
      <c r="E49" s="128"/>
      <c r="F49" s="46"/>
      <c r="G49" s="46"/>
      <c r="H49" s="46"/>
      <c r="I49" s="46"/>
      <c r="J49" s="47"/>
      <c r="K49" s="47"/>
      <c r="P49">
        <v>1</v>
      </c>
    </row>
    <row r="50" spans="1:16">
      <c r="B50" s="97"/>
      <c r="C50" s="97"/>
      <c r="D50" s="149"/>
      <c r="E50" s="129"/>
      <c r="F50" s="65"/>
      <c r="G50" s="46"/>
      <c r="H50" s="46"/>
      <c r="I50" s="46"/>
      <c r="J50" s="47"/>
      <c r="K50" s="47"/>
      <c r="P50">
        <v>1</v>
      </c>
    </row>
    <row r="51" spans="1:16">
      <c r="B51" s="97"/>
      <c r="C51" s="97"/>
      <c r="D51" s="149"/>
      <c r="E51" s="129"/>
      <c r="F51" s="46"/>
      <c r="G51" s="46"/>
      <c r="H51" s="46"/>
      <c r="I51" s="46"/>
      <c r="J51" s="47"/>
      <c r="K51" s="47"/>
      <c r="P51">
        <v>1</v>
      </c>
    </row>
    <row r="52" spans="1:16">
      <c r="B52" s="97"/>
      <c r="C52" s="97"/>
      <c r="D52" s="113"/>
      <c r="E52" s="45"/>
      <c r="F52" s="45"/>
      <c r="G52" s="45"/>
      <c r="H52" s="45"/>
      <c r="I52" s="45"/>
      <c r="J52" s="45"/>
      <c r="K52" s="45"/>
      <c r="P52">
        <v>1</v>
      </c>
    </row>
    <row r="53" spans="1:16">
      <c r="B53" s="97"/>
      <c r="C53" s="97"/>
      <c r="D53" s="113"/>
      <c r="E53" s="45"/>
      <c r="F53" s="45"/>
      <c r="G53" s="45"/>
      <c r="H53" s="45"/>
      <c r="I53" s="45"/>
      <c r="J53" s="45"/>
      <c r="K53" s="45"/>
      <c r="P53">
        <v>1</v>
      </c>
    </row>
    <row r="54" spans="1:16" ht="15.75" thickBot="1">
      <c r="B54" s="97"/>
      <c r="C54" s="97"/>
      <c r="D54" s="113"/>
      <c r="E54" s="114"/>
      <c r="F54" s="114"/>
      <c r="G54" s="114"/>
      <c r="H54" s="114"/>
      <c r="I54" s="114"/>
      <c r="J54" s="114"/>
      <c r="K54" s="114"/>
      <c r="P54">
        <v>1</v>
      </c>
    </row>
    <row r="55" spans="1:16" ht="15" customHeight="1">
      <c r="B55" t="s">
        <v>13</v>
      </c>
      <c r="E55" s="143" t="s">
        <v>18</v>
      </c>
      <c r="F55" s="144"/>
      <c r="G55" s="144"/>
      <c r="H55" s="144"/>
      <c r="I55" s="144"/>
      <c r="J55" s="144"/>
      <c r="K55" s="140">
        <f>S</f>
        <v>15</v>
      </c>
      <c r="P55">
        <v>1</v>
      </c>
    </row>
    <row r="56" spans="1:16" ht="15" customHeight="1">
      <c r="E56" s="145"/>
      <c r="F56" s="146"/>
      <c r="G56" s="146"/>
      <c r="H56" s="146"/>
      <c r="I56" s="146"/>
      <c r="J56" s="146"/>
      <c r="K56" s="141"/>
      <c r="P56">
        <v>1</v>
      </c>
    </row>
    <row r="57" spans="1:16" ht="15" customHeight="1">
      <c r="A57" s="32"/>
      <c r="E57" s="147"/>
      <c r="F57" s="148"/>
      <c r="G57" s="148"/>
      <c r="H57" s="148"/>
      <c r="I57" s="148"/>
      <c r="J57" s="148"/>
      <c r="K57" s="142"/>
      <c r="P57">
        <v>1</v>
      </c>
    </row>
    <row r="58" spans="1:16" ht="15" customHeight="1">
      <c r="E58" s="89">
        <f>7*S+DATE(A,1,3)-WEEKDAY(DATE(A,1,3))-5</f>
        <v>42100</v>
      </c>
      <c r="F58" s="29">
        <f>E58+1</f>
        <v>42101</v>
      </c>
      <c r="G58" s="29">
        <f>F58+1</f>
        <v>42102</v>
      </c>
      <c r="H58" s="29">
        <f t="shared" ref="H58" si="9">G58+1</f>
        <v>42103</v>
      </c>
      <c r="I58" s="29">
        <f>H58+1</f>
        <v>42104</v>
      </c>
      <c r="J58" s="29">
        <f t="shared" ref="J58" si="10">I58+1</f>
        <v>42105</v>
      </c>
      <c r="K58" s="31">
        <f>J58+1</f>
        <v>42106</v>
      </c>
      <c r="P58">
        <v>1</v>
      </c>
    </row>
    <row r="59" spans="1:16" ht="15.75" customHeight="1">
      <c r="A59" s="159" t="str">
        <f>'BASE DE DONNEES'!B5</f>
        <v>Ilot4</v>
      </c>
      <c r="B59" s="159"/>
      <c r="C59" s="159"/>
      <c r="E59" s="90">
        <f>E58</f>
        <v>42100</v>
      </c>
      <c r="F59" s="90">
        <f>F58</f>
        <v>42101</v>
      </c>
      <c r="G59" s="90">
        <f t="shared" ref="G59:K59" si="11">G58</f>
        <v>42102</v>
      </c>
      <c r="H59" s="90">
        <f t="shared" si="11"/>
        <v>42103</v>
      </c>
      <c r="I59" s="90">
        <f t="shared" si="11"/>
        <v>42104</v>
      </c>
      <c r="J59" s="90">
        <f t="shared" si="11"/>
        <v>42105</v>
      </c>
      <c r="K59" s="90">
        <f t="shared" si="11"/>
        <v>42106</v>
      </c>
      <c r="P59">
        <v>1</v>
      </c>
    </row>
    <row r="60" spans="1:16" ht="15" customHeight="1">
      <c r="A60" s="159"/>
      <c r="B60" s="159"/>
      <c r="C60" s="159"/>
      <c r="D60" s="149" t="s">
        <v>19</v>
      </c>
      <c r="E60" s="64"/>
      <c r="F60" s="53"/>
      <c r="G60" s="60"/>
      <c r="H60" s="63"/>
      <c r="I60" s="52"/>
      <c r="J60" s="47"/>
      <c r="K60" s="47"/>
      <c r="P60">
        <v>1</v>
      </c>
    </row>
    <row r="61" spans="1:16">
      <c r="D61" s="149"/>
      <c r="E61" s="52"/>
      <c r="F61" s="63"/>
      <c r="G61" s="63"/>
      <c r="H61" s="64"/>
      <c r="I61" s="65"/>
      <c r="J61" s="47"/>
      <c r="K61" s="47"/>
      <c r="P61">
        <v>1</v>
      </c>
    </row>
    <row r="62" spans="1:16">
      <c r="D62" s="149"/>
      <c r="E62" s="53"/>
      <c r="F62" s="52"/>
      <c r="G62" s="53"/>
      <c r="H62" s="52"/>
      <c r="I62" s="52"/>
      <c r="J62" s="47"/>
      <c r="K62" s="47"/>
      <c r="P62">
        <v>1</v>
      </c>
    </row>
    <row r="63" spans="1:16" ht="15" customHeight="1">
      <c r="B63" s="96"/>
      <c r="C63" s="49"/>
      <c r="D63" s="149" t="s">
        <v>25</v>
      </c>
      <c r="E63" s="63"/>
      <c r="F63" s="52"/>
      <c r="G63" s="53"/>
      <c r="H63" s="63"/>
      <c r="I63" s="41"/>
      <c r="J63" s="47"/>
      <c r="K63" s="47"/>
      <c r="P63">
        <v>1</v>
      </c>
    </row>
    <row r="64" spans="1:16">
      <c r="B64" s="97"/>
      <c r="C64" s="97"/>
      <c r="D64" s="149"/>
      <c r="E64" s="60"/>
      <c r="F64" s="46"/>
      <c r="G64" s="46"/>
      <c r="H64" s="63"/>
      <c r="I64" s="46"/>
      <c r="J64" s="47"/>
      <c r="K64" s="47"/>
      <c r="P64">
        <v>1</v>
      </c>
    </row>
    <row r="65" spans="1:18">
      <c r="B65" s="97"/>
      <c r="C65" s="97"/>
      <c r="D65" s="149"/>
      <c r="E65" s="65"/>
      <c r="F65" s="46"/>
      <c r="G65" s="46"/>
      <c r="H65" s="46"/>
      <c r="I65" s="46"/>
      <c r="J65" s="47"/>
      <c r="K65" s="47"/>
      <c r="P65">
        <v>1</v>
      </c>
    </row>
    <row r="66" spans="1:18">
      <c r="B66" s="97"/>
      <c r="C66" s="97"/>
      <c r="D66" s="149" t="s">
        <v>24</v>
      </c>
      <c r="E66" s="66"/>
      <c r="F66" s="46"/>
      <c r="G66" s="46"/>
      <c r="H66" s="46"/>
      <c r="I66" s="46"/>
      <c r="J66" s="47"/>
      <c r="K66" s="47"/>
      <c r="P66">
        <v>1</v>
      </c>
    </row>
    <row r="67" spans="1:18">
      <c r="B67" s="97"/>
      <c r="C67" s="97"/>
      <c r="D67" s="149"/>
      <c r="E67" s="46"/>
      <c r="F67" s="65"/>
      <c r="G67" s="46"/>
      <c r="H67" s="46"/>
      <c r="I67" s="46"/>
      <c r="J67" s="47"/>
      <c r="K67" s="47"/>
      <c r="P67">
        <v>1</v>
      </c>
    </row>
    <row r="68" spans="1:18" ht="15" customHeight="1">
      <c r="B68" s="97"/>
      <c r="C68" s="97"/>
      <c r="D68" s="149"/>
      <c r="E68" s="46"/>
      <c r="F68" s="46"/>
      <c r="G68" s="46"/>
      <c r="H68" s="46"/>
      <c r="I68" s="46"/>
      <c r="J68" s="47"/>
      <c r="K68" s="47"/>
      <c r="P68">
        <v>1</v>
      </c>
    </row>
    <row r="69" spans="1:18" ht="15" customHeight="1">
      <c r="A69" s="19"/>
      <c r="B69" s="36"/>
      <c r="C69" s="36"/>
      <c r="D69" s="19"/>
      <c r="E69" s="133"/>
      <c r="F69" s="45"/>
      <c r="G69" s="45"/>
      <c r="H69" s="133"/>
      <c r="I69" s="45"/>
      <c r="J69" s="134"/>
      <c r="K69" s="134"/>
      <c r="L69" s="36"/>
      <c r="M69" s="36"/>
      <c r="N69" s="36"/>
      <c r="O69" s="36"/>
      <c r="P69" s="131">
        <v>1</v>
      </c>
      <c r="Q69" s="112"/>
      <c r="R69" s="112"/>
    </row>
    <row r="70" spans="1:18" ht="15" customHeight="1">
      <c r="A70" s="19"/>
      <c r="B70" s="36"/>
      <c r="C70" s="36"/>
      <c r="D70" s="19"/>
      <c r="E70" s="133"/>
      <c r="F70" s="45"/>
      <c r="G70" s="45"/>
      <c r="H70" s="133"/>
      <c r="I70" s="45"/>
      <c r="J70" s="134"/>
      <c r="K70" s="134"/>
      <c r="L70" s="36"/>
      <c r="M70" s="36"/>
      <c r="N70" s="36"/>
      <c r="O70" s="19"/>
      <c r="P70" s="131">
        <v>1</v>
      </c>
      <c r="Q70" s="112"/>
      <c r="R70" s="112"/>
    </row>
    <row r="71" spans="1:18" ht="15" customHeight="1">
      <c r="A71" s="19"/>
      <c r="B71" s="36"/>
      <c r="C71" s="36"/>
      <c r="D71" s="19"/>
      <c r="E71" s="133"/>
      <c r="F71" s="45"/>
      <c r="G71" s="45"/>
      <c r="H71" s="133"/>
      <c r="I71" s="134"/>
      <c r="J71" s="134"/>
      <c r="K71" s="134"/>
      <c r="L71" s="36"/>
      <c r="M71" s="36"/>
      <c r="N71" s="36"/>
      <c r="O71" s="19"/>
      <c r="P71" s="131">
        <v>1</v>
      </c>
      <c r="Q71" s="112"/>
      <c r="R71" s="112"/>
    </row>
    <row r="72" spans="1:18" ht="15" customHeight="1">
      <c r="A72" s="34"/>
      <c r="B72" s="117"/>
      <c r="C72" s="117"/>
      <c r="D72" s="34"/>
      <c r="E72" s="115"/>
      <c r="F72" s="34"/>
      <c r="G72" s="34"/>
      <c r="H72" s="115"/>
      <c r="I72" s="34"/>
      <c r="J72" s="117"/>
      <c r="K72" s="117"/>
      <c r="L72" s="117"/>
      <c r="M72" s="117"/>
      <c r="N72" s="117"/>
      <c r="O72" s="117"/>
      <c r="P72" s="131"/>
      <c r="Q72" s="112"/>
      <c r="R72" s="112"/>
    </row>
    <row r="73" spans="1:18" ht="15" customHeight="1">
      <c r="A73" s="34"/>
      <c r="B73" s="117"/>
      <c r="C73" s="117"/>
      <c r="D73" s="34"/>
      <c r="E73" s="115"/>
      <c r="F73" s="34"/>
      <c r="G73" s="34"/>
      <c r="H73" s="115"/>
      <c r="I73" s="34"/>
      <c r="J73" s="117"/>
      <c r="K73" s="117"/>
      <c r="L73" s="117"/>
      <c r="M73" s="117"/>
      <c r="N73" s="117"/>
      <c r="O73" s="34"/>
      <c r="P73" s="131"/>
      <c r="Q73" s="112"/>
      <c r="R73" s="112"/>
    </row>
    <row r="74" spans="1:18" ht="15" customHeight="1">
      <c r="A74" s="34"/>
      <c r="B74" s="117"/>
      <c r="C74" s="117"/>
      <c r="D74" s="34"/>
      <c r="E74" s="115"/>
      <c r="F74" s="34"/>
      <c r="G74" s="34"/>
      <c r="H74" s="115"/>
      <c r="I74" s="117"/>
      <c r="J74" s="117"/>
      <c r="K74" s="117"/>
      <c r="L74" s="117"/>
      <c r="M74" s="117"/>
      <c r="N74" s="117"/>
      <c r="O74" s="34"/>
      <c r="P74" s="131"/>
      <c r="Q74" s="112"/>
      <c r="R74" s="112"/>
    </row>
    <row r="75" spans="1:18" ht="15" customHeight="1">
      <c r="A75" s="117"/>
      <c r="B75" s="117"/>
      <c r="C75" s="117"/>
      <c r="D75" s="117"/>
      <c r="E75" s="110"/>
      <c r="F75" s="110"/>
      <c r="G75" s="110"/>
      <c r="H75" s="110"/>
      <c r="I75" s="110"/>
      <c r="J75" s="110"/>
      <c r="K75" s="107"/>
      <c r="L75" s="117"/>
      <c r="M75" s="34"/>
      <c r="N75" s="121"/>
      <c r="O75" s="117"/>
      <c r="P75" s="117"/>
      <c r="Q75" s="112"/>
      <c r="R75" s="112"/>
    </row>
    <row r="76" spans="1:18" ht="15" customHeight="1">
      <c r="A76" s="117"/>
      <c r="B76" s="117"/>
      <c r="C76" s="117"/>
      <c r="D76" s="117"/>
      <c r="E76" s="110"/>
      <c r="F76" s="110"/>
      <c r="G76" s="110"/>
      <c r="H76" s="110"/>
      <c r="I76" s="110"/>
      <c r="J76" s="110"/>
      <c r="K76" s="108"/>
      <c r="L76" s="117"/>
      <c r="M76" s="34"/>
      <c r="N76" s="121"/>
      <c r="O76" s="117"/>
      <c r="P76" s="117"/>
      <c r="Q76" s="112"/>
      <c r="R76" s="112"/>
    </row>
    <row r="77" spans="1:18" ht="15" customHeight="1">
      <c r="A77" s="98"/>
      <c r="B77" s="117"/>
      <c r="C77" s="117"/>
      <c r="D77" s="117"/>
      <c r="E77" s="110"/>
      <c r="F77" s="110"/>
      <c r="G77" s="110"/>
      <c r="H77" s="110"/>
      <c r="I77" s="110"/>
      <c r="J77" s="110"/>
      <c r="K77" s="108"/>
      <c r="L77" s="117"/>
      <c r="M77" s="34"/>
      <c r="N77" s="121"/>
      <c r="O77" s="117"/>
      <c r="P77" s="117"/>
      <c r="Q77" s="112"/>
      <c r="R77" s="112"/>
    </row>
    <row r="78" spans="1:18" ht="15" customHeight="1">
      <c r="A78" s="108"/>
      <c r="B78" s="108"/>
      <c r="C78" s="108"/>
      <c r="D78" s="117"/>
      <c r="E78" s="99"/>
      <c r="F78" s="99"/>
      <c r="G78" s="99"/>
      <c r="H78" s="99"/>
      <c r="I78" s="99"/>
      <c r="J78" s="99"/>
      <c r="K78" s="99"/>
      <c r="L78" s="117"/>
      <c r="M78" s="34"/>
      <c r="N78" s="121"/>
      <c r="O78" s="117"/>
      <c r="P78" s="117"/>
      <c r="Q78" s="112"/>
      <c r="R78" s="112"/>
    </row>
    <row r="79" spans="1:18" ht="15" customHeight="1">
      <c r="A79" s="108"/>
      <c r="B79" s="108"/>
      <c r="C79" s="108"/>
      <c r="D79" s="117"/>
      <c r="E79" s="100"/>
      <c r="F79" s="100"/>
      <c r="G79" s="100"/>
      <c r="H79" s="100"/>
      <c r="I79" s="100"/>
      <c r="J79" s="100"/>
      <c r="K79" s="100"/>
      <c r="L79" s="117"/>
      <c r="M79" s="34"/>
      <c r="N79" s="121"/>
      <c r="O79" s="117"/>
      <c r="P79" s="117"/>
      <c r="Q79" s="112"/>
      <c r="R79" s="112"/>
    </row>
    <row r="80" spans="1:18">
      <c r="A80" s="108"/>
      <c r="B80" s="108"/>
      <c r="C80" s="108"/>
      <c r="D80" s="109"/>
      <c r="E80" s="102"/>
      <c r="F80" s="103"/>
      <c r="G80" s="105"/>
      <c r="H80" s="38"/>
      <c r="I80" s="101"/>
      <c r="J80" s="35"/>
      <c r="K80" s="35"/>
      <c r="L80" s="117"/>
      <c r="M80" s="34"/>
      <c r="N80" s="121"/>
      <c r="O80" s="117"/>
      <c r="P80" s="117"/>
      <c r="Q80" s="112"/>
      <c r="R80" s="112"/>
    </row>
    <row r="81" spans="1:18" ht="15" customHeight="1">
      <c r="A81" s="107"/>
      <c r="B81" s="107"/>
      <c r="C81" s="107"/>
      <c r="D81" s="109"/>
      <c r="E81" s="101"/>
      <c r="F81" s="38"/>
      <c r="G81" s="38"/>
      <c r="H81" s="102"/>
      <c r="I81" s="104"/>
      <c r="J81" s="35"/>
      <c r="K81" s="35"/>
      <c r="L81" s="117"/>
      <c r="M81" s="34"/>
      <c r="N81" s="121"/>
      <c r="O81" s="117"/>
      <c r="P81" s="117"/>
      <c r="Q81" s="112"/>
      <c r="R81" s="112"/>
    </row>
    <row r="82" spans="1:18" ht="15" customHeight="1">
      <c r="A82" s="107"/>
      <c r="B82" s="107"/>
      <c r="C82" s="107"/>
      <c r="D82" s="109"/>
      <c r="E82" s="103"/>
      <c r="F82" s="101"/>
      <c r="G82" s="103"/>
      <c r="H82" s="101"/>
      <c r="I82" s="101"/>
      <c r="J82" s="35"/>
      <c r="K82" s="35"/>
      <c r="L82" s="117"/>
      <c r="M82" s="34"/>
      <c r="N82" s="121"/>
      <c r="O82" s="117"/>
      <c r="P82" s="117"/>
      <c r="Q82" s="112"/>
      <c r="R82" s="112"/>
    </row>
    <row r="83" spans="1:18">
      <c r="A83" s="117"/>
      <c r="B83" s="111"/>
      <c r="C83" s="49"/>
      <c r="D83" s="109"/>
      <c r="E83" s="38"/>
      <c r="F83" s="101"/>
      <c r="G83" s="103"/>
      <c r="H83" s="38"/>
      <c r="I83" s="102"/>
      <c r="J83" s="35"/>
      <c r="K83" s="35"/>
      <c r="L83" s="117"/>
      <c r="M83" s="34"/>
      <c r="N83" s="121"/>
      <c r="O83" s="117"/>
      <c r="P83" s="117"/>
      <c r="Q83" s="112"/>
      <c r="R83" s="112"/>
    </row>
    <row r="84" spans="1:18">
      <c r="A84" s="117"/>
      <c r="B84" s="117"/>
      <c r="C84" s="117"/>
      <c r="D84" s="109"/>
      <c r="E84" s="105"/>
      <c r="F84" s="35"/>
      <c r="G84" s="35"/>
      <c r="H84" s="38"/>
      <c r="I84" s="35"/>
      <c r="J84" s="35"/>
      <c r="K84" s="35"/>
      <c r="L84" s="117"/>
      <c r="M84" s="34"/>
      <c r="N84" s="121"/>
      <c r="O84" s="117"/>
      <c r="P84" s="117"/>
      <c r="Q84" s="112"/>
      <c r="R84" s="112"/>
    </row>
    <row r="85" spans="1:18">
      <c r="A85" s="117"/>
      <c r="B85" s="117"/>
      <c r="C85" s="117"/>
      <c r="D85" s="109"/>
      <c r="E85" s="104"/>
      <c r="F85" s="35"/>
      <c r="G85" s="35"/>
      <c r="H85" s="35"/>
      <c r="I85" s="35"/>
      <c r="J85" s="35"/>
      <c r="K85" s="35"/>
      <c r="L85" s="117"/>
      <c r="M85" s="34"/>
      <c r="N85" s="121"/>
      <c r="O85" s="117"/>
      <c r="P85" s="117"/>
      <c r="Q85" s="112"/>
      <c r="R85" s="112"/>
    </row>
    <row r="86" spans="1:18">
      <c r="A86" s="117"/>
      <c r="B86" s="117"/>
      <c r="C86" s="117"/>
      <c r="D86" s="109"/>
      <c r="E86" s="106"/>
      <c r="F86" s="35"/>
      <c r="G86" s="35"/>
      <c r="H86" s="35"/>
      <c r="I86" s="35"/>
      <c r="J86" s="35"/>
      <c r="K86" s="35"/>
      <c r="L86" s="117"/>
      <c r="M86" s="34"/>
      <c r="N86" s="121"/>
      <c r="O86" s="117"/>
      <c r="P86" s="117"/>
    </row>
    <row r="87" spans="1:18">
      <c r="A87" s="117"/>
      <c r="B87" s="117"/>
      <c r="C87" s="117"/>
      <c r="D87" s="109"/>
      <c r="E87" s="35"/>
      <c r="F87" s="104"/>
      <c r="G87" s="35"/>
      <c r="H87" s="35"/>
      <c r="I87" s="35"/>
      <c r="J87" s="35"/>
      <c r="K87" s="35"/>
      <c r="L87" s="117"/>
      <c r="M87" s="34"/>
      <c r="N87" s="121"/>
      <c r="O87" s="117"/>
      <c r="P87" s="117"/>
    </row>
    <row r="88" spans="1:18">
      <c r="A88" s="117"/>
      <c r="B88" s="117"/>
      <c r="C88" s="117"/>
      <c r="D88" s="109"/>
      <c r="E88" s="35"/>
      <c r="F88" s="35"/>
      <c r="G88" s="35"/>
      <c r="H88" s="35"/>
      <c r="I88" s="35"/>
      <c r="J88" s="35"/>
      <c r="K88" s="35"/>
      <c r="L88" s="117"/>
      <c r="M88" s="34"/>
      <c r="N88" s="121"/>
      <c r="O88" s="117"/>
      <c r="P88" s="117"/>
    </row>
    <row r="89" spans="1:18" ht="15" customHeight="1">
      <c r="A89" s="39"/>
      <c r="B89" s="39"/>
      <c r="C89" s="39"/>
      <c r="D89" s="39"/>
      <c r="E89" s="110"/>
      <c r="F89" s="110"/>
      <c r="G89" s="110"/>
      <c r="H89" s="110"/>
      <c r="I89" s="110"/>
      <c r="J89" s="110"/>
      <c r="K89" s="157"/>
    </row>
    <row r="90" spans="1:18" ht="15" customHeight="1">
      <c r="A90" s="39"/>
      <c r="B90" s="39"/>
      <c r="C90" s="39"/>
      <c r="D90" s="39"/>
      <c r="E90" s="110"/>
      <c r="F90" s="110"/>
      <c r="G90" s="110"/>
      <c r="H90" s="110"/>
      <c r="I90" s="110"/>
      <c r="J90" s="110"/>
      <c r="K90" s="158"/>
    </row>
    <row r="91" spans="1:18" ht="15" customHeight="1">
      <c r="A91" s="98"/>
      <c r="B91" s="39"/>
      <c r="C91" s="39"/>
      <c r="D91" s="39"/>
      <c r="E91" s="110"/>
      <c r="F91" s="110"/>
      <c r="G91" s="110"/>
      <c r="H91" s="110"/>
      <c r="I91" s="110"/>
      <c r="J91" s="110"/>
      <c r="K91" s="158"/>
    </row>
    <row r="92" spans="1:18">
      <c r="A92" s="39"/>
      <c r="B92" s="39"/>
      <c r="C92" s="39"/>
      <c r="D92" s="39"/>
      <c r="E92" s="99"/>
      <c r="F92" s="99"/>
      <c r="G92" s="99"/>
      <c r="H92" s="99"/>
      <c r="I92" s="99"/>
      <c r="J92" s="99"/>
      <c r="K92" s="99"/>
    </row>
    <row r="93" spans="1:18" ht="15" customHeight="1">
      <c r="A93" s="107"/>
      <c r="B93" s="107"/>
      <c r="C93" s="107"/>
      <c r="D93" s="39"/>
      <c r="E93" s="100"/>
      <c r="F93" s="100"/>
      <c r="G93" s="100"/>
      <c r="H93" s="100"/>
      <c r="I93" s="100"/>
      <c r="J93" s="100"/>
      <c r="K93" s="100"/>
    </row>
    <row r="94" spans="1:18" ht="15" customHeight="1">
      <c r="A94" s="107"/>
      <c r="B94" s="107"/>
      <c r="C94" s="107"/>
      <c r="D94" s="109"/>
      <c r="E94" s="102"/>
      <c r="F94" s="101"/>
      <c r="G94" s="101"/>
      <c r="H94" s="101"/>
      <c r="I94" s="101"/>
      <c r="J94" s="35"/>
      <c r="K94" s="35"/>
    </row>
    <row r="95" spans="1:18">
      <c r="A95" s="39"/>
      <c r="B95" s="39"/>
      <c r="C95" s="39"/>
      <c r="D95" s="109"/>
      <c r="E95" s="103"/>
      <c r="F95" s="38"/>
      <c r="G95" s="105"/>
      <c r="H95" s="103"/>
      <c r="I95" s="104"/>
      <c r="J95" s="35"/>
      <c r="K95" s="35"/>
    </row>
    <row r="96" spans="1:18">
      <c r="A96" s="39"/>
      <c r="B96" s="39"/>
      <c r="C96" s="39"/>
      <c r="D96" s="109"/>
      <c r="E96" s="101"/>
      <c r="F96" s="101"/>
      <c r="G96" s="104"/>
      <c r="H96" s="35"/>
      <c r="I96" s="35"/>
      <c r="J96" s="35"/>
      <c r="K96" s="35"/>
    </row>
    <row r="97" spans="1:11">
      <c r="A97" s="39"/>
      <c r="B97" s="94"/>
      <c r="C97" s="49"/>
      <c r="D97" s="109"/>
      <c r="E97" s="101"/>
      <c r="F97" s="103"/>
      <c r="G97" s="101"/>
      <c r="H97" s="38"/>
      <c r="I97" s="102"/>
      <c r="J97" s="35"/>
      <c r="K97" s="35"/>
    </row>
    <row r="98" spans="1:11">
      <c r="A98" s="39"/>
      <c r="B98" s="39"/>
      <c r="C98" s="39"/>
      <c r="D98" s="109"/>
      <c r="E98" s="105"/>
      <c r="F98" s="35"/>
      <c r="G98" s="35"/>
      <c r="H98" s="102"/>
      <c r="I98" s="35"/>
      <c r="J98" s="35"/>
      <c r="K98" s="35"/>
    </row>
    <row r="99" spans="1:11">
      <c r="A99" s="39"/>
      <c r="B99" s="39"/>
      <c r="C99" s="39"/>
      <c r="D99" s="109"/>
      <c r="E99" s="104"/>
      <c r="F99" s="35"/>
      <c r="G99" s="35"/>
      <c r="H99" s="35"/>
      <c r="I99" s="35"/>
      <c r="J99" s="35"/>
      <c r="K99" s="35"/>
    </row>
    <row r="100" spans="1:11">
      <c r="A100" s="39"/>
      <c r="B100" s="39"/>
      <c r="C100" s="39"/>
      <c r="D100" s="109"/>
      <c r="E100" s="106"/>
      <c r="F100" s="35"/>
      <c r="G100" s="35"/>
      <c r="H100" s="35"/>
      <c r="I100" s="35"/>
      <c r="J100" s="35"/>
      <c r="K100" s="35"/>
    </row>
    <row r="101" spans="1:11">
      <c r="A101" s="39"/>
      <c r="B101" s="39"/>
      <c r="C101" s="39"/>
      <c r="D101" s="109"/>
      <c r="E101" s="35"/>
      <c r="F101" s="35"/>
      <c r="G101" s="35"/>
      <c r="H101" s="35"/>
      <c r="I101" s="35"/>
      <c r="J101" s="35"/>
      <c r="K101" s="35"/>
    </row>
    <row r="102" spans="1:11">
      <c r="A102" s="39"/>
      <c r="B102" s="39"/>
      <c r="C102" s="39"/>
      <c r="D102" s="109"/>
      <c r="E102" s="35"/>
      <c r="F102" s="35"/>
      <c r="G102" s="35"/>
      <c r="H102" s="35"/>
      <c r="I102" s="35"/>
      <c r="J102" s="35"/>
      <c r="K102" s="35"/>
    </row>
    <row r="103" spans="1:11">
      <c r="A103" s="95"/>
      <c r="B103" s="95"/>
      <c r="C103" s="95"/>
      <c r="D103" s="95"/>
      <c r="E103" s="95"/>
      <c r="F103" s="95"/>
      <c r="G103" s="95"/>
      <c r="H103" s="95"/>
      <c r="I103" s="95"/>
      <c r="J103" s="95"/>
      <c r="K103" s="95"/>
    </row>
  </sheetData>
  <mergeCells count="25">
    <mergeCell ref="K89:K91"/>
    <mergeCell ref="A8:C9"/>
    <mergeCell ref="D60:D62"/>
    <mergeCell ref="D63:D65"/>
    <mergeCell ref="D66:D68"/>
    <mergeCell ref="D29:D31"/>
    <mergeCell ref="D32:D34"/>
    <mergeCell ref="D43:D45"/>
    <mergeCell ref="D46:D48"/>
    <mergeCell ref="A25:C26"/>
    <mergeCell ref="A42:C43"/>
    <mergeCell ref="A59:C60"/>
    <mergeCell ref="K4:K6"/>
    <mergeCell ref="E4:J6"/>
    <mergeCell ref="D49:D51"/>
    <mergeCell ref="E55:J57"/>
    <mergeCell ref="K55:K57"/>
    <mergeCell ref="E38:J40"/>
    <mergeCell ref="K38:K40"/>
    <mergeCell ref="E21:J23"/>
    <mergeCell ref="K21:K23"/>
    <mergeCell ref="D9:D11"/>
    <mergeCell ref="D12:D14"/>
    <mergeCell ref="D15:D17"/>
    <mergeCell ref="D26:D28"/>
  </mergeCells>
  <conditionalFormatting sqref="D9:D11 D26:D28 D43:D45 D60:D62">
    <cfRule type="cellIs" dxfId="855" priority="1075" operator="equal">
      <formula>"Matin"</formula>
    </cfRule>
  </conditionalFormatting>
  <conditionalFormatting sqref="D12:D14 D29:D31 D46:D48 D63:D65">
    <cfRule type="cellIs" dxfId="854" priority="1077" operator="equal">
      <formula>"Aprém"</formula>
    </cfRule>
  </conditionalFormatting>
  <conditionalFormatting sqref="D15:D17 D32:D34 D49:D51 D66:D68">
    <cfRule type="cellIs" dxfId="853" priority="1076" operator="equal">
      <formula>"Soir"</formula>
    </cfRule>
  </conditionalFormatting>
  <conditionalFormatting sqref="J8:K17 E8:I8 F17 H14:H17 H12 E13:E17 G13:G17 F13:F15 I12:I17 E25:K34 E42:K51 E59:K68">
    <cfRule type="expression" dxfId="852" priority="979">
      <formula>E$8="Dimanche"</formula>
    </cfRule>
    <cfRule type="expression" dxfId="851" priority="980">
      <formula>E$8="Samedi"</formula>
    </cfRule>
  </conditionalFormatting>
  <conditionalFormatting sqref="D77:D79">
    <cfRule type="cellIs" dxfId="850" priority="840" operator="equal">
      <formula>"Matin"</formula>
    </cfRule>
  </conditionalFormatting>
  <conditionalFormatting sqref="D80:D82">
    <cfRule type="cellIs" dxfId="849" priority="839" operator="equal">
      <formula>"Aprém"</formula>
    </cfRule>
  </conditionalFormatting>
  <conditionalFormatting sqref="D83:D85">
    <cfRule type="cellIs" dxfId="848" priority="838" operator="equal">
      <formula>"Soir"</formula>
    </cfRule>
  </conditionalFormatting>
  <conditionalFormatting sqref="J76:K85 E81:F85 F79 H79:I85 G80:G85 E76:K76">
    <cfRule type="expression" dxfId="847" priority="836">
      <formula>E$8="Dimanche"</formula>
    </cfRule>
    <cfRule type="expression" dxfId="846" priority="837">
      <formula>E$8="Samedi"</formula>
    </cfRule>
  </conditionalFormatting>
  <conditionalFormatting sqref="D77:D79">
    <cfRule type="cellIs" dxfId="845" priority="835" operator="equal">
      <formula>"Matin"</formula>
    </cfRule>
  </conditionalFormatting>
  <conditionalFormatting sqref="D80:D82">
    <cfRule type="cellIs" dxfId="844" priority="834" operator="equal">
      <formula>"Aprém"</formula>
    </cfRule>
  </conditionalFormatting>
  <conditionalFormatting sqref="D83:D85">
    <cfRule type="cellIs" dxfId="843" priority="833" operator="equal">
      <formula>"Soir"</formula>
    </cfRule>
  </conditionalFormatting>
  <conditionalFormatting sqref="J76:K85 E81:F85 F79 H79:I85 G80:G85 E76:K76">
    <cfRule type="expression" dxfId="842" priority="831">
      <formula>E$8="Dimanche"</formula>
    </cfRule>
    <cfRule type="expression" dxfId="841" priority="832">
      <formula>E$8="Samedi"</formula>
    </cfRule>
  </conditionalFormatting>
  <conditionalFormatting sqref="D77:D79">
    <cfRule type="cellIs" dxfId="840" priority="830" operator="equal">
      <formula>"Matin"</formula>
    </cfRule>
  </conditionalFormatting>
  <conditionalFormatting sqref="D80:D82">
    <cfRule type="cellIs" dxfId="839" priority="829" operator="equal">
      <formula>"Aprém"</formula>
    </cfRule>
  </conditionalFormatting>
  <conditionalFormatting sqref="D83:D85">
    <cfRule type="cellIs" dxfId="838" priority="828" operator="equal">
      <formula>"Soir"</formula>
    </cfRule>
  </conditionalFormatting>
  <conditionalFormatting sqref="J76:K85 E81:F85 F79 H79:I85 G80:G85 E76:K76">
    <cfRule type="expression" dxfId="837" priority="826">
      <formula>E$8="Dimanche"</formula>
    </cfRule>
    <cfRule type="expression" dxfId="836" priority="827">
      <formula>E$8="Samedi"</formula>
    </cfRule>
  </conditionalFormatting>
  <conditionalFormatting sqref="D77:D79">
    <cfRule type="cellIs" dxfId="835" priority="825" operator="equal">
      <formula>"Matin"</formula>
    </cfRule>
  </conditionalFormatting>
  <conditionalFormatting sqref="D80:D82">
    <cfRule type="cellIs" dxfId="834" priority="824" operator="equal">
      <formula>"Aprém"</formula>
    </cfRule>
  </conditionalFormatting>
  <conditionalFormatting sqref="D83:D85">
    <cfRule type="cellIs" dxfId="833" priority="823" operator="equal">
      <formula>"Soir"</formula>
    </cfRule>
  </conditionalFormatting>
  <conditionalFormatting sqref="J76:K85 E81:F85 F79 H79:I85 G80:G85 E76:K76">
    <cfRule type="expression" dxfId="832" priority="821">
      <formula>E$8="Dimanche"</formula>
    </cfRule>
    <cfRule type="expression" dxfId="831" priority="822">
      <formula>E$8="Samedi"</formula>
    </cfRule>
  </conditionalFormatting>
  <conditionalFormatting sqref="D77:D79">
    <cfRule type="cellIs" dxfId="830" priority="820" operator="equal">
      <formula>"Matin"</formula>
    </cfRule>
  </conditionalFormatting>
  <conditionalFormatting sqref="D80:D82">
    <cfRule type="cellIs" dxfId="829" priority="819" operator="equal">
      <formula>"Aprém"</formula>
    </cfRule>
  </conditionalFormatting>
  <conditionalFormatting sqref="D83:D85">
    <cfRule type="cellIs" dxfId="828" priority="818" operator="equal">
      <formula>"Soir"</formula>
    </cfRule>
  </conditionalFormatting>
  <conditionalFormatting sqref="J76:K85 E81:F85 F79 H79:I85 G80:G85 E76:K76">
    <cfRule type="expression" dxfId="827" priority="816">
      <formula>E$8="Dimanche"</formula>
    </cfRule>
    <cfRule type="expression" dxfId="826" priority="817">
      <formula>E$8="Samedi"</formula>
    </cfRule>
  </conditionalFormatting>
  <conditionalFormatting sqref="D77:D79">
    <cfRule type="cellIs" dxfId="825" priority="815" operator="equal">
      <formula>"Matin"</formula>
    </cfRule>
  </conditionalFormatting>
  <conditionalFormatting sqref="D80:D82">
    <cfRule type="cellIs" dxfId="824" priority="814" operator="equal">
      <formula>"Aprém"</formula>
    </cfRule>
  </conditionalFormatting>
  <conditionalFormatting sqref="D83:D85">
    <cfRule type="cellIs" dxfId="823" priority="813" operator="equal">
      <formula>"Soir"</formula>
    </cfRule>
  </conditionalFormatting>
  <conditionalFormatting sqref="J76:K85 E81:F85 F79 H79:I85 G80:G85 E76:K76">
    <cfRule type="expression" dxfId="822" priority="811">
      <formula>E$8="Dimanche"</formula>
    </cfRule>
    <cfRule type="expression" dxfId="821" priority="812">
      <formula>E$8="Samedi"</formula>
    </cfRule>
  </conditionalFormatting>
  <conditionalFormatting sqref="D77:D79">
    <cfRule type="cellIs" dxfId="820" priority="810" operator="equal">
      <formula>"Matin"</formula>
    </cfRule>
  </conditionalFormatting>
  <conditionalFormatting sqref="D80:D82">
    <cfRule type="cellIs" dxfId="819" priority="809" operator="equal">
      <formula>"Aprém"</formula>
    </cfRule>
  </conditionalFormatting>
  <conditionalFormatting sqref="D83:D85">
    <cfRule type="cellIs" dxfId="818" priority="808" operator="equal">
      <formula>"Soir"</formula>
    </cfRule>
  </conditionalFormatting>
  <conditionalFormatting sqref="J76:K85 E81:F85 F79 H79:I85 G80:G85 E76:K76">
    <cfRule type="expression" dxfId="817" priority="806">
      <formula>E$8="Dimanche"</formula>
    </cfRule>
    <cfRule type="expression" dxfId="816" priority="807">
      <formula>E$8="Samedi"</formula>
    </cfRule>
  </conditionalFormatting>
  <conditionalFormatting sqref="D77:D79">
    <cfRule type="cellIs" dxfId="815" priority="805" operator="equal">
      <formula>"Matin"</formula>
    </cfRule>
  </conditionalFormatting>
  <conditionalFormatting sqref="D80:D82">
    <cfRule type="cellIs" dxfId="814" priority="804" operator="equal">
      <formula>"Aprém"</formula>
    </cfRule>
  </conditionalFormatting>
  <conditionalFormatting sqref="D83:D85">
    <cfRule type="cellIs" dxfId="813" priority="803" operator="equal">
      <formula>"Soir"</formula>
    </cfRule>
  </conditionalFormatting>
  <conditionalFormatting sqref="J76:K85 E81:F85 F79 H79:I85 G80:G85 E76:K76">
    <cfRule type="expression" dxfId="812" priority="801">
      <formula>E$8="Dimanche"</formula>
    </cfRule>
    <cfRule type="expression" dxfId="811" priority="802">
      <formula>E$8="Samedi"</formula>
    </cfRule>
  </conditionalFormatting>
  <conditionalFormatting sqref="D77:D79">
    <cfRule type="cellIs" dxfId="810" priority="800" operator="equal">
      <formula>"Matin"</formula>
    </cfRule>
  </conditionalFormatting>
  <conditionalFormatting sqref="D80:D82">
    <cfRule type="cellIs" dxfId="809" priority="799" operator="equal">
      <formula>"Aprém"</formula>
    </cfRule>
  </conditionalFormatting>
  <conditionalFormatting sqref="D83:D85">
    <cfRule type="cellIs" dxfId="808" priority="798" operator="equal">
      <formula>"Soir"</formula>
    </cfRule>
  </conditionalFormatting>
  <conditionalFormatting sqref="J76:K85 E81:F85 F79 H79:I85 G80:G85 E76:K76">
    <cfRule type="expression" dxfId="807" priority="796">
      <formula>E$8="Dimanche"</formula>
    </cfRule>
    <cfRule type="expression" dxfId="806" priority="797">
      <formula>E$8="Samedi"</formula>
    </cfRule>
  </conditionalFormatting>
  <conditionalFormatting sqref="D77:D79">
    <cfRule type="cellIs" dxfId="805" priority="795" operator="equal">
      <formula>"Matin"</formula>
    </cfRule>
  </conditionalFormatting>
  <conditionalFormatting sqref="D80:D82">
    <cfRule type="cellIs" dxfId="804" priority="794" operator="equal">
      <formula>"Aprém"</formula>
    </cfRule>
  </conditionalFormatting>
  <conditionalFormatting sqref="D83:D85">
    <cfRule type="cellIs" dxfId="803" priority="793" operator="equal">
      <formula>"Soir"</formula>
    </cfRule>
  </conditionalFormatting>
  <conditionalFormatting sqref="J76:K85 E81:F85 F79 H79:I85 G80:G85 E76:K76">
    <cfRule type="expression" dxfId="802" priority="791">
      <formula>E$8="Dimanche"</formula>
    </cfRule>
    <cfRule type="expression" dxfId="801" priority="792">
      <formula>E$8="Samedi"</formula>
    </cfRule>
  </conditionalFormatting>
  <conditionalFormatting sqref="D77:D79">
    <cfRule type="cellIs" dxfId="800" priority="790" operator="equal">
      <formula>"Matin"</formula>
    </cfRule>
  </conditionalFormatting>
  <conditionalFormatting sqref="D80:D82">
    <cfRule type="cellIs" dxfId="799" priority="789" operator="equal">
      <formula>"Aprém"</formula>
    </cfRule>
  </conditionalFormatting>
  <conditionalFormatting sqref="D83:D85">
    <cfRule type="cellIs" dxfId="798" priority="788" operator="equal">
      <formula>"Soir"</formula>
    </cfRule>
  </conditionalFormatting>
  <conditionalFormatting sqref="J76:K85 E81:F85 F79 H79:I85 G80:G85 E76:K76">
    <cfRule type="expression" dxfId="797" priority="786">
      <formula>E$8="Dimanche"</formula>
    </cfRule>
    <cfRule type="expression" dxfId="796" priority="787">
      <formula>E$8="Samedi"</formula>
    </cfRule>
  </conditionalFormatting>
  <conditionalFormatting sqref="D77:D79">
    <cfRule type="cellIs" dxfId="795" priority="785" operator="equal">
      <formula>"Matin"</formula>
    </cfRule>
  </conditionalFormatting>
  <conditionalFormatting sqref="D80:D82">
    <cfRule type="cellIs" dxfId="794" priority="784" operator="equal">
      <formula>"Aprém"</formula>
    </cfRule>
  </conditionalFormatting>
  <conditionalFormatting sqref="D83:D85">
    <cfRule type="cellIs" dxfId="793" priority="783" operator="equal">
      <formula>"Soir"</formula>
    </cfRule>
  </conditionalFormatting>
  <conditionalFormatting sqref="J76:K85 E81:F85 F79 H79:I85 G80:G85 E76:K76">
    <cfRule type="expression" dxfId="792" priority="781">
      <formula>E$8="Dimanche"</formula>
    </cfRule>
    <cfRule type="expression" dxfId="791" priority="782">
      <formula>E$8="Samedi"</formula>
    </cfRule>
  </conditionalFormatting>
  <conditionalFormatting sqref="D77:D79">
    <cfRule type="cellIs" dxfId="790" priority="780" operator="equal">
      <formula>"Matin"</formula>
    </cfRule>
  </conditionalFormatting>
  <conditionalFormatting sqref="D80:D82">
    <cfRule type="cellIs" dxfId="789" priority="779" operator="equal">
      <formula>"Aprém"</formula>
    </cfRule>
  </conditionalFormatting>
  <conditionalFormatting sqref="D83:D85">
    <cfRule type="cellIs" dxfId="788" priority="778" operator="equal">
      <formula>"Soir"</formula>
    </cfRule>
  </conditionalFormatting>
  <conditionalFormatting sqref="J76:K85 E81:F85 F79 H79:I85 G80:G85 E76:K76">
    <cfRule type="expression" dxfId="787" priority="776">
      <formula>E$8="Dimanche"</formula>
    </cfRule>
    <cfRule type="expression" dxfId="786" priority="777">
      <formula>E$8="Samedi"</formula>
    </cfRule>
  </conditionalFormatting>
  <conditionalFormatting sqref="D77:D79">
    <cfRule type="cellIs" dxfId="785" priority="775" operator="equal">
      <formula>"Matin"</formula>
    </cfRule>
  </conditionalFormatting>
  <conditionalFormatting sqref="D80:D82">
    <cfRule type="cellIs" dxfId="784" priority="774" operator="equal">
      <formula>"Aprém"</formula>
    </cfRule>
  </conditionalFormatting>
  <conditionalFormatting sqref="D83:D85">
    <cfRule type="cellIs" dxfId="783" priority="773" operator="equal">
      <formula>"Soir"</formula>
    </cfRule>
  </conditionalFormatting>
  <conditionalFormatting sqref="J76:K85 E81:F85 F79 H79:I85 G80:G85 E76:K76">
    <cfRule type="expression" dxfId="782" priority="771">
      <formula>E$8="Dimanche"</formula>
    </cfRule>
    <cfRule type="expression" dxfId="781" priority="772">
      <formula>E$8="Samedi"</formula>
    </cfRule>
  </conditionalFormatting>
  <conditionalFormatting sqref="D77:D79">
    <cfRule type="cellIs" dxfId="780" priority="770" operator="equal">
      <formula>"Matin"</formula>
    </cfRule>
  </conditionalFormatting>
  <conditionalFormatting sqref="D80:D82">
    <cfRule type="cellIs" dxfId="779" priority="769" operator="equal">
      <formula>"Aprém"</formula>
    </cfRule>
  </conditionalFormatting>
  <conditionalFormatting sqref="D83:D85">
    <cfRule type="cellIs" dxfId="778" priority="768" operator="equal">
      <formula>"Soir"</formula>
    </cfRule>
  </conditionalFormatting>
  <conditionalFormatting sqref="J76:K85 E81:F85 F79 H79:I85 G80:G85 E76:K76">
    <cfRule type="expression" dxfId="777" priority="766">
      <formula>E$8="Dimanche"</formula>
    </cfRule>
    <cfRule type="expression" dxfId="776" priority="767">
      <formula>E$8="Samedi"</formula>
    </cfRule>
  </conditionalFormatting>
  <conditionalFormatting sqref="D77:D79">
    <cfRule type="cellIs" dxfId="775" priority="765" operator="equal">
      <formula>"Matin"</formula>
    </cfRule>
  </conditionalFormatting>
  <conditionalFormatting sqref="D80:D82">
    <cfRule type="cellIs" dxfId="774" priority="764" operator="equal">
      <formula>"Aprém"</formula>
    </cfRule>
  </conditionalFormatting>
  <conditionalFormatting sqref="D83:D85">
    <cfRule type="cellIs" dxfId="773" priority="763" operator="equal">
      <formula>"Soir"</formula>
    </cfRule>
  </conditionalFormatting>
  <conditionalFormatting sqref="J76:K85 E81:F85 F79 H79:I85 G80:G85 E76:K76">
    <cfRule type="expression" dxfId="772" priority="761">
      <formula>E$8="Dimanche"</formula>
    </cfRule>
    <cfRule type="expression" dxfId="771" priority="762">
      <formula>E$8="Samedi"</formula>
    </cfRule>
  </conditionalFormatting>
  <conditionalFormatting sqref="D77:D79">
    <cfRule type="cellIs" dxfId="770" priority="760" operator="equal">
      <formula>"Matin"</formula>
    </cfRule>
  </conditionalFormatting>
  <conditionalFormatting sqref="D80:D82">
    <cfRule type="cellIs" dxfId="769" priority="759" operator="equal">
      <formula>"Aprém"</formula>
    </cfRule>
  </conditionalFormatting>
  <conditionalFormatting sqref="D83:D85">
    <cfRule type="cellIs" dxfId="768" priority="758" operator="equal">
      <formula>"Soir"</formula>
    </cfRule>
  </conditionalFormatting>
  <conditionalFormatting sqref="J76:K85 E81:F85 F79 H79:I85 G80:G85 E76:K76">
    <cfRule type="expression" dxfId="767" priority="756">
      <formula>E$8="Dimanche"</formula>
    </cfRule>
    <cfRule type="expression" dxfId="766" priority="757">
      <formula>E$8="Samedi"</formula>
    </cfRule>
  </conditionalFormatting>
  <conditionalFormatting sqref="D77:D79">
    <cfRule type="cellIs" dxfId="765" priority="755" operator="equal">
      <formula>"Matin"</formula>
    </cfRule>
  </conditionalFormatting>
  <conditionalFormatting sqref="D80:D82">
    <cfRule type="cellIs" dxfId="764" priority="754" operator="equal">
      <formula>"Aprém"</formula>
    </cfRule>
  </conditionalFormatting>
  <conditionalFormatting sqref="D83:D85">
    <cfRule type="cellIs" dxfId="763" priority="753" operator="equal">
      <formula>"Soir"</formula>
    </cfRule>
  </conditionalFormatting>
  <conditionalFormatting sqref="J76:K85 E81:F85 F79 H79:I85 G80:G85 E76:K76">
    <cfRule type="expression" dxfId="762" priority="751">
      <formula>E$8="Dimanche"</formula>
    </cfRule>
    <cfRule type="expression" dxfId="761" priority="752">
      <formula>E$8="Samedi"</formula>
    </cfRule>
  </conditionalFormatting>
  <conditionalFormatting sqref="D94:D96">
    <cfRule type="cellIs" dxfId="760" priority="750" operator="equal">
      <formula>"Matin"</formula>
    </cfRule>
  </conditionalFormatting>
  <conditionalFormatting sqref="D97:D99">
    <cfRule type="cellIs" dxfId="759" priority="749" operator="equal">
      <formula>"Aprém"</formula>
    </cfRule>
  </conditionalFormatting>
  <conditionalFormatting sqref="D100:D102">
    <cfRule type="cellIs" dxfId="758" priority="748" operator="equal">
      <formula>"Soir"</formula>
    </cfRule>
  </conditionalFormatting>
  <conditionalFormatting sqref="J93:K102 E93:I93 E98:F102 F96 H96:I102 G97:G102">
    <cfRule type="expression" dxfId="757" priority="746">
      <formula>E$8="Dimanche"</formula>
    </cfRule>
    <cfRule type="expression" dxfId="756" priority="747">
      <formula>E$8="Samedi"</formula>
    </cfRule>
  </conditionalFormatting>
  <conditionalFormatting sqref="D94:D96">
    <cfRule type="cellIs" dxfId="755" priority="745" operator="equal">
      <formula>"Matin"</formula>
    </cfRule>
  </conditionalFormatting>
  <conditionalFormatting sqref="D97:D99">
    <cfRule type="cellIs" dxfId="754" priority="744" operator="equal">
      <formula>"Aprém"</formula>
    </cfRule>
  </conditionalFormatting>
  <conditionalFormatting sqref="D100:D102">
    <cfRule type="cellIs" dxfId="753" priority="743" operator="equal">
      <formula>"Soir"</formula>
    </cfRule>
  </conditionalFormatting>
  <conditionalFormatting sqref="J93:K102 E93:I93 E98:F102 F96 H96:I102 G97:G102">
    <cfRule type="expression" dxfId="752" priority="741">
      <formula>E$8="Dimanche"</formula>
    </cfRule>
    <cfRule type="expression" dxfId="751" priority="742">
      <formula>E$8="Samedi"</formula>
    </cfRule>
  </conditionalFormatting>
  <conditionalFormatting sqref="D94:D96">
    <cfRule type="cellIs" dxfId="750" priority="740" operator="equal">
      <formula>"Matin"</formula>
    </cfRule>
  </conditionalFormatting>
  <conditionalFormatting sqref="D97:D99">
    <cfRule type="cellIs" dxfId="749" priority="739" operator="equal">
      <formula>"Aprém"</formula>
    </cfRule>
  </conditionalFormatting>
  <conditionalFormatting sqref="D100:D102">
    <cfRule type="cellIs" dxfId="748" priority="738" operator="equal">
      <formula>"Soir"</formula>
    </cfRule>
  </conditionalFormatting>
  <conditionalFormatting sqref="J93:K102 E93:I93 E98:F102 F96 H96:I102 G97:G102">
    <cfRule type="expression" dxfId="747" priority="736">
      <formula>E$8="Dimanche"</formula>
    </cfRule>
    <cfRule type="expression" dxfId="746" priority="737">
      <formula>E$8="Samedi"</formula>
    </cfRule>
  </conditionalFormatting>
  <conditionalFormatting sqref="D94:D96">
    <cfRule type="cellIs" dxfId="745" priority="735" operator="equal">
      <formula>"Matin"</formula>
    </cfRule>
  </conditionalFormatting>
  <conditionalFormatting sqref="D97:D99">
    <cfRule type="cellIs" dxfId="744" priority="734" operator="equal">
      <formula>"Aprém"</formula>
    </cfRule>
  </conditionalFormatting>
  <conditionalFormatting sqref="D100:D102">
    <cfRule type="cellIs" dxfId="743" priority="733" operator="equal">
      <formula>"Soir"</formula>
    </cfRule>
  </conditionalFormatting>
  <conditionalFormatting sqref="J93:K102 E93:I93 E98:F102 F96 H96:I102 G97:G102">
    <cfRule type="expression" dxfId="742" priority="731">
      <formula>E$8="Dimanche"</formula>
    </cfRule>
    <cfRule type="expression" dxfId="741" priority="732">
      <formula>E$8="Samedi"</formula>
    </cfRule>
  </conditionalFormatting>
  <conditionalFormatting sqref="D94:D96">
    <cfRule type="cellIs" dxfId="740" priority="730" operator="equal">
      <formula>"Matin"</formula>
    </cfRule>
  </conditionalFormatting>
  <conditionalFormatting sqref="D97:D99">
    <cfRule type="cellIs" dxfId="739" priority="729" operator="equal">
      <formula>"Aprém"</formula>
    </cfRule>
  </conditionalFormatting>
  <conditionalFormatting sqref="D100:D102">
    <cfRule type="cellIs" dxfId="738" priority="728" operator="equal">
      <formula>"Soir"</formula>
    </cfRule>
  </conditionalFormatting>
  <conditionalFormatting sqref="J93:K102 E93:I93 E98:F102 F96 H96:I102 G97:G102">
    <cfRule type="expression" dxfId="737" priority="726">
      <formula>E$8="Dimanche"</formula>
    </cfRule>
    <cfRule type="expression" dxfId="736" priority="727">
      <formula>E$8="Samedi"</formula>
    </cfRule>
  </conditionalFormatting>
  <conditionalFormatting sqref="D94:D96">
    <cfRule type="cellIs" dxfId="735" priority="725" operator="equal">
      <formula>"Matin"</formula>
    </cfRule>
  </conditionalFormatting>
  <conditionalFormatting sqref="D97:D99">
    <cfRule type="cellIs" dxfId="734" priority="724" operator="equal">
      <formula>"Aprém"</formula>
    </cfRule>
  </conditionalFormatting>
  <conditionalFormatting sqref="D100:D102">
    <cfRule type="cellIs" dxfId="733" priority="723" operator="equal">
      <formula>"Soir"</formula>
    </cfRule>
  </conditionalFormatting>
  <conditionalFormatting sqref="J93:K102 E93:I93 E98:F102 F96 H96:I102 G97:G102">
    <cfRule type="expression" dxfId="732" priority="721">
      <formula>E$8="Dimanche"</formula>
    </cfRule>
    <cfRule type="expression" dxfId="731" priority="722">
      <formula>E$8="Samedi"</formula>
    </cfRule>
  </conditionalFormatting>
  <conditionalFormatting sqref="D94:D96">
    <cfRule type="cellIs" dxfId="730" priority="720" operator="equal">
      <formula>"Matin"</formula>
    </cfRule>
  </conditionalFormatting>
  <conditionalFormatting sqref="D97:D99">
    <cfRule type="cellIs" dxfId="729" priority="719" operator="equal">
      <formula>"Aprém"</formula>
    </cfRule>
  </conditionalFormatting>
  <conditionalFormatting sqref="D100:D102">
    <cfRule type="cellIs" dxfId="728" priority="718" operator="equal">
      <formula>"Soir"</formula>
    </cfRule>
  </conditionalFormatting>
  <conditionalFormatting sqref="J93:K102 E93:I93 E98:F102 F96 H96:I102 G97:G102">
    <cfRule type="expression" dxfId="727" priority="716">
      <formula>E$8="Dimanche"</formula>
    </cfRule>
    <cfRule type="expression" dxfId="726" priority="717">
      <formula>E$8="Samedi"</formula>
    </cfRule>
  </conditionalFormatting>
  <conditionalFormatting sqref="D94:D96">
    <cfRule type="cellIs" dxfId="725" priority="715" operator="equal">
      <formula>"Matin"</formula>
    </cfRule>
  </conditionalFormatting>
  <conditionalFormatting sqref="D97:D99">
    <cfRule type="cellIs" dxfId="724" priority="714" operator="equal">
      <formula>"Aprém"</formula>
    </cfRule>
  </conditionalFormatting>
  <conditionalFormatting sqref="D100:D102">
    <cfRule type="cellIs" dxfId="723" priority="713" operator="equal">
      <formula>"Soir"</formula>
    </cfRule>
  </conditionalFormatting>
  <conditionalFormatting sqref="J93:K102 E93:I93 E98:F102 F96 H96:I102 G97:G102">
    <cfRule type="expression" dxfId="722" priority="711">
      <formula>E$8="Dimanche"</formula>
    </cfRule>
    <cfRule type="expression" dxfId="721" priority="712">
      <formula>E$8="Samedi"</formula>
    </cfRule>
  </conditionalFormatting>
  <conditionalFormatting sqref="D94:D96">
    <cfRule type="cellIs" dxfId="720" priority="710" operator="equal">
      <formula>"Matin"</formula>
    </cfRule>
  </conditionalFormatting>
  <conditionalFormatting sqref="D97:D99">
    <cfRule type="cellIs" dxfId="719" priority="709" operator="equal">
      <formula>"Aprém"</formula>
    </cfRule>
  </conditionalFormatting>
  <conditionalFormatting sqref="D100:D102">
    <cfRule type="cellIs" dxfId="718" priority="708" operator="equal">
      <formula>"Soir"</formula>
    </cfRule>
  </conditionalFormatting>
  <conditionalFormatting sqref="J93:K102 E93:I93 E98:F102 F96 H96:I102 G97:G102">
    <cfRule type="expression" dxfId="717" priority="706">
      <formula>E$8="Dimanche"</formula>
    </cfRule>
    <cfRule type="expression" dxfId="716" priority="707">
      <formula>E$8="Samedi"</formula>
    </cfRule>
  </conditionalFormatting>
  <conditionalFormatting sqref="D94:D96">
    <cfRule type="cellIs" dxfId="715" priority="705" operator="equal">
      <formula>"Matin"</formula>
    </cfRule>
  </conditionalFormatting>
  <conditionalFormatting sqref="D97:D99">
    <cfRule type="cellIs" dxfId="714" priority="704" operator="equal">
      <formula>"Aprém"</formula>
    </cfRule>
  </conditionalFormatting>
  <conditionalFormatting sqref="D100:D102">
    <cfRule type="cellIs" dxfId="713" priority="703" operator="equal">
      <formula>"Soir"</formula>
    </cfRule>
  </conditionalFormatting>
  <conditionalFormatting sqref="J93:K102 E93:I93 E98:F102 F96 H96:I102 G97:G102">
    <cfRule type="expression" dxfId="712" priority="701">
      <formula>E$8="Dimanche"</formula>
    </cfRule>
    <cfRule type="expression" dxfId="711" priority="702">
      <formula>E$8="Samedi"</formula>
    </cfRule>
  </conditionalFormatting>
  <conditionalFormatting sqref="D94:D96">
    <cfRule type="cellIs" dxfId="710" priority="700" operator="equal">
      <formula>"Matin"</formula>
    </cfRule>
  </conditionalFormatting>
  <conditionalFormatting sqref="D97:D99">
    <cfRule type="cellIs" dxfId="709" priority="699" operator="equal">
      <formula>"Aprém"</formula>
    </cfRule>
  </conditionalFormatting>
  <conditionalFormatting sqref="D100:D102">
    <cfRule type="cellIs" dxfId="708" priority="698" operator="equal">
      <formula>"Soir"</formula>
    </cfRule>
  </conditionalFormatting>
  <conditionalFormatting sqref="J93:K102 E93:I93 E98:F102 F96 H96:I102 G97:G102">
    <cfRule type="expression" dxfId="707" priority="696">
      <formula>E$8="Dimanche"</formula>
    </cfRule>
    <cfRule type="expression" dxfId="706" priority="697">
      <formula>E$8="Samedi"</formula>
    </cfRule>
  </conditionalFormatting>
  <conditionalFormatting sqref="D94:D96">
    <cfRule type="cellIs" dxfId="705" priority="695" operator="equal">
      <formula>"Matin"</formula>
    </cfRule>
  </conditionalFormatting>
  <conditionalFormatting sqref="D97:D99">
    <cfRule type="cellIs" dxfId="704" priority="694" operator="equal">
      <formula>"Aprém"</formula>
    </cfRule>
  </conditionalFormatting>
  <conditionalFormatting sqref="D100:D102">
    <cfRule type="cellIs" dxfId="703" priority="693" operator="equal">
      <formula>"Soir"</formula>
    </cfRule>
  </conditionalFormatting>
  <conditionalFormatting sqref="J93:K102 E93:I93 E98:F102 F96 H96:I102 G97:G102">
    <cfRule type="expression" dxfId="702" priority="691">
      <formula>E$8="Dimanche"</formula>
    </cfRule>
    <cfRule type="expression" dxfId="701" priority="692">
      <formula>E$8="Samedi"</formula>
    </cfRule>
  </conditionalFormatting>
  <conditionalFormatting sqref="D94:D96">
    <cfRule type="cellIs" dxfId="700" priority="690" operator="equal">
      <formula>"Matin"</formula>
    </cfRule>
  </conditionalFormatting>
  <conditionalFormatting sqref="D97:D99">
    <cfRule type="cellIs" dxfId="699" priority="689" operator="equal">
      <formula>"Aprém"</formula>
    </cfRule>
  </conditionalFormatting>
  <conditionalFormatting sqref="D100:D102">
    <cfRule type="cellIs" dxfId="698" priority="688" operator="equal">
      <formula>"Soir"</formula>
    </cfRule>
  </conditionalFormatting>
  <conditionalFormatting sqref="J93:K102 E93:I93 E98:F102 F96 H96:I102 G97:G102">
    <cfRule type="expression" dxfId="697" priority="686">
      <formula>E$8="Dimanche"</formula>
    </cfRule>
    <cfRule type="expression" dxfId="696" priority="687">
      <formula>E$8="Samedi"</formula>
    </cfRule>
  </conditionalFormatting>
  <conditionalFormatting sqref="D94:D96">
    <cfRule type="cellIs" dxfId="695" priority="685" operator="equal">
      <formula>"Matin"</formula>
    </cfRule>
  </conditionalFormatting>
  <conditionalFormatting sqref="D97:D99">
    <cfRule type="cellIs" dxfId="694" priority="684" operator="equal">
      <formula>"Aprém"</formula>
    </cfRule>
  </conditionalFormatting>
  <conditionalFormatting sqref="D100:D102">
    <cfRule type="cellIs" dxfId="693" priority="683" operator="equal">
      <formula>"Soir"</formula>
    </cfRule>
  </conditionalFormatting>
  <conditionalFormatting sqref="J93:K102 E93:I93 E98:F102 F96 H96:I102 G97:G102">
    <cfRule type="expression" dxfId="692" priority="681">
      <formula>E$8="Dimanche"</formula>
    </cfRule>
    <cfRule type="expression" dxfId="691" priority="682">
      <formula>E$8="Samedi"</formula>
    </cfRule>
  </conditionalFormatting>
  <conditionalFormatting sqref="D94:D96">
    <cfRule type="cellIs" dxfId="690" priority="680" operator="equal">
      <formula>"Matin"</formula>
    </cfRule>
  </conditionalFormatting>
  <conditionalFormatting sqref="D97:D99">
    <cfRule type="cellIs" dxfId="689" priority="679" operator="equal">
      <formula>"Aprém"</formula>
    </cfRule>
  </conditionalFormatting>
  <conditionalFormatting sqref="D100:D102">
    <cfRule type="cellIs" dxfId="688" priority="678" operator="equal">
      <formula>"Soir"</formula>
    </cfRule>
  </conditionalFormatting>
  <conditionalFormatting sqref="J93:K102 E93:I93 E98:F102 F96 H96:I102 G97:G102">
    <cfRule type="expression" dxfId="687" priority="676">
      <formula>E$8="Dimanche"</formula>
    </cfRule>
    <cfRule type="expression" dxfId="686" priority="677">
      <formula>E$8="Samedi"</formula>
    </cfRule>
  </conditionalFormatting>
  <conditionalFormatting sqref="D94:D96">
    <cfRule type="cellIs" dxfId="685" priority="675" operator="equal">
      <formula>"Matin"</formula>
    </cfRule>
  </conditionalFormatting>
  <conditionalFormatting sqref="D97:D99">
    <cfRule type="cellIs" dxfId="684" priority="674" operator="equal">
      <formula>"Aprém"</formula>
    </cfRule>
  </conditionalFormatting>
  <conditionalFormatting sqref="D100:D102">
    <cfRule type="cellIs" dxfId="683" priority="673" operator="equal">
      <formula>"Soir"</formula>
    </cfRule>
  </conditionalFormatting>
  <conditionalFormatting sqref="J93:K102 E93:I93 E98:F102 F96 H96:I102 G97:G102">
    <cfRule type="expression" dxfId="682" priority="671">
      <formula>E$8="Dimanche"</formula>
    </cfRule>
    <cfRule type="expression" dxfId="681" priority="672">
      <formula>E$8="Samedi"</formula>
    </cfRule>
  </conditionalFormatting>
  <conditionalFormatting sqref="D94:D96">
    <cfRule type="cellIs" dxfId="680" priority="670" operator="equal">
      <formula>"Matin"</formula>
    </cfRule>
  </conditionalFormatting>
  <conditionalFormatting sqref="D97:D99">
    <cfRule type="cellIs" dxfId="679" priority="669" operator="equal">
      <formula>"Aprém"</formula>
    </cfRule>
  </conditionalFormatting>
  <conditionalFormatting sqref="D100:D102">
    <cfRule type="cellIs" dxfId="678" priority="668" operator="equal">
      <formula>"Soir"</formula>
    </cfRule>
  </conditionalFormatting>
  <conditionalFormatting sqref="J93:K102 E93:I93 E98:F102 F96 H96:I102 G97:G102">
    <cfRule type="expression" dxfId="677" priority="666">
      <formula>E$8="Dimanche"</formula>
    </cfRule>
    <cfRule type="expression" dxfId="676" priority="667">
      <formula>E$8="Samedi"</formula>
    </cfRule>
  </conditionalFormatting>
  <conditionalFormatting sqref="D94:D96">
    <cfRule type="cellIs" dxfId="675" priority="665" operator="equal">
      <formula>"Matin"</formula>
    </cfRule>
  </conditionalFormatting>
  <conditionalFormatting sqref="D97:D99">
    <cfRule type="cellIs" dxfId="674" priority="664" operator="equal">
      <formula>"Aprém"</formula>
    </cfRule>
  </conditionalFormatting>
  <conditionalFormatting sqref="D100:D102">
    <cfRule type="cellIs" dxfId="673" priority="663" operator="equal">
      <formula>"Soir"</formula>
    </cfRule>
  </conditionalFormatting>
  <conditionalFormatting sqref="J93:K102 E93:I93 E98:F102 F96 H96:I102 G97:G102">
    <cfRule type="expression" dxfId="672" priority="661">
      <formula>E$8="Dimanche"</formula>
    </cfRule>
    <cfRule type="expression" dxfId="671" priority="662">
      <formula>E$8="Samedi"</formula>
    </cfRule>
  </conditionalFormatting>
  <conditionalFormatting sqref="D94:D96">
    <cfRule type="cellIs" dxfId="670" priority="660" operator="equal">
      <formula>"Matin"</formula>
    </cfRule>
  </conditionalFormatting>
  <conditionalFormatting sqref="D97:D99">
    <cfRule type="cellIs" dxfId="669" priority="659" operator="equal">
      <formula>"Aprém"</formula>
    </cfRule>
  </conditionalFormatting>
  <conditionalFormatting sqref="D100:D102">
    <cfRule type="cellIs" dxfId="668" priority="658" operator="equal">
      <formula>"Soir"</formula>
    </cfRule>
  </conditionalFormatting>
  <conditionalFormatting sqref="J93:K102 E93:I93 E98:F102 F96 H96:I102 G97:G102">
    <cfRule type="expression" dxfId="667" priority="656">
      <formula>E$8="Dimanche"</formula>
    </cfRule>
    <cfRule type="expression" dxfId="666" priority="657">
      <formula>E$8="Samedi"</formula>
    </cfRule>
  </conditionalFormatting>
  <conditionalFormatting sqref="D94:D96">
    <cfRule type="cellIs" dxfId="665" priority="655" operator="equal">
      <formula>"Matin"</formula>
    </cfRule>
  </conditionalFormatting>
  <conditionalFormatting sqref="D97:D99">
    <cfRule type="cellIs" dxfId="664" priority="654" operator="equal">
      <formula>"Aprém"</formula>
    </cfRule>
  </conditionalFormatting>
  <conditionalFormatting sqref="D100:D102">
    <cfRule type="cellIs" dxfId="663" priority="653" operator="equal">
      <formula>"Soir"</formula>
    </cfRule>
  </conditionalFormatting>
  <conditionalFormatting sqref="J93:K102 E93:I93 E98:F102 F96 H96:I102 G97:G102">
    <cfRule type="expression" dxfId="662" priority="651">
      <formula>E$8="Dimanche"</formula>
    </cfRule>
    <cfRule type="expression" dxfId="661" priority="652">
      <formula>E$8="Samedi"</formula>
    </cfRule>
  </conditionalFormatting>
  <conditionalFormatting sqref="D94:D96">
    <cfRule type="cellIs" dxfId="660" priority="650" operator="equal">
      <formula>"Matin"</formula>
    </cfRule>
  </conditionalFormatting>
  <conditionalFormatting sqref="D97:D99">
    <cfRule type="cellIs" dxfId="659" priority="649" operator="equal">
      <formula>"Aprém"</formula>
    </cfRule>
  </conditionalFormatting>
  <conditionalFormatting sqref="D100:D102">
    <cfRule type="cellIs" dxfId="658" priority="648" operator="equal">
      <formula>"Soir"</formula>
    </cfRule>
  </conditionalFormatting>
  <conditionalFormatting sqref="J93:K102 E93:I93 E98:F102 F96 H96:I102 G97:G102">
    <cfRule type="expression" dxfId="657" priority="646">
      <formula>E$8="Dimanche"</formula>
    </cfRule>
    <cfRule type="expression" dxfId="656" priority="647">
      <formula>E$8="Samedi"</formula>
    </cfRule>
  </conditionalFormatting>
  <conditionalFormatting sqref="D94:D96">
    <cfRule type="cellIs" dxfId="655" priority="645" operator="equal">
      <formula>"Matin"</formula>
    </cfRule>
  </conditionalFormatting>
  <conditionalFormatting sqref="D97:D99">
    <cfRule type="cellIs" dxfId="654" priority="644" operator="equal">
      <formula>"Aprém"</formula>
    </cfRule>
  </conditionalFormatting>
  <conditionalFormatting sqref="D100:D102">
    <cfRule type="cellIs" dxfId="653" priority="643" operator="equal">
      <formula>"Soir"</formula>
    </cfRule>
  </conditionalFormatting>
  <conditionalFormatting sqref="J93:K102 E93:I93 E98:F102 F96 H96:I102 G97:G102">
    <cfRule type="expression" dxfId="652" priority="641">
      <formula>E$8="Dimanche"</formula>
    </cfRule>
    <cfRule type="expression" dxfId="651" priority="642">
      <formula>E$8="Samedi"</formula>
    </cfRule>
  </conditionalFormatting>
  <conditionalFormatting sqref="D94:D96">
    <cfRule type="cellIs" dxfId="650" priority="640" operator="equal">
      <formula>"Matin"</formula>
    </cfRule>
  </conditionalFormatting>
  <conditionalFormatting sqref="D97:D99">
    <cfRule type="cellIs" dxfId="649" priority="639" operator="equal">
      <formula>"Aprém"</formula>
    </cfRule>
  </conditionalFormatting>
  <conditionalFormatting sqref="D100:D102">
    <cfRule type="cellIs" dxfId="648" priority="638" operator="equal">
      <formula>"Soir"</formula>
    </cfRule>
  </conditionalFormatting>
  <conditionalFormatting sqref="J93:K102 E93:I93 E98:F102 F96 H96:I102 G97:G102">
    <cfRule type="expression" dxfId="647" priority="636">
      <formula>E$8="Dimanche"</formula>
    </cfRule>
    <cfRule type="expression" dxfId="646" priority="637">
      <formula>E$8="Samedi"</formula>
    </cfRule>
  </conditionalFormatting>
  <conditionalFormatting sqref="D94:D96">
    <cfRule type="cellIs" dxfId="645" priority="635" operator="equal">
      <formula>"Matin"</formula>
    </cfRule>
  </conditionalFormatting>
  <conditionalFormatting sqref="D97:D99">
    <cfRule type="cellIs" dxfId="644" priority="634" operator="equal">
      <formula>"Aprém"</formula>
    </cfRule>
  </conditionalFormatting>
  <conditionalFormatting sqref="D100:D102">
    <cfRule type="cellIs" dxfId="643" priority="633" operator="equal">
      <formula>"Soir"</formula>
    </cfRule>
  </conditionalFormatting>
  <conditionalFormatting sqref="J93:K102 E93:I93 E98:F102 F96 H96:I102 G97:G102">
    <cfRule type="expression" dxfId="642" priority="631">
      <formula>E$8="Dimanche"</formula>
    </cfRule>
    <cfRule type="expression" dxfId="641" priority="632">
      <formula>E$8="Samedi"</formula>
    </cfRule>
  </conditionalFormatting>
  <conditionalFormatting sqref="D94:D96">
    <cfRule type="cellIs" dxfId="640" priority="630" operator="equal">
      <formula>"Matin"</formula>
    </cfRule>
  </conditionalFormatting>
  <conditionalFormatting sqref="D97:D99">
    <cfRule type="cellIs" dxfId="639" priority="629" operator="equal">
      <formula>"Aprém"</formula>
    </cfRule>
  </conditionalFormatting>
  <conditionalFormatting sqref="D100:D102">
    <cfRule type="cellIs" dxfId="638" priority="628" operator="equal">
      <formula>"Soir"</formula>
    </cfRule>
  </conditionalFormatting>
  <conditionalFormatting sqref="J93:K102 E93:I93 E98:F102 F96 H96:I102 G97:G102">
    <cfRule type="expression" dxfId="637" priority="626">
      <formula>E$8="Dimanche"</formula>
    </cfRule>
    <cfRule type="expression" dxfId="636" priority="627">
      <formula>E$8="Samedi"</formula>
    </cfRule>
  </conditionalFormatting>
  <conditionalFormatting sqref="D94:D96">
    <cfRule type="cellIs" dxfId="635" priority="625" operator="equal">
      <formula>"Matin"</formula>
    </cfRule>
  </conditionalFormatting>
  <conditionalFormatting sqref="D97:D99">
    <cfRule type="cellIs" dxfId="634" priority="624" operator="equal">
      <formula>"Aprém"</formula>
    </cfRule>
  </conditionalFormatting>
  <conditionalFormatting sqref="D100:D102">
    <cfRule type="cellIs" dxfId="633" priority="623" operator="equal">
      <formula>"Soir"</formula>
    </cfRule>
  </conditionalFormatting>
  <conditionalFormatting sqref="J93:K102 E93:I93 E98:F102 F96 H96:I102 G97:G102">
    <cfRule type="expression" dxfId="632" priority="621">
      <formula>E$8="Dimanche"</formula>
    </cfRule>
    <cfRule type="expression" dxfId="631" priority="622">
      <formula>E$8="Samedi"</formula>
    </cfRule>
  </conditionalFormatting>
  <conditionalFormatting sqref="D94:D96">
    <cfRule type="cellIs" dxfId="630" priority="620" operator="equal">
      <formula>"Matin"</formula>
    </cfRule>
  </conditionalFormatting>
  <conditionalFormatting sqref="D97:D99">
    <cfRule type="cellIs" dxfId="629" priority="619" operator="equal">
      <formula>"Aprém"</formula>
    </cfRule>
  </conditionalFormatting>
  <conditionalFormatting sqref="D100:D102">
    <cfRule type="cellIs" dxfId="628" priority="618" operator="equal">
      <formula>"Soir"</formula>
    </cfRule>
  </conditionalFormatting>
  <conditionalFormatting sqref="J93:K102 E93:I93 E98:F102 F96 H96:I102 G97:G102">
    <cfRule type="expression" dxfId="627" priority="616">
      <formula>E$8="Dimanche"</formula>
    </cfRule>
    <cfRule type="expression" dxfId="626" priority="617">
      <formula>E$8="Samedi"</formula>
    </cfRule>
  </conditionalFormatting>
  <conditionalFormatting sqref="D94:D96">
    <cfRule type="cellIs" dxfId="625" priority="615" operator="equal">
      <formula>"Matin"</formula>
    </cfRule>
  </conditionalFormatting>
  <conditionalFormatting sqref="D97:D99">
    <cfRule type="cellIs" dxfId="624" priority="614" operator="equal">
      <formula>"Aprém"</formula>
    </cfRule>
  </conditionalFormatting>
  <conditionalFormatting sqref="D100:D102">
    <cfRule type="cellIs" dxfId="623" priority="613" operator="equal">
      <formula>"Soir"</formula>
    </cfRule>
  </conditionalFormatting>
  <conditionalFormatting sqref="J93:K102 E93:I93 E98:F102 F96 H96:I102 G97:G102">
    <cfRule type="expression" dxfId="622" priority="611">
      <formula>E$8="Dimanche"</formula>
    </cfRule>
    <cfRule type="expression" dxfId="621" priority="612">
      <formula>E$8="Samedi"</formula>
    </cfRule>
  </conditionalFormatting>
  <conditionalFormatting sqref="D94:D96">
    <cfRule type="cellIs" dxfId="620" priority="610" operator="equal">
      <formula>"Matin"</formula>
    </cfRule>
  </conditionalFormatting>
  <conditionalFormatting sqref="D97:D99">
    <cfRule type="cellIs" dxfId="619" priority="609" operator="equal">
      <formula>"Aprém"</formula>
    </cfRule>
  </conditionalFormatting>
  <conditionalFormatting sqref="D100:D102">
    <cfRule type="cellIs" dxfId="618" priority="608" operator="equal">
      <formula>"Soir"</formula>
    </cfRule>
  </conditionalFormatting>
  <conditionalFormatting sqref="J93:K102 E93:I93 E98:F102 F96 H96:I102 G97:G102">
    <cfRule type="expression" dxfId="617" priority="606">
      <formula>E$8="Dimanche"</formula>
    </cfRule>
    <cfRule type="expression" dxfId="616" priority="607">
      <formula>E$8="Samedi"</formula>
    </cfRule>
  </conditionalFormatting>
  <conditionalFormatting sqref="D94:D96">
    <cfRule type="cellIs" dxfId="615" priority="605" operator="equal">
      <formula>"Matin"</formula>
    </cfRule>
  </conditionalFormatting>
  <conditionalFormatting sqref="D97:D99">
    <cfRule type="cellIs" dxfId="614" priority="604" operator="equal">
      <formula>"Aprém"</formula>
    </cfRule>
  </conditionalFormatting>
  <conditionalFormatting sqref="D100:D102">
    <cfRule type="cellIs" dxfId="613" priority="603" operator="equal">
      <formula>"Soir"</formula>
    </cfRule>
  </conditionalFormatting>
  <conditionalFormatting sqref="J93:K102 E93:I93 E98:F102 F96 H96:I102 G97:G102">
    <cfRule type="expression" dxfId="612" priority="601">
      <formula>E$8="Dimanche"</formula>
    </cfRule>
    <cfRule type="expression" dxfId="611" priority="602">
      <formula>E$8="Samedi"</formula>
    </cfRule>
  </conditionalFormatting>
  <conditionalFormatting sqref="D94:D96">
    <cfRule type="cellIs" dxfId="610" priority="600" operator="equal">
      <formula>"Matin"</formula>
    </cfRule>
  </conditionalFormatting>
  <conditionalFormatting sqref="D97:D99">
    <cfRule type="cellIs" dxfId="609" priority="599" operator="equal">
      <formula>"Aprém"</formula>
    </cfRule>
  </conditionalFormatting>
  <conditionalFormatting sqref="D100:D102">
    <cfRule type="cellIs" dxfId="608" priority="598" operator="equal">
      <formula>"Soir"</formula>
    </cfRule>
  </conditionalFormatting>
  <conditionalFormatting sqref="J93:K102 E93:I93 E98:F102 F96 H96:I102 G97:G102">
    <cfRule type="expression" dxfId="607" priority="596">
      <formula>E$8="Dimanche"</formula>
    </cfRule>
    <cfRule type="expression" dxfId="606" priority="597">
      <formula>E$8="Samedi"</formula>
    </cfRule>
  </conditionalFormatting>
  <conditionalFormatting sqref="D94:D96">
    <cfRule type="cellIs" dxfId="605" priority="595" operator="equal">
      <formula>"Matin"</formula>
    </cfRule>
  </conditionalFormatting>
  <conditionalFormatting sqref="D97:D99">
    <cfRule type="cellIs" dxfId="604" priority="594" operator="equal">
      <formula>"Aprém"</formula>
    </cfRule>
  </conditionalFormatting>
  <conditionalFormatting sqref="D100:D102">
    <cfRule type="cellIs" dxfId="603" priority="593" operator="equal">
      <formula>"Soir"</formula>
    </cfRule>
  </conditionalFormatting>
  <conditionalFormatting sqref="J93:K102 E93:I93 E98:F102 F96 H96:I102 G97:G102">
    <cfRule type="expression" dxfId="602" priority="591">
      <formula>E$8="Dimanche"</formula>
    </cfRule>
    <cfRule type="expression" dxfId="601" priority="592">
      <formula>E$8="Samedi"</formula>
    </cfRule>
  </conditionalFormatting>
  <conditionalFormatting sqref="D94:D96">
    <cfRule type="cellIs" dxfId="600" priority="590" operator="equal">
      <formula>"Matin"</formula>
    </cfRule>
  </conditionalFormatting>
  <conditionalFormatting sqref="D97:D99">
    <cfRule type="cellIs" dxfId="599" priority="589" operator="equal">
      <formula>"Aprém"</formula>
    </cfRule>
  </conditionalFormatting>
  <conditionalFormatting sqref="D100:D102">
    <cfRule type="cellIs" dxfId="598" priority="588" operator="equal">
      <formula>"Soir"</formula>
    </cfRule>
  </conditionalFormatting>
  <conditionalFormatting sqref="J93:K102 E93:I93 E98:F102 F96 H96:I102 G97:G102">
    <cfRule type="expression" dxfId="597" priority="586">
      <formula>E$8="Dimanche"</formula>
    </cfRule>
    <cfRule type="expression" dxfId="596" priority="587">
      <formula>E$8="Samedi"</formula>
    </cfRule>
  </conditionalFormatting>
  <conditionalFormatting sqref="D94:D96">
    <cfRule type="cellIs" dxfId="595" priority="585" operator="equal">
      <formula>"Matin"</formula>
    </cfRule>
  </conditionalFormatting>
  <conditionalFormatting sqref="D97:D99">
    <cfRule type="cellIs" dxfId="594" priority="584" operator="equal">
      <formula>"Aprém"</formula>
    </cfRule>
  </conditionalFormatting>
  <conditionalFormatting sqref="D100:D102">
    <cfRule type="cellIs" dxfId="593" priority="583" operator="equal">
      <formula>"Soir"</formula>
    </cfRule>
  </conditionalFormatting>
  <conditionalFormatting sqref="J93:K102 E93:I93 E98:F102 F96 H96:I102 G97:G102">
    <cfRule type="expression" dxfId="592" priority="581">
      <formula>E$8="Dimanche"</formula>
    </cfRule>
    <cfRule type="expression" dxfId="591" priority="582">
      <formula>E$8="Samedi"</formula>
    </cfRule>
  </conditionalFormatting>
  <conditionalFormatting sqref="D94:D96">
    <cfRule type="cellIs" dxfId="590" priority="580" operator="equal">
      <formula>"Matin"</formula>
    </cfRule>
  </conditionalFormatting>
  <conditionalFormatting sqref="D97:D99">
    <cfRule type="cellIs" dxfId="589" priority="579" operator="equal">
      <formula>"Aprém"</formula>
    </cfRule>
  </conditionalFormatting>
  <conditionalFormatting sqref="D100:D102">
    <cfRule type="cellIs" dxfId="588" priority="578" operator="equal">
      <formula>"Soir"</formula>
    </cfRule>
  </conditionalFormatting>
  <conditionalFormatting sqref="J93:K102 E93:I93 E98:F102 F96 H96:I102 G97:G102">
    <cfRule type="expression" dxfId="587" priority="576">
      <formula>E$8="Dimanche"</formula>
    </cfRule>
    <cfRule type="expression" dxfId="586" priority="577">
      <formula>E$8="Samedi"</formula>
    </cfRule>
  </conditionalFormatting>
  <conditionalFormatting sqref="D94:D96">
    <cfRule type="cellIs" dxfId="585" priority="575" operator="equal">
      <formula>"Matin"</formula>
    </cfRule>
  </conditionalFormatting>
  <conditionalFormatting sqref="D97:D99">
    <cfRule type="cellIs" dxfId="584" priority="574" operator="equal">
      <formula>"Aprém"</formula>
    </cfRule>
  </conditionalFormatting>
  <conditionalFormatting sqref="D100:D102">
    <cfRule type="cellIs" dxfId="583" priority="573" operator="equal">
      <formula>"Soir"</formula>
    </cfRule>
  </conditionalFormatting>
  <conditionalFormatting sqref="J93:K102 E93:I93 E98:F102 F96 H96:I102 G97:G102">
    <cfRule type="expression" dxfId="582" priority="571">
      <formula>E$8="Dimanche"</formula>
    </cfRule>
    <cfRule type="expression" dxfId="581" priority="572">
      <formula>E$8="Samedi"</formula>
    </cfRule>
  </conditionalFormatting>
  <conditionalFormatting sqref="D94:D96">
    <cfRule type="cellIs" dxfId="580" priority="570" operator="equal">
      <formula>"Matin"</formula>
    </cfRule>
  </conditionalFormatting>
  <conditionalFormatting sqref="D97:D99">
    <cfRule type="cellIs" dxfId="579" priority="569" operator="equal">
      <formula>"Aprém"</formula>
    </cfRule>
  </conditionalFormatting>
  <conditionalFormatting sqref="D100:D102">
    <cfRule type="cellIs" dxfId="578" priority="568" operator="equal">
      <formula>"Soir"</formula>
    </cfRule>
  </conditionalFormatting>
  <conditionalFormatting sqref="J93:K102 E98:F102 F96 H96:I102 G97:G102 E93:I93">
    <cfRule type="expression" dxfId="577" priority="566">
      <formula>E$8="Dimanche"</formula>
    </cfRule>
    <cfRule type="expression" dxfId="576" priority="567">
      <formula>E$8="Samedi"</formula>
    </cfRule>
  </conditionalFormatting>
  <conditionalFormatting sqref="D94:D96">
    <cfRule type="cellIs" dxfId="575" priority="565" operator="equal">
      <formula>"Matin"</formula>
    </cfRule>
  </conditionalFormatting>
  <conditionalFormatting sqref="D97:D99">
    <cfRule type="cellIs" dxfId="574" priority="564" operator="equal">
      <formula>"Aprém"</formula>
    </cfRule>
  </conditionalFormatting>
  <conditionalFormatting sqref="D100:D102">
    <cfRule type="cellIs" dxfId="573" priority="563" operator="equal">
      <formula>"Soir"</formula>
    </cfRule>
  </conditionalFormatting>
  <conditionalFormatting sqref="J93:K102 E98:F102 F96 H96:I102 G97:G102 E93:I93">
    <cfRule type="expression" dxfId="572" priority="561">
      <formula>E$8="Dimanche"</formula>
    </cfRule>
    <cfRule type="expression" dxfId="571" priority="562">
      <formula>E$8="Samedi"</formula>
    </cfRule>
  </conditionalFormatting>
  <conditionalFormatting sqref="D94:D96">
    <cfRule type="cellIs" dxfId="570" priority="560" operator="equal">
      <formula>"Matin"</formula>
    </cfRule>
  </conditionalFormatting>
  <conditionalFormatting sqref="D97:D99">
    <cfRule type="cellIs" dxfId="569" priority="559" operator="equal">
      <formula>"Aprém"</formula>
    </cfRule>
  </conditionalFormatting>
  <conditionalFormatting sqref="D100:D102">
    <cfRule type="cellIs" dxfId="568" priority="558" operator="equal">
      <formula>"Soir"</formula>
    </cfRule>
  </conditionalFormatting>
  <conditionalFormatting sqref="J93:K102 E98:F102 F96 H96:I102 G97:G102 E93:I93">
    <cfRule type="expression" dxfId="567" priority="556">
      <formula>E$8="Dimanche"</formula>
    </cfRule>
    <cfRule type="expression" dxfId="566" priority="557">
      <formula>E$8="Samedi"</formula>
    </cfRule>
  </conditionalFormatting>
  <conditionalFormatting sqref="D94:D96">
    <cfRule type="cellIs" dxfId="565" priority="555" operator="equal">
      <formula>"Matin"</formula>
    </cfRule>
  </conditionalFormatting>
  <conditionalFormatting sqref="D97:D99">
    <cfRule type="cellIs" dxfId="564" priority="554" operator="equal">
      <formula>"Aprém"</formula>
    </cfRule>
  </conditionalFormatting>
  <conditionalFormatting sqref="D100:D102">
    <cfRule type="cellIs" dxfId="563" priority="553" operator="equal">
      <formula>"Soir"</formula>
    </cfRule>
  </conditionalFormatting>
  <conditionalFormatting sqref="J93:K102 E98:F102 F96 H96:I102 G97:G102 E93:I93">
    <cfRule type="expression" dxfId="562" priority="551">
      <formula>E$8="Dimanche"</formula>
    </cfRule>
    <cfRule type="expression" dxfId="561" priority="552">
      <formula>E$8="Samedi"</formula>
    </cfRule>
  </conditionalFormatting>
  <conditionalFormatting sqref="D94:D96">
    <cfRule type="cellIs" dxfId="560" priority="550" operator="equal">
      <formula>"Matin"</formula>
    </cfRule>
  </conditionalFormatting>
  <conditionalFormatting sqref="D97:D99">
    <cfRule type="cellIs" dxfId="559" priority="549" operator="equal">
      <formula>"Aprém"</formula>
    </cfRule>
  </conditionalFormatting>
  <conditionalFormatting sqref="D100:D102">
    <cfRule type="cellIs" dxfId="558" priority="548" operator="equal">
      <formula>"Soir"</formula>
    </cfRule>
  </conditionalFormatting>
  <conditionalFormatting sqref="J93:K102 E98:F102 F96 H96:I102 G97:G102 E93:I93">
    <cfRule type="expression" dxfId="557" priority="546">
      <formula>E$8="Dimanche"</formula>
    </cfRule>
    <cfRule type="expression" dxfId="556" priority="547">
      <formula>E$8="Samedi"</formula>
    </cfRule>
  </conditionalFormatting>
  <conditionalFormatting sqref="D94:D96">
    <cfRule type="cellIs" dxfId="555" priority="545" operator="equal">
      <formula>"Matin"</formula>
    </cfRule>
  </conditionalFormatting>
  <conditionalFormatting sqref="D97:D99">
    <cfRule type="cellIs" dxfId="554" priority="544" operator="equal">
      <formula>"Aprém"</formula>
    </cfRule>
  </conditionalFormatting>
  <conditionalFormatting sqref="D100:D102">
    <cfRule type="cellIs" dxfId="553" priority="543" operator="equal">
      <formula>"Soir"</formula>
    </cfRule>
  </conditionalFormatting>
  <conditionalFormatting sqref="J93:K102 E98:F102 F96 H96:I102 G97:G102 E93:I93">
    <cfRule type="expression" dxfId="552" priority="541">
      <formula>E$8="Dimanche"</formula>
    </cfRule>
    <cfRule type="expression" dxfId="551" priority="542">
      <formula>E$8="Samedi"</formula>
    </cfRule>
  </conditionalFormatting>
  <conditionalFormatting sqref="D94:D96">
    <cfRule type="cellIs" dxfId="550" priority="540" operator="equal">
      <formula>"Matin"</formula>
    </cfRule>
  </conditionalFormatting>
  <conditionalFormatting sqref="D97:D99">
    <cfRule type="cellIs" dxfId="549" priority="539" operator="equal">
      <formula>"Aprém"</formula>
    </cfRule>
  </conditionalFormatting>
  <conditionalFormatting sqref="D100:D102">
    <cfRule type="cellIs" dxfId="548" priority="538" operator="equal">
      <formula>"Soir"</formula>
    </cfRule>
  </conditionalFormatting>
  <conditionalFormatting sqref="J93:K102 E98:F102 F96 H96:I102 G97:G102 E93:I93">
    <cfRule type="expression" dxfId="547" priority="536">
      <formula>E$8="Dimanche"</formula>
    </cfRule>
    <cfRule type="expression" dxfId="546" priority="537">
      <formula>E$8="Samedi"</formula>
    </cfRule>
  </conditionalFormatting>
  <conditionalFormatting sqref="D94:D96">
    <cfRule type="cellIs" dxfId="545" priority="535" operator="equal">
      <formula>"Matin"</formula>
    </cfRule>
  </conditionalFormatting>
  <conditionalFormatting sqref="D97:D99">
    <cfRule type="cellIs" dxfId="544" priority="534" operator="equal">
      <formula>"Aprém"</formula>
    </cfRule>
  </conditionalFormatting>
  <conditionalFormatting sqref="D100:D102">
    <cfRule type="cellIs" dxfId="543" priority="533" operator="equal">
      <formula>"Soir"</formula>
    </cfRule>
  </conditionalFormatting>
  <conditionalFormatting sqref="J93:K102 E98:F102 F96 H96:I102 G97:G102 E93:I93">
    <cfRule type="expression" dxfId="542" priority="531">
      <formula>E$8="Dimanche"</formula>
    </cfRule>
    <cfRule type="expression" dxfId="541" priority="532">
      <formula>E$8="Samedi"</formula>
    </cfRule>
  </conditionalFormatting>
  <conditionalFormatting sqref="D94:D96">
    <cfRule type="cellIs" dxfId="540" priority="530" operator="equal">
      <formula>"Matin"</formula>
    </cfRule>
  </conditionalFormatting>
  <conditionalFormatting sqref="D97:D99">
    <cfRule type="cellIs" dxfId="539" priority="529" operator="equal">
      <formula>"Aprém"</formula>
    </cfRule>
  </conditionalFormatting>
  <conditionalFormatting sqref="D100:D102">
    <cfRule type="cellIs" dxfId="538" priority="528" operator="equal">
      <formula>"Soir"</formula>
    </cfRule>
  </conditionalFormatting>
  <conditionalFormatting sqref="J93:K102 E98:F102 F96 H96:I102 G97:G102 E93:I93">
    <cfRule type="expression" dxfId="537" priority="526">
      <formula>E$8="Dimanche"</formula>
    </cfRule>
    <cfRule type="expression" dxfId="536" priority="527">
      <formula>E$8="Samedi"</formula>
    </cfRule>
  </conditionalFormatting>
  <conditionalFormatting sqref="D94:D96">
    <cfRule type="cellIs" dxfId="535" priority="525" operator="equal">
      <formula>"Matin"</formula>
    </cfRule>
  </conditionalFormatting>
  <conditionalFormatting sqref="D97:D99">
    <cfRule type="cellIs" dxfId="534" priority="524" operator="equal">
      <formula>"Aprém"</formula>
    </cfRule>
  </conditionalFormatting>
  <conditionalFormatting sqref="D100:D102">
    <cfRule type="cellIs" dxfId="533" priority="523" operator="equal">
      <formula>"Soir"</formula>
    </cfRule>
  </conditionalFormatting>
  <conditionalFormatting sqref="J93:K102 E98:F102 F96 H96:I102 G97:G102 E93:I93">
    <cfRule type="expression" dxfId="532" priority="521">
      <formula>E$8="Dimanche"</formula>
    </cfRule>
    <cfRule type="expression" dxfId="531" priority="522">
      <formula>E$8="Samedi"</formula>
    </cfRule>
  </conditionalFormatting>
  <conditionalFormatting sqref="D94:D96">
    <cfRule type="cellIs" dxfId="530" priority="520" operator="equal">
      <formula>"Matin"</formula>
    </cfRule>
  </conditionalFormatting>
  <conditionalFormatting sqref="D97:D99">
    <cfRule type="cellIs" dxfId="529" priority="519" operator="equal">
      <formula>"Aprém"</formula>
    </cfRule>
  </conditionalFormatting>
  <conditionalFormatting sqref="D100:D102">
    <cfRule type="cellIs" dxfId="528" priority="518" operator="equal">
      <formula>"Soir"</formula>
    </cfRule>
  </conditionalFormatting>
  <conditionalFormatting sqref="J93:K102 E98:F102 F96 H96:I102 G97:G102 E93:I93">
    <cfRule type="expression" dxfId="527" priority="516">
      <formula>E$8="Dimanche"</formula>
    </cfRule>
    <cfRule type="expression" dxfId="526" priority="517">
      <formula>E$8="Samedi"</formula>
    </cfRule>
  </conditionalFormatting>
  <conditionalFormatting sqref="D94:D96">
    <cfRule type="cellIs" dxfId="525" priority="515" operator="equal">
      <formula>"Matin"</formula>
    </cfRule>
  </conditionalFormatting>
  <conditionalFormatting sqref="D97:D99">
    <cfRule type="cellIs" dxfId="524" priority="514" operator="equal">
      <formula>"Aprém"</formula>
    </cfRule>
  </conditionalFormatting>
  <conditionalFormatting sqref="D100:D102">
    <cfRule type="cellIs" dxfId="523" priority="513" operator="equal">
      <formula>"Soir"</formula>
    </cfRule>
  </conditionalFormatting>
  <conditionalFormatting sqref="J93:K102 E98:F102 F96 H96:I102 G97:G102 E93:I93">
    <cfRule type="expression" dxfId="522" priority="511">
      <formula>E$8="Dimanche"</formula>
    </cfRule>
    <cfRule type="expression" dxfId="521" priority="512">
      <formula>E$8="Samedi"</formula>
    </cfRule>
  </conditionalFormatting>
  <conditionalFormatting sqref="D94:D96">
    <cfRule type="cellIs" dxfId="520" priority="510" operator="equal">
      <formula>"Matin"</formula>
    </cfRule>
  </conditionalFormatting>
  <conditionalFormatting sqref="D97:D99">
    <cfRule type="cellIs" dxfId="519" priority="509" operator="equal">
      <formula>"Aprém"</formula>
    </cfRule>
  </conditionalFormatting>
  <conditionalFormatting sqref="D100:D102">
    <cfRule type="cellIs" dxfId="518" priority="508" operator="equal">
      <formula>"Soir"</formula>
    </cfRule>
  </conditionalFormatting>
  <conditionalFormatting sqref="J93:K102 E98:F102 F96 H96:I102 G97:G102 E93:I93">
    <cfRule type="expression" dxfId="517" priority="506">
      <formula>E$8="Dimanche"</formula>
    </cfRule>
    <cfRule type="expression" dxfId="516" priority="507">
      <formula>E$8="Samedi"</formula>
    </cfRule>
  </conditionalFormatting>
  <conditionalFormatting sqref="D94:D96">
    <cfRule type="cellIs" dxfId="515" priority="505" operator="equal">
      <formula>"Matin"</formula>
    </cfRule>
  </conditionalFormatting>
  <conditionalFormatting sqref="D97:D99">
    <cfRule type="cellIs" dxfId="514" priority="504" operator="equal">
      <formula>"Aprém"</formula>
    </cfRule>
  </conditionalFormatting>
  <conditionalFormatting sqref="D100:D102">
    <cfRule type="cellIs" dxfId="513" priority="503" operator="equal">
      <formula>"Soir"</formula>
    </cfRule>
  </conditionalFormatting>
  <conditionalFormatting sqref="J93:K102 E98:F102 F96 H96:I102 G97:G102 E93:I93">
    <cfRule type="expression" dxfId="512" priority="501">
      <formula>E$8="Dimanche"</formula>
    </cfRule>
    <cfRule type="expression" dxfId="511" priority="502">
      <formula>E$8="Samedi"</formula>
    </cfRule>
  </conditionalFormatting>
  <conditionalFormatting sqref="D94:D96">
    <cfRule type="cellIs" dxfId="510" priority="500" operator="equal">
      <formula>"Matin"</formula>
    </cfRule>
  </conditionalFormatting>
  <conditionalFormatting sqref="D97:D99">
    <cfRule type="cellIs" dxfId="509" priority="499" operator="equal">
      <formula>"Aprém"</formula>
    </cfRule>
  </conditionalFormatting>
  <conditionalFormatting sqref="D100:D102">
    <cfRule type="cellIs" dxfId="508" priority="498" operator="equal">
      <formula>"Soir"</formula>
    </cfRule>
  </conditionalFormatting>
  <conditionalFormatting sqref="J93:K102 E98:F102 F96 H96:I102 G97:G102 E93:I93">
    <cfRule type="expression" dxfId="507" priority="496">
      <formula>E$8="Dimanche"</formula>
    </cfRule>
    <cfRule type="expression" dxfId="506" priority="497">
      <formula>E$8="Samedi"</formula>
    </cfRule>
  </conditionalFormatting>
  <conditionalFormatting sqref="D94:D96">
    <cfRule type="cellIs" dxfId="505" priority="495" operator="equal">
      <formula>"Matin"</formula>
    </cfRule>
  </conditionalFormatting>
  <conditionalFormatting sqref="D97:D99">
    <cfRule type="cellIs" dxfId="504" priority="494" operator="equal">
      <formula>"Aprém"</formula>
    </cfRule>
  </conditionalFormatting>
  <conditionalFormatting sqref="D100:D102">
    <cfRule type="cellIs" dxfId="503" priority="493" operator="equal">
      <formula>"Soir"</formula>
    </cfRule>
  </conditionalFormatting>
  <conditionalFormatting sqref="J93:K102 E98:F102 F96 H96:I102 G97:G102 E93:I93">
    <cfRule type="expression" dxfId="502" priority="491">
      <formula>E$8="Dimanche"</formula>
    </cfRule>
    <cfRule type="expression" dxfId="501" priority="492">
      <formula>E$8="Samedi"</formula>
    </cfRule>
  </conditionalFormatting>
  <conditionalFormatting sqref="D94:D96">
    <cfRule type="cellIs" dxfId="500" priority="490" operator="equal">
      <formula>"Matin"</formula>
    </cfRule>
  </conditionalFormatting>
  <conditionalFormatting sqref="D97:D99">
    <cfRule type="cellIs" dxfId="499" priority="489" operator="equal">
      <formula>"Aprém"</formula>
    </cfRule>
  </conditionalFormatting>
  <conditionalFormatting sqref="D100:D102">
    <cfRule type="cellIs" dxfId="498" priority="488" operator="equal">
      <formula>"Soir"</formula>
    </cfRule>
  </conditionalFormatting>
  <conditionalFormatting sqref="J93:K102 E98:F102 F96 H96:I102 G97:G102 E93:I93">
    <cfRule type="expression" dxfId="497" priority="486">
      <formula>E$8="Dimanche"</formula>
    </cfRule>
    <cfRule type="expression" dxfId="496" priority="487">
      <formula>E$8="Samedi"</formula>
    </cfRule>
  </conditionalFormatting>
  <conditionalFormatting sqref="D94:D96">
    <cfRule type="cellIs" dxfId="495" priority="485" operator="equal">
      <formula>"Matin"</formula>
    </cfRule>
  </conditionalFormatting>
  <conditionalFormatting sqref="D97:D99">
    <cfRule type="cellIs" dxfId="494" priority="484" operator="equal">
      <formula>"Aprém"</formula>
    </cfRule>
  </conditionalFormatting>
  <conditionalFormatting sqref="D100:D102">
    <cfRule type="cellIs" dxfId="493" priority="483" operator="equal">
      <formula>"Soir"</formula>
    </cfRule>
  </conditionalFormatting>
  <conditionalFormatting sqref="J93:K102 E98:F102 F96 H96:I102 G97:G102 E93:I93">
    <cfRule type="expression" dxfId="492" priority="481">
      <formula>E$8="Dimanche"</formula>
    </cfRule>
    <cfRule type="expression" dxfId="491" priority="482">
      <formula>E$8="Samedi"</formula>
    </cfRule>
  </conditionalFormatting>
  <conditionalFormatting sqref="D94:D96">
    <cfRule type="cellIs" dxfId="490" priority="480" operator="equal">
      <formula>"Matin"</formula>
    </cfRule>
  </conditionalFormatting>
  <conditionalFormatting sqref="D97:D99">
    <cfRule type="cellIs" dxfId="489" priority="479" operator="equal">
      <formula>"Aprém"</formula>
    </cfRule>
  </conditionalFormatting>
  <conditionalFormatting sqref="D100:D102">
    <cfRule type="cellIs" dxfId="488" priority="478" operator="equal">
      <formula>"Soir"</formula>
    </cfRule>
  </conditionalFormatting>
  <conditionalFormatting sqref="J93:K102 E98:F102 F96 H96:I102 G97:G102 E93:I93">
    <cfRule type="expression" dxfId="487" priority="476">
      <formula>E$8="Dimanche"</formula>
    </cfRule>
    <cfRule type="expression" dxfId="486" priority="477">
      <formula>E$8="Samedi"</formula>
    </cfRule>
  </conditionalFormatting>
  <conditionalFormatting sqref="D94:D96">
    <cfRule type="cellIs" dxfId="485" priority="475" operator="equal">
      <formula>"Matin"</formula>
    </cfRule>
  </conditionalFormatting>
  <conditionalFormatting sqref="D97:D99">
    <cfRule type="cellIs" dxfId="484" priority="474" operator="equal">
      <formula>"Aprém"</formula>
    </cfRule>
  </conditionalFormatting>
  <conditionalFormatting sqref="D100:D102">
    <cfRule type="cellIs" dxfId="483" priority="473" operator="equal">
      <formula>"Soir"</formula>
    </cfRule>
  </conditionalFormatting>
  <conditionalFormatting sqref="J93:K102 E98:F102 F96 H96:I102 G97:G102 E93:I93">
    <cfRule type="expression" dxfId="482" priority="471">
      <formula>E$8="Dimanche"</formula>
    </cfRule>
    <cfRule type="expression" dxfId="481" priority="472">
      <formula>E$8="Samedi"</formula>
    </cfRule>
  </conditionalFormatting>
  <conditionalFormatting sqref="D94:D96">
    <cfRule type="cellIs" dxfId="480" priority="470" operator="equal">
      <formula>"Matin"</formula>
    </cfRule>
  </conditionalFormatting>
  <conditionalFormatting sqref="D97:D99">
    <cfRule type="cellIs" dxfId="479" priority="469" operator="equal">
      <formula>"Aprém"</formula>
    </cfRule>
  </conditionalFormatting>
  <conditionalFormatting sqref="D100:D102">
    <cfRule type="cellIs" dxfId="478" priority="468" operator="equal">
      <formula>"Soir"</formula>
    </cfRule>
  </conditionalFormatting>
  <conditionalFormatting sqref="J93:K102 E98:F102 F96 H96:I102 G97:G102 E93:I93">
    <cfRule type="expression" dxfId="477" priority="466">
      <formula>E$8="Dimanche"</formula>
    </cfRule>
    <cfRule type="expression" dxfId="476" priority="467">
      <formula>E$8="Samedi"</formula>
    </cfRule>
  </conditionalFormatting>
  <conditionalFormatting sqref="D94:D96">
    <cfRule type="cellIs" dxfId="475" priority="465" operator="equal">
      <formula>"Matin"</formula>
    </cfRule>
  </conditionalFormatting>
  <conditionalFormatting sqref="D97:D99">
    <cfRule type="cellIs" dxfId="474" priority="464" operator="equal">
      <formula>"Aprém"</formula>
    </cfRule>
  </conditionalFormatting>
  <conditionalFormatting sqref="D100:D102">
    <cfRule type="cellIs" dxfId="473" priority="463" operator="equal">
      <formula>"Soir"</formula>
    </cfRule>
  </conditionalFormatting>
  <conditionalFormatting sqref="J93:K102 E98:F102 F96 H96:I102 G97:G102 E93:I93">
    <cfRule type="expression" dxfId="472" priority="461">
      <formula>E$8="Dimanche"</formula>
    </cfRule>
    <cfRule type="expression" dxfId="471" priority="462">
      <formula>E$8="Samedi"</formula>
    </cfRule>
  </conditionalFormatting>
  <conditionalFormatting sqref="D94:D96">
    <cfRule type="cellIs" dxfId="470" priority="460" operator="equal">
      <formula>"Matin"</formula>
    </cfRule>
  </conditionalFormatting>
  <conditionalFormatting sqref="D97:D99">
    <cfRule type="cellIs" dxfId="469" priority="459" operator="equal">
      <formula>"Aprém"</formula>
    </cfRule>
  </conditionalFormatting>
  <conditionalFormatting sqref="D100:D102">
    <cfRule type="cellIs" dxfId="468" priority="458" operator="equal">
      <formula>"Soir"</formula>
    </cfRule>
  </conditionalFormatting>
  <conditionalFormatting sqref="J93:K102 E98:F102 F96 H96:I102 G97:G102 E93:I93">
    <cfRule type="expression" dxfId="467" priority="456">
      <formula>E$8="Dimanche"</formula>
    </cfRule>
    <cfRule type="expression" dxfId="466" priority="457">
      <formula>E$8="Samedi"</formula>
    </cfRule>
  </conditionalFormatting>
  <conditionalFormatting sqref="D94:D96">
    <cfRule type="cellIs" dxfId="465" priority="455" operator="equal">
      <formula>"Matin"</formula>
    </cfRule>
  </conditionalFormatting>
  <conditionalFormatting sqref="D97:D99">
    <cfRule type="cellIs" dxfId="464" priority="454" operator="equal">
      <formula>"Aprém"</formula>
    </cfRule>
  </conditionalFormatting>
  <conditionalFormatting sqref="D100:D102">
    <cfRule type="cellIs" dxfId="463" priority="453" operator="equal">
      <formula>"Soir"</formula>
    </cfRule>
  </conditionalFormatting>
  <conditionalFormatting sqref="J93:K102 E98:F102 F96 H96:I102 G97:G102 E93:I93">
    <cfRule type="expression" dxfId="462" priority="451">
      <formula>E$8="Dimanche"</formula>
    </cfRule>
    <cfRule type="expression" dxfId="461" priority="452">
      <formula>E$8="Samedi"</formula>
    </cfRule>
  </conditionalFormatting>
  <conditionalFormatting sqref="D94:D96">
    <cfRule type="cellIs" dxfId="460" priority="450" operator="equal">
      <formula>"Matin"</formula>
    </cfRule>
  </conditionalFormatting>
  <conditionalFormatting sqref="D97:D99">
    <cfRule type="cellIs" dxfId="459" priority="449" operator="equal">
      <formula>"Aprém"</formula>
    </cfRule>
  </conditionalFormatting>
  <conditionalFormatting sqref="D100:D102">
    <cfRule type="cellIs" dxfId="458" priority="448" operator="equal">
      <formula>"Soir"</formula>
    </cfRule>
  </conditionalFormatting>
  <conditionalFormatting sqref="J93:K102 E98:F102 F96 H96:I102 G97:G102 E93:I93">
    <cfRule type="expression" dxfId="457" priority="446">
      <formula>E$8="Dimanche"</formula>
    </cfRule>
    <cfRule type="expression" dxfId="456" priority="447">
      <formula>E$8="Samedi"</formula>
    </cfRule>
  </conditionalFormatting>
  <conditionalFormatting sqref="D94:D96">
    <cfRule type="cellIs" dxfId="455" priority="445" operator="equal">
      <formula>"Matin"</formula>
    </cfRule>
  </conditionalFormatting>
  <conditionalFormatting sqref="D97:D99">
    <cfRule type="cellIs" dxfId="454" priority="444" operator="equal">
      <formula>"Aprém"</formula>
    </cfRule>
  </conditionalFormatting>
  <conditionalFormatting sqref="D100:D102">
    <cfRule type="cellIs" dxfId="453" priority="443" operator="equal">
      <formula>"Soir"</formula>
    </cfRule>
  </conditionalFormatting>
  <conditionalFormatting sqref="J93:K102 E98:F102 F96 H96:I102 G97:G102 E93:I93">
    <cfRule type="expression" dxfId="452" priority="441">
      <formula>E$8="Dimanche"</formula>
    </cfRule>
    <cfRule type="expression" dxfId="451" priority="442">
      <formula>E$8="Samedi"</formula>
    </cfRule>
  </conditionalFormatting>
  <conditionalFormatting sqref="D94:D96">
    <cfRule type="cellIs" dxfId="450" priority="440" operator="equal">
      <formula>"Matin"</formula>
    </cfRule>
  </conditionalFormatting>
  <conditionalFormatting sqref="D97:D99">
    <cfRule type="cellIs" dxfId="449" priority="439" operator="equal">
      <formula>"Aprém"</formula>
    </cfRule>
  </conditionalFormatting>
  <conditionalFormatting sqref="D100:D102">
    <cfRule type="cellIs" dxfId="448" priority="438" operator="equal">
      <formula>"Soir"</formula>
    </cfRule>
  </conditionalFormatting>
  <conditionalFormatting sqref="J93:K102 E98:F102 F96 H96:I102 G97:G102 E93:I93">
    <cfRule type="expression" dxfId="447" priority="436">
      <formula>E$8="Dimanche"</formula>
    </cfRule>
    <cfRule type="expression" dxfId="446" priority="437">
      <formula>E$8="Samedi"</formula>
    </cfRule>
  </conditionalFormatting>
  <conditionalFormatting sqref="D94:D96">
    <cfRule type="cellIs" dxfId="445" priority="435" operator="equal">
      <formula>"Matin"</formula>
    </cfRule>
  </conditionalFormatting>
  <conditionalFormatting sqref="D97:D99">
    <cfRule type="cellIs" dxfId="444" priority="434" operator="equal">
      <formula>"Aprém"</formula>
    </cfRule>
  </conditionalFormatting>
  <conditionalFormatting sqref="D100:D102">
    <cfRule type="cellIs" dxfId="443" priority="433" operator="equal">
      <formula>"Soir"</formula>
    </cfRule>
  </conditionalFormatting>
  <conditionalFormatting sqref="J93:K102 E98:F102 F96 H96:I102 G97:G102 E93:I93">
    <cfRule type="expression" dxfId="442" priority="431">
      <formula>E$8="Dimanche"</formula>
    </cfRule>
    <cfRule type="expression" dxfId="441" priority="432">
      <formula>E$8="Samedi"</formula>
    </cfRule>
  </conditionalFormatting>
  <conditionalFormatting sqref="D94:D96">
    <cfRule type="cellIs" dxfId="440" priority="430" operator="equal">
      <formula>"Matin"</formula>
    </cfRule>
  </conditionalFormatting>
  <conditionalFormatting sqref="D97:D99">
    <cfRule type="cellIs" dxfId="439" priority="429" operator="equal">
      <formula>"Aprém"</formula>
    </cfRule>
  </conditionalFormatting>
  <conditionalFormatting sqref="D100:D102">
    <cfRule type="cellIs" dxfId="438" priority="428" operator="equal">
      <formula>"Soir"</formula>
    </cfRule>
  </conditionalFormatting>
  <conditionalFormatting sqref="J93:K102 E98:F102 F96 H96:I102 G97:G102 E93:I93">
    <cfRule type="expression" dxfId="437" priority="426">
      <formula>E$8="Dimanche"</formula>
    </cfRule>
    <cfRule type="expression" dxfId="436" priority="427">
      <formula>E$8="Samedi"</formula>
    </cfRule>
  </conditionalFormatting>
  <conditionalFormatting sqref="D94:D96">
    <cfRule type="cellIs" dxfId="435" priority="425" operator="equal">
      <formula>"Matin"</formula>
    </cfRule>
  </conditionalFormatting>
  <conditionalFormatting sqref="D97:D99">
    <cfRule type="cellIs" dxfId="434" priority="424" operator="equal">
      <formula>"Aprém"</formula>
    </cfRule>
  </conditionalFormatting>
  <conditionalFormatting sqref="D100:D102">
    <cfRule type="cellIs" dxfId="433" priority="423" operator="equal">
      <formula>"Soir"</formula>
    </cfRule>
  </conditionalFormatting>
  <conditionalFormatting sqref="J93:K102 E98:F102 F96 H96:I102 G97:G102 E93:I93">
    <cfRule type="expression" dxfId="432" priority="421">
      <formula>E$8="Dimanche"</formula>
    </cfRule>
    <cfRule type="expression" dxfId="431" priority="422">
      <formula>E$8="Samedi"</formula>
    </cfRule>
  </conditionalFormatting>
  <conditionalFormatting sqref="D94:D96">
    <cfRule type="cellIs" dxfId="430" priority="420" operator="equal">
      <formula>"Matin"</formula>
    </cfRule>
  </conditionalFormatting>
  <conditionalFormatting sqref="D97:D99">
    <cfRule type="cellIs" dxfId="429" priority="419" operator="equal">
      <formula>"Aprém"</formula>
    </cfRule>
  </conditionalFormatting>
  <conditionalFormatting sqref="D100:D102">
    <cfRule type="cellIs" dxfId="428" priority="418" operator="equal">
      <formula>"Soir"</formula>
    </cfRule>
  </conditionalFormatting>
  <conditionalFormatting sqref="J93:K102 E98:F102 F96 H96:I102 G97:G102 E93:I93">
    <cfRule type="expression" dxfId="427" priority="416">
      <formula>E$8="Dimanche"</formula>
    </cfRule>
    <cfRule type="expression" dxfId="426" priority="417">
      <formula>E$8="Samedi"</formula>
    </cfRule>
  </conditionalFormatting>
  <conditionalFormatting sqref="D94:D96">
    <cfRule type="cellIs" dxfId="425" priority="415" operator="equal">
      <formula>"Matin"</formula>
    </cfRule>
  </conditionalFormatting>
  <conditionalFormatting sqref="D97:D99">
    <cfRule type="cellIs" dxfId="424" priority="414" operator="equal">
      <formula>"Aprém"</formula>
    </cfRule>
  </conditionalFormatting>
  <conditionalFormatting sqref="D100:D102">
    <cfRule type="cellIs" dxfId="423" priority="413" operator="equal">
      <formula>"Soir"</formula>
    </cfRule>
  </conditionalFormatting>
  <conditionalFormatting sqref="J93:K102 E98:F102 F96 H96:I102 G97:G102 E93:I93">
    <cfRule type="expression" dxfId="422" priority="411">
      <formula>E$8="Dimanche"</formula>
    </cfRule>
    <cfRule type="expression" dxfId="421" priority="412">
      <formula>E$8="Samedi"</formula>
    </cfRule>
  </conditionalFormatting>
  <conditionalFormatting sqref="D94:D96">
    <cfRule type="cellIs" dxfId="420" priority="410" operator="equal">
      <formula>"Matin"</formula>
    </cfRule>
  </conditionalFormatting>
  <conditionalFormatting sqref="D97:D99">
    <cfRule type="cellIs" dxfId="419" priority="409" operator="equal">
      <formula>"Aprém"</formula>
    </cfRule>
  </conditionalFormatting>
  <conditionalFormatting sqref="D100:D102">
    <cfRule type="cellIs" dxfId="418" priority="408" operator="equal">
      <formula>"Soir"</formula>
    </cfRule>
  </conditionalFormatting>
  <conditionalFormatting sqref="J93:K102 E98:F102 F96 H96:I102 G97:G102 E93:I93">
    <cfRule type="expression" dxfId="417" priority="406">
      <formula>E$8="Dimanche"</formula>
    </cfRule>
    <cfRule type="expression" dxfId="416" priority="407">
      <formula>E$8="Samedi"</formula>
    </cfRule>
  </conditionalFormatting>
  <conditionalFormatting sqref="D94:D96">
    <cfRule type="cellIs" dxfId="415" priority="405" operator="equal">
      <formula>"Matin"</formula>
    </cfRule>
  </conditionalFormatting>
  <conditionalFormatting sqref="D97:D99">
    <cfRule type="cellIs" dxfId="414" priority="404" operator="equal">
      <formula>"Aprém"</formula>
    </cfRule>
  </conditionalFormatting>
  <conditionalFormatting sqref="D100:D102">
    <cfRule type="cellIs" dxfId="413" priority="403" operator="equal">
      <formula>"Soir"</formula>
    </cfRule>
  </conditionalFormatting>
  <conditionalFormatting sqref="J93:K102 E98:F102 F96 H96:I102 G97:G102 E93:I93">
    <cfRule type="expression" dxfId="412" priority="401">
      <formula>E$8="Dimanche"</formula>
    </cfRule>
    <cfRule type="expression" dxfId="411" priority="402">
      <formula>E$8="Samedi"</formula>
    </cfRule>
  </conditionalFormatting>
  <conditionalFormatting sqref="D94:D96">
    <cfRule type="cellIs" dxfId="410" priority="400" operator="equal">
      <formula>"Matin"</formula>
    </cfRule>
  </conditionalFormatting>
  <conditionalFormatting sqref="D97:D99">
    <cfRule type="cellIs" dxfId="409" priority="399" operator="equal">
      <formula>"Aprém"</formula>
    </cfRule>
  </conditionalFormatting>
  <conditionalFormatting sqref="D100:D102">
    <cfRule type="cellIs" dxfId="408" priority="398" operator="equal">
      <formula>"Soir"</formula>
    </cfRule>
  </conditionalFormatting>
  <conditionalFormatting sqref="J93:K102 E98:F102 F96 H96:I102 G97:G102 E93:I93">
    <cfRule type="expression" dxfId="407" priority="396">
      <formula>E$8="Dimanche"</formula>
    </cfRule>
    <cfRule type="expression" dxfId="406" priority="397">
      <formula>E$8="Samedi"</formula>
    </cfRule>
  </conditionalFormatting>
  <conditionalFormatting sqref="D94:D96">
    <cfRule type="cellIs" dxfId="405" priority="395" operator="equal">
      <formula>"Matin"</formula>
    </cfRule>
  </conditionalFormatting>
  <conditionalFormatting sqref="D97:D99">
    <cfRule type="cellIs" dxfId="404" priority="394" operator="equal">
      <formula>"Aprém"</formula>
    </cfRule>
  </conditionalFormatting>
  <conditionalFormatting sqref="D100:D102">
    <cfRule type="cellIs" dxfId="403" priority="393" operator="equal">
      <formula>"Soir"</formula>
    </cfRule>
  </conditionalFormatting>
  <conditionalFormatting sqref="J93:K102 E98:F102 F96 H96:I102 G97:G102 E93:I93">
    <cfRule type="expression" dxfId="402" priority="391">
      <formula>E$8="Dimanche"</formula>
    </cfRule>
    <cfRule type="expression" dxfId="401" priority="392">
      <formula>E$8="Samedi"</formula>
    </cfRule>
  </conditionalFormatting>
  <conditionalFormatting sqref="D94:D96">
    <cfRule type="cellIs" dxfId="400" priority="390" operator="equal">
      <formula>"Matin"</formula>
    </cfRule>
  </conditionalFormatting>
  <conditionalFormatting sqref="D97:D99">
    <cfRule type="cellIs" dxfId="399" priority="389" operator="equal">
      <formula>"Aprém"</formula>
    </cfRule>
  </conditionalFormatting>
  <conditionalFormatting sqref="D100:D102">
    <cfRule type="cellIs" dxfId="398" priority="388" operator="equal">
      <formula>"Soir"</formula>
    </cfRule>
  </conditionalFormatting>
  <conditionalFormatting sqref="J93:K102 E98:F102 F96 H96:I102 G97:G102 E93:I93">
    <cfRule type="expression" dxfId="397" priority="386">
      <formula>E$8="Dimanche"</formula>
    </cfRule>
    <cfRule type="expression" dxfId="396" priority="387">
      <formula>E$8="Samedi"</formula>
    </cfRule>
  </conditionalFormatting>
  <conditionalFormatting sqref="D94:D96">
    <cfRule type="cellIs" dxfId="395" priority="385" operator="equal">
      <formula>"Matin"</formula>
    </cfRule>
  </conditionalFormatting>
  <conditionalFormatting sqref="D97:D99">
    <cfRule type="cellIs" dxfId="394" priority="384" operator="equal">
      <formula>"Aprém"</formula>
    </cfRule>
  </conditionalFormatting>
  <conditionalFormatting sqref="D100:D102">
    <cfRule type="cellIs" dxfId="393" priority="383" operator="equal">
      <formula>"Soir"</formula>
    </cfRule>
  </conditionalFormatting>
  <conditionalFormatting sqref="J93:K102 E98:F102 F96 H96:I102 G97:G102 E93:I93">
    <cfRule type="expression" dxfId="392" priority="381">
      <formula>E$8="Dimanche"</formula>
    </cfRule>
    <cfRule type="expression" dxfId="391" priority="382">
      <formula>E$8="Samedi"</formula>
    </cfRule>
  </conditionalFormatting>
  <conditionalFormatting sqref="D94:D96">
    <cfRule type="cellIs" dxfId="390" priority="380" operator="equal">
      <formula>"Matin"</formula>
    </cfRule>
  </conditionalFormatting>
  <conditionalFormatting sqref="D97:D99">
    <cfRule type="cellIs" dxfId="389" priority="379" operator="equal">
      <formula>"Aprém"</formula>
    </cfRule>
  </conditionalFormatting>
  <conditionalFormatting sqref="D100:D102">
    <cfRule type="cellIs" dxfId="388" priority="378" operator="equal">
      <formula>"Soir"</formula>
    </cfRule>
  </conditionalFormatting>
  <conditionalFormatting sqref="J93:K102 E98:F102 F96 H96:I102 G97:G102 E93:I93">
    <cfRule type="expression" dxfId="387" priority="376">
      <formula>E$8="Dimanche"</formula>
    </cfRule>
    <cfRule type="expression" dxfId="386" priority="377">
      <formula>E$8="Samedi"</formula>
    </cfRule>
  </conditionalFormatting>
  <conditionalFormatting sqref="D94:D96">
    <cfRule type="cellIs" dxfId="385" priority="375" operator="equal">
      <formula>"Matin"</formula>
    </cfRule>
  </conditionalFormatting>
  <conditionalFormatting sqref="D97:D99">
    <cfRule type="cellIs" dxfId="384" priority="374" operator="equal">
      <formula>"Aprém"</formula>
    </cfRule>
  </conditionalFormatting>
  <conditionalFormatting sqref="D100:D102">
    <cfRule type="cellIs" dxfId="383" priority="373" operator="equal">
      <formula>"Soir"</formula>
    </cfRule>
  </conditionalFormatting>
  <conditionalFormatting sqref="J93:K102 E98:F102 F96 H96:I102 G97:G102 E93:I93">
    <cfRule type="expression" dxfId="382" priority="371">
      <formula>E$8="Dimanche"</formula>
    </cfRule>
    <cfRule type="expression" dxfId="381" priority="372">
      <formula>E$8="Samedi"</formula>
    </cfRule>
  </conditionalFormatting>
  <conditionalFormatting sqref="D94:D96">
    <cfRule type="cellIs" dxfId="380" priority="370" operator="equal">
      <formula>"Matin"</formula>
    </cfRule>
  </conditionalFormatting>
  <conditionalFormatting sqref="D97:D99">
    <cfRule type="cellIs" dxfId="379" priority="369" operator="equal">
      <formula>"Aprém"</formula>
    </cfRule>
  </conditionalFormatting>
  <conditionalFormatting sqref="D100:D102">
    <cfRule type="cellIs" dxfId="378" priority="368" operator="equal">
      <formula>"Soir"</formula>
    </cfRule>
  </conditionalFormatting>
  <conditionalFormatting sqref="J93:K102 E98:F102 F96 H96:I102 G97:G102 E93:I93">
    <cfRule type="expression" dxfId="377" priority="366">
      <formula>E$8="Dimanche"</formula>
    </cfRule>
    <cfRule type="expression" dxfId="376" priority="367">
      <formula>E$8="Samedi"</formula>
    </cfRule>
  </conditionalFormatting>
  <conditionalFormatting sqref="D94:D96">
    <cfRule type="cellIs" dxfId="375" priority="365" operator="equal">
      <formula>"Matin"</formula>
    </cfRule>
  </conditionalFormatting>
  <conditionalFormatting sqref="D97:D99">
    <cfRule type="cellIs" dxfId="374" priority="364" operator="equal">
      <formula>"Aprém"</formula>
    </cfRule>
  </conditionalFormatting>
  <conditionalFormatting sqref="D100:D102">
    <cfRule type="cellIs" dxfId="373" priority="363" operator="equal">
      <formula>"Soir"</formula>
    </cfRule>
  </conditionalFormatting>
  <conditionalFormatting sqref="J93:K102 E98:F102 F96 H96:I102 G97:G102 E93:I93">
    <cfRule type="expression" dxfId="372" priority="361">
      <formula>E$8="Dimanche"</formula>
    </cfRule>
    <cfRule type="expression" dxfId="371" priority="362">
      <formula>E$8="Samedi"</formula>
    </cfRule>
  </conditionalFormatting>
  <conditionalFormatting sqref="D94:D96">
    <cfRule type="cellIs" dxfId="370" priority="360" operator="equal">
      <formula>"Matin"</formula>
    </cfRule>
  </conditionalFormatting>
  <conditionalFormatting sqref="D97:D99">
    <cfRule type="cellIs" dxfId="369" priority="359" operator="equal">
      <formula>"Aprém"</formula>
    </cfRule>
  </conditionalFormatting>
  <conditionalFormatting sqref="D100:D102">
    <cfRule type="cellIs" dxfId="368" priority="358" operator="equal">
      <formula>"Soir"</formula>
    </cfRule>
  </conditionalFormatting>
  <conditionalFormatting sqref="J93:K102 E98:F102 F96 H96:I102 G97:G102 E93:I93">
    <cfRule type="expression" dxfId="367" priority="356">
      <formula>E$8="Dimanche"</formula>
    </cfRule>
    <cfRule type="expression" dxfId="366" priority="357">
      <formula>E$8="Samedi"</formula>
    </cfRule>
  </conditionalFormatting>
  <conditionalFormatting sqref="D94:D96">
    <cfRule type="cellIs" dxfId="365" priority="355" operator="equal">
      <formula>"Matin"</formula>
    </cfRule>
  </conditionalFormatting>
  <conditionalFormatting sqref="D97:D99">
    <cfRule type="cellIs" dxfId="364" priority="354" operator="equal">
      <formula>"Aprém"</formula>
    </cfRule>
  </conditionalFormatting>
  <conditionalFormatting sqref="D100:D102">
    <cfRule type="cellIs" dxfId="363" priority="353" operator="equal">
      <formula>"Soir"</formula>
    </cfRule>
  </conditionalFormatting>
  <conditionalFormatting sqref="J93:K102 E98:F102 F96 H96:I102 G97:G102 E93:I93">
    <cfRule type="expression" dxfId="362" priority="351">
      <formula>E$8="Dimanche"</formula>
    </cfRule>
    <cfRule type="expression" dxfId="361" priority="352">
      <formula>E$8="Samedi"</formula>
    </cfRule>
  </conditionalFormatting>
  <conditionalFormatting sqref="D94:D96">
    <cfRule type="cellIs" dxfId="360" priority="350" operator="equal">
      <formula>"Matin"</formula>
    </cfRule>
  </conditionalFormatting>
  <conditionalFormatting sqref="D97:D99">
    <cfRule type="cellIs" dxfId="359" priority="349" operator="equal">
      <formula>"Aprém"</formula>
    </cfRule>
  </conditionalFormatting>
  <conditionalFormatting sqref="D100:D102">
    <cfRule type="cellIs" dxfId="358" priority="348" operator="equal">
      <formula>"Soir"</formula>
    </cfRule>
  </conditionalFormatting>
  <conditionalFormatting sqref="J93:K102 E98:F102 F96 H96:I102 G97:G102 E93:I93">
    <cfRule type="expression" dxfId="357" priority="346">
      <formula>E$8="Dimanche"</formula>
    </cfRule>
    <cfRule type="expression" dxfId="356" priority="347">
      <formula>E$8="Samedi"</formula>
    </cfRule>
  </conditionalFormatting>
  <conditionalFormatting sqref="D94:D96">
    <cfRule type="cellIs" dxfId="355" priority="345" operator="equal">
      <formula>"Matin"</formula>
    </cfRule>
  </conditionalFormatting>
  <conditionalFormatting sqref="D97:D99">
    <cfRule type="cellIs" dxfId="354" priority="344" operator="equal">
      <formula>"Aprém"</formula>
    </cfRule>
  </conditionalFormatting>
  <conditionalFormatting sqref="D100:D102">
    <cfRule type="cellIs" dxfId="353" priority="343" operator="equal">
      <formula>"Soir"</formula>
    </cfRule>
  </conditionalFormatting>
  <conditionalFormatting sqref="J93:K102 E98:F102 F96 H96:I102 G97:G102 E93:I93">
    <cfRule type="expression" dxfId="352" priority="341">
      <formula>E$8="Dimanche"</formula>
    </cfRule>
    <cfRule type="expression" dxfId="351" priority="342">
      <formula>E$8="Samedi"</formula>
    </cfRule>
  </conditionalFormatting>
  <conditionalFormatting sqref="D94:D96">
    <cfRule type="cellIs" dxfId="350" priority="340" operator="equal">
      <formula>"Matin"</formula>
    </cfRule>
  </conditionalFormatting>
  <conditionalFormatting sqref="D97:D99">
    <cfRule type="cellIs" dxfId="349" priority="339" operator="equal">
      <formula>"Aprém"</formula>
    </cfRule>
  </conditionalFormatting>
  <conditionalFormatting sqref="D100:D102">
    <cfRule type="cellIs" dxfId="348" priority="338" operator="equal">
      <formula>"Soir"</formula>
    </cfRule>
  </conditionalFormatting>
  <conditionalFormatting sqref="J93:K102 E98:F102 F96 H96:I102 G97:G102 E93:I93">
    <cfRule type="expression" dxfId="347" priority="336">
      <formula>E$8="Dimanche"</formula>
    </cfRule>
    <cfRule type="expression" dxfId="346" priority="337">
      <formula>E$8="Samedi"</formula>
    </cfRule>
  </conditionalFormatting>
  <conditionalFormatting sqref="D94:D96">
    <cfRule type="cellIs" dxfId="345" priority="335" operator="equal">
      <formula>"Matin"</formula>
    </cfRule>
  </conditionalFormatting>
  <conditionalFormatting sqref="D97:D99">
    <cfRule type="cellIs" dxfId="344" priority="334" operator="equal">
      <formula>"Aprém"</formula>
    </cfRule>
  </conditionalFormatting>
  <conditionalFormatting sqref="D100:D102">
    <cfRule type="cellIs" dxfId="343" priority="333" operator="equal">
      <formula>"Soir"</formula>
    </cfRule>
  </conditionalFormatting>
  <conditionalFormatting sqref="J93:K102 E98:F102 F96 H96:I102 G97:G102 E93:I93">
    <cfRule type="expression" dxfId="342" priority="331">
      <formula>E$8="Dimanche"</formula>
    </cfRule>
    <cfRule type="expression" dxfId="341" priority="332">
      <formula>E$8="Samedi"</formula>
    </cfRule>
  </conditionalFormatting>
  <conditionalFormatting sqref="D94:D96">
    <cfRule type="cellIs" dxfId="340" priority="330" operator="equal">
      <formula>"Matin"</formula>
    </cfRule>
  </conditionalFormatting>
  <conditionalFormatting sqref="D97:D99">
    <cfRule type="cellIs" dxfId="339" priority="329" operator="equal">
      <formula>"Aprém"</formula>
    </cfRule>
  </conditionalFormatting>
  <conditionalFormatting sqref="D100:D102">
    <cfRule type="cellIs" dxfId="338" priority="328" operator="equal">
      <formula>"Soir"</formula>
    </cfRule>
  </conditionalFormatting>
  <conditionalFormatting sqref="J93:K102 E98:F102 F96 H96:I102 G97:G102 E93:I93">
    <cfRule type="expression" dxfId="337" priority="326">
      <formula>E$8="Dimanche"</formula>
    </cfRule>
    <cfRule type="expression" dxfId="336" priority="327">
      <formula>E$8="Samedi"</formula>
    </cfRule>
  </conditionalFormatting>
  <conditionalFormatting sqref="D94:D96">
    <cfRule type="cellIs" dxfId="335" priority="325" operator="equal">
      <formula>"Matin"</formula>
    </cfRule>
  </conditionalFormatting>
  <conditionalFormatting sqref="D97:D99">
    <cfRule type="cellIs" dxfId="334" priority="324" operator="equal">
      <formula>"Aprém"</formula>
    </cfRule>
  </conditionalFormatting>
  <conditionalFormatting sqref="D100:D102">
    <cfRule type="cellIs" dxfId="333" priority="323" operator="equal">
      <formula>"Soir"</formula>
    </cfRule>
  </conditionalFormatting>
  <conditionalFormatting sqref="J93:K102 E98:F102 F96 H96:I102 G97:G102 E93:I93">
    <cfRule type="expression" dxfId="332" priority="321">
      <formula>E$8="Dimanche"</formula>
    </cfRule>
    <cfRule type="expression" dxfId="331" priority="322">
      <formula>E$8="Samedi"</formula>
    </cfRule>
  </conditionalFormatting>
  <conditionalFormatting sqref="D94:D96">
    <cfRule type="cellIs" dxfId="330" priority="320" operator="equal">
      <formula>"Matin"</formula>
    </cfRule>
  </conditionalFormatting>
  <conditionalFormatting sqref="D97:D99">
    <cfRule type="cellIs" dxfId="329" priority="319" operator="equal">
      <formula>"Aprém"</formula>
    </cfRule>
  </conditionalFormatting>
  <conditionalFormatting sqref="D100:D102">
    <cfRule type="cellIs" dxfId="328" priority="318" operator="equal">
      <formula>"Soir"</formula>
    </cfRule>
  </conditionalFormatting>
  <conditionalFormatting sqref="J93:K102 E98:F102 F96 H96:I102 G97:G102 E93:I93">
    <cfRule type="expression" dxfId="327" priority="316">
      <formula>E$8="Dimanche"</formula>
    </cfRule>
    <cfRule type="expression" dxfId="326" priority="317">
      <formula>E$8="Samedi"</formula>
    </cfRule>
  </conditionalFormatting>
  <conditionalFormatting sqref="D94:D96">
    <cfRule type="cellIs" dxfId="325" priority="315" operator="equal">
      <formula>"Matin"</formula>
    </cfRule>
  </conditionalFormatting>
  <conditionalFormatting sqref="D97:D99">
    <cfRule type="cellIs" dxfId="324" priority="314" operator="equal">
      <formula>"Aprém"</formula>
    </cfRule>
  </conditionalFormatting>
  <conditionalFormatting sqref="D100:D102">
    <cfRule type="cellIs" dxfId="323" priority="313" operator="equal">
      <formula>"Soir"</formula>
    </cfRule>
  </conditionalFormatting>
  <conditionalFormatting sqref="J93:K102 E98:F102 F96 H96:I102 G97:G102 E93:I93">
    <cfRule type="expression" dxfId="322" priority="311">
      <formula>E$8="Dimanche"</formula>
    </cfRule>
    <cfRule type="expression" dxfId="321" priority="312">
      <formula>E$8="Samedi"</formula>
    </cfRule>
  </conditionalFormatting>
  <conditionalFormatting sqref="D94:D96">
    <cfRule type="cellIs" dxfId="320" priority="310" operator="equal">
      <formula>"Matin"</formula>
    </cfRule>
  </conditionalFormatting>
  <conditionalFormatting sqref="D97:D99">
    <cfRule type="cellIs" dxfId="319" priority="309" operator="equal">
      <formula>"Aprém"</formula>
    </cfRule>
  </conditionalFormatting>
  <conditionalFormatting sqref="D100:D102">
    <cfRule type="cellIs" dxfId="318" priority="308" operator="equal">
      <formula>"Soir"</formula>
    </cfRule>
  </conditionalFormatting>
  <conditionalFormatting sqref="J93:K102 E98:F102 F96 H96:I102 G97:G102 E93:I93">
    <cfRule type="expression" dxfId="317" priority="306">
      <formula>E$8="Dimanche"</formula>
    </cfRule>
    <cfRule type="expression" dxfId="316" priority="307">
      <formula>E$8="Samedi"</formula>
    </cfRule>
  </conditionalFormatting>
  <conditionalFormatting sqref="D94:D96">
    <cfRule type="cellIs" dxfId="315" priority="305" operator="equal">
      <formula>"Matin"</formula>
    </cfRule>
  </conditionalFormatting>
  <conditionalFormatting sqref="D97:D99">
    <cfRule type="cellIs" dxfId="314" priority="304" operator="equal">
      <formula>"Aprém"</formula>
    </cfRule>
  </conditionalFormatting>
  <conditionalFormatting sqref="D100:D102">
    <cfRule type="cellIs" dxfId="313" priority="303" operator="equal">
      <formula>"Soir"</formula>
    </cfRule>
  </conditionalFormatting>
  <conditionalFormatting sqref="J93:K102 E98:F102 F96 H96:I102 G97:G102 E93:I93">
    <cfRule type="expression" dxfId="312" priority="301">
      <formula>E$8="Dimanche"</formula>
    </cfRule>
    <cfRule type="expression" dxfId="311" priority="302">
      <formula>E$8="Samedi"</formula>
    </cfRule>
  </conditionalFormatting>
  <conditionalFormatting sqref="D94:D96">
    <cfRule type="cellIs" dxfId="310" priority="300" operator="equal">
      <formula>"Matin"</formula>
    </cfRule>
  </conditionalFormatting>
  <conditionalFormatting sqref="D97:D99">
    <cfRule type="cellIs" dxfId="309" priority="299" operator="equal">
      <formula>"Aprém"</formula>
    </cfRule>
  </conditionalFormatting>
  <conditionalFormatting sqref="D100:D102">
    <cfRule type="cellIs" dxfId="308" priority="298" operator="equal">
      <formula>"Soir"</formula>
    </cfRule>
  </conditionalFormatting>
  <conditionalFormatting sqref="J93:K102 E98:F102 F96 H96:I102 G97:G102 E93:I93">
    <cfRule type="expression" dxfId="307" priority="296">
      <formula>E$8="Dimanche"</formula>
    </cfRule>
    <cfRule type="expression" dxfId="306" priority="297">
      <formula>E$8="Samedi"</formula>
    </cfRule>
  </conditionalFormatting>
  <conditionalFormatting sqref="D94:D96">
    <cfRule type="cellIs" dxfId="305" priority="295" operator="equal">
      <formula>"Matin"</formula>
    </cfRule>
  </conditionalFormatting>
  <conditionalFormatting sqref="D97:D99">
    <cfRule type="cellIs" dxfId="304" priority="294" operator="equal">
      <formula>"Aprém"</formula>
    </cfRule>
  </conditionalFormatting>
  <conditionalFormatting sqref="D100:D102">
    <cfRule type="cellIs" dxfId="303" priority="293" operator="equal">
      <formula>"Soir"</formula>
    </cfRule>
  </conditionalFormatting>
  <conditionalFormatting sqref="J93:K102 E98:F102 F96 H96:I102 G97:G102 E93:I93">
    <cfRule type="expression" dxfId="302" priority="291">
      <formula>E$8="Dimanche"</formula>
    </cfRule>
    <cfRule type="expression" dxfId="301" priority="292">
      <formula>E$8="Samedi"</formula>
    </cfRule>
  </conditionalFormatting>
  <conditionalFormatting sqref="D94:D96">
    <cfRule type="cellIs" dxfId="300" priority="290" operator="equal">
      <formula>"Matin"</formula>
    </cfRule>
  </conditionalFormatting>
  <conditionalFormatting sqref="D97:D99">
    <cfRule type="cellIs" dxfId="299" priority="289" operator="equal">
      <formula>"Aprém"</formula>
    </cfRule>
  </conditionalFormatting>
  <conditionalFormatting sqref="D100:D102">
    <cfRule type="cellIs" dxfId="298" priority="288" operator="equal">
      <formula>"Soir"</formula>
    </cfRule>
  </conditionalFormatting>
  <conditionalFormatting sqref="J93:K102 E98:F102 F96 H96:I102 G97:G102 E93:I93">
    <cfRule type="expression" dxfId="297" priority="286">
      <formula>E$8="Dimanche"</formula>
    </cfRule>
    <cfRule type="expression" dxfId="296" priority="287">
      <formula>E$8="Samedi"</formula>
    </cfRule>
  </conditionalFormatting>
  <conditionalFormatting sqref="D94:D96">
    <cfRule type="cellIs" dxfId="295" priority="285" operator="equal">
      <formula>"Matin"</formula>
    </cfRule>
  </conditionalFormatting>
  <conditionalFormatting sqref="D97:D99">
    <cfRule type="cellIs" dxfId="294" priority="284" operator="equal">
      <formula>"Aprém"</formula>
    </cfRule>
  </conditionalFormatting>
  <conditionalFormatting sqref="D100:D102">
    <cfRule type="cellIs" dxfId="293" priority="283" operator="equal">
      <formula>"Soir"</formula>
    </cfRule>
  </conditionalFormatting>
  <conditionalFormatting sqref="J93:K102 E98:F102 F96 H96:I102 G97:G102 E93:I93">
    <cfRule type="expression" dxfId="292" priority="281">
      <formula>E$8="Dimanche"</formula>
    </cfRule>
    <cfRule type="expression" dxfId="291" priority="282">
      <formula>E$8="Samedi"</formula>
    </cfRule>
  </conditionalFormatting>
  <conditionalFormatting sqref="D94:D96">
    <cfRule type="cellIs" dxfId="290" priority="280" operator="equal">
      <formula>"Matin"</formula>
    </cfRule>
  </conditionalFormatting>
  <conditionalFormatting sqref="D97:D99">
    <cfRule type="cellIs" dxfId="289" priority="279" operator="equal">
      <formula>"Aprém"</formula>
    </cfRule>
  </conditionalFormatting>
  <conditionalFormatting sqref="D100:D102">
    <cfRule type="cellIs" dxfId="288" priority="278" operator="equal">
      <formula>"Soir"</formula>
    </cfRule>
  </conditionalFormatting>
  <conditionalFormatting sqref="J93:K102 E98:F102 F96 H96:I102 G97:G102 E93:I93">
    <cfRule type="expression" dxfId="287" priority="276">
      <formula>E$8="Dimanche"</formula>
    </cfRule>
    <cfRule type="expression" dxfId="286" priority="277">
      <formula>E$8="Samedi"</formula>
    </cfRule>
  </conditionalFormatting>
  <conditionalFormatting sqref="D94:D96">
    <cfRule type="cellIs" dxfId="285" priority="275" operator="equal">
      <formula>"Matin"</formula>
    </cfRule>
  </conditionalFormatting>
  <conditionalFormatting sqref="D97:D99">
    <cfRule type="cellIs" dxfId="284" priority="274" operator="equal">
      <formula>"Aprém"</formula>
    </cfRule>
  </conditionalFormatting>
  <conditionalFormatting sqref="D100:D102">
    <cfRule type="cellIs" dxfId="283" priority="273" operator="equal">
      <formula>"Soir"</formula>
    </cfRule>
  </conditionalFormatting>
  <conditionalFormatting sqref="J93:K102 E98:F102 F96 H96:I102 G97:G102 E93:I93">
    <cfRule type="expression" dxfId="282" priority="271">
      <formula>E$8="Dimanche"</formula>
    </cfRule>
    <cfRule type="expression" dxfId="281" priority="272">
      <formula>E$8="Samedi"</formula>
    </cfRule>
  </conditionalFormatting>
  <conditionalFormatting sqref="D94:D96">
    <cfRule type="cellIs" dxfId="280" priority="270" operator="equal">
      <formula>"Matin"</formula>
    </cfRule>
  </conditionalFormatting>
  <conditionalFormatting sqref="D97:D99">
    <cfRule type="cellIs" dxfId="279" priority="269" operator="equal">
      <formula>"Aprém"</formula>
    </cfRule>
  </conditionalFormatting>
  <conditionalFormatting sqref="D100:D102">
    <cfRule type="cellIs" dxfId="278" priority="268" operator="equal">
      <formula>"Soir"</formula>
    </cfRule>
  </conditionalFormatting>
  <conditionalFormatting sqref="J93:K102 E98:F102 F96 H96:I102 G97:G102 E93:I93">
    <cfRule type="expression" dxfId="277" priority="266">
      <formula>E$8="Dimanche"</formula>
    </cfRule>
    <cfRule type="expression" dxfId="276" priority="267">
      <formula>E$8="Samedi"</formula>
    </cfRule>
  </conditionalFormatting>
  <conditionalFormatting sqref="D94:D96">
    <cfRule type="cellIs" dxfId="275" priority="265" operator="equal">
      <formula>"Matin"</formula>
    </cfRule>
  </conditionalFormatting>
  <conditionalFormatting sqref="D97:D99">
    <cfRule type="cellIs" dxfId="274" priority="264" operator="equal">
      <formula>"Aprém"</formula>
    </cfRule>
  </conditionalFormatting>
  <conditionalFormatting sqref="D100:D102">
    <cfRule type="cellIs" dxfId="273" priority="263" operator="equal">
      <formula>"Soir"</formula>
    </cfRule>
  </conditionalFormatting>
  <conditionalFormatting sqref="J93:K102 E98:F102 F96 H96:I102 G97:G102 E93:I93">
    <cfRule type="expression" dxfId="272" priority="261">
      <formula>E$8="Dimanche"</formula>
    </cfRule>
    <cfRule type="expression" dxfId="271" priority="262">
      <formula>E$8="Samedi"</formula>
    </cfRule>
  </conditionalFormatting>
  <conditionalFormatting sqref="D94:D96">
    <cfRule type="cellIs" dxfId="270" priority="260" operator="equal">
      <formula>"Matin"</formula>
    </cfRule>
  </conditionalFormatting>
  <conditionalFormatting sqref="D97:D99">
    <cfRule type="cellIs" dxfId="269" priority="259" operator="equal">
      <formula>"Aprém"</formula>
    </cfRule>
  </conditionalFormatting>
  <conditionalFormatting sqref="D100:D102">
    <cfRule type="cellIs" dxfId="268" priority="258" operator="equal">
      <formula>"Soir"</formula>
    </cfRule>
  </conditionalFormatting>
  <conditionalFormatting sqref="J93:K102 E98:F102 F96 H96:I102 G97:G102 E93:I93">
    <cfRule type="expression" dxfId="267" priority="256">
      <formula>E$8="Dimanche"</formula>
    </cfRule>
    <cfRule type="expression" dxfId="266" priority="257">
      <formula>E$8="Samedi"</formula>
    </cfRule>
  </conditionalFormatting>
  <conditionalFormatting sqref="D94:D96">
    <cfRule type="cellIs" dxfId="265" priority="255" operator="equal">
      <formula>"Matin"</formula>
    </cfRule>
  </conditionalFormatting>
  <conditionalFormatting sqref="D97:D99">
    <cfRule type="cellIs" dxfId="264" priority="254" operator="equal">
      <formula>"Aprém"</formula>
    </cfRule>
  </conditionalFormatting>
  <conditionalFormatting sqref="D100:D102">
    <cfRule type="cellIs" dxfId="263" priority="253" operator="equal">
      <formula>"Soir"</formula>
    </cfRule>
  </conditionalFormatting>
  <conditionalFormatting sqref="J93:K102 E98:F102 F96 H96:I102 G97:G102 E93:I93">
    <cfRule type="expression" dxfId="262" priority="251">
      <formula>E$8="Dimanche"</formula>
    </cfRule>
    <cfRule type="expression" dxfId="261" priority="252">
      <formula>E$8="Samedi"</formula>
    </cfRule>
  </conditionalFormatting>
  <conditionalFormatting sqref="D94:D96">
    <cfRule type="cellIs" dxfId="260" priority="250" operator="equal">
      <formula>"Matin"</formula>
    </cfRule>
  </conditionalFormatting>
  <conditionalFormatting sqref="D97:D99">
    <cfRule type="cellIs" dxfId="259" priority="249" operator="equal">
      <formula>"Aprém"</formula>
    </cfRule>
  </conditionalFormatting>
  <conditionalFormatting sqref="D100:D102">
    <cfRule type="cellIs" dxfId="258" priority="248" operator="equal">
      <formula>"Soir"</formula>
    </cfRule>
  </conditionalFormatting>
  <conditionalFormatting sqref="J93:K102 E98:F102 F96 H96:I102 G97:G102 E93:I93">
    <cfRule type="expression" dxfId="257" priority="246">
      <formula>E$8="Dimanche"</formula>
    </cfRule>
    <cfRule type="expression" dxfId="256" priority="247">
      <formula>E$8="Samedi"</formula>
    </cfRule>
  </conditionalFormatting>
  <conditionalFormatting sqref="D94:D96">
    <cfRule type="cellIs" dxfId="255" priority="245" operator="equal">
      <formula>"Matin"</formula>
    </cfRule>
  </conditionalFormatting>
  <conditionalFormatting sqref="D97:D99">
    <cfRule type="cellIs" dxfId="254" priority="244" operator="equal">
      <formula>"Aprém"</formula>
    </cfRule>
  </conditionalFormatting>
  <conditionalFormatting sqref="D100:D102">
    <cfRule type="cellIs" dxfId="253" priority="243" operator="equal">
      <formula>"Soir"</formula>
    </cfRule>
  </conditionalFormatting>
  <conditionalFormatting sqref="J93:K102 E98:F102 F96 H96:I102 G97:G102 E93:I93">
    <cfRule type="expression" dxfId="252" priority="241">
      <formula>E$8="Dimanche"</formula>
    </cfRule>
    <cfRule type="expression" dxfId="251" priority="242">
      <formula>E$8="Samedi"</formula>
    </cfRule>
  </conditionalFormatting>
  <conditionalFormatting sqref="D94:D96">
    <cfRule type="cellIs" dxfId="250" priority="240" operator="equal">
      <formula>"Matin"</formula>
    </cfRule>
  </conditionalFormatting>
  <conditionalFormatting sqref="D97:D99">
    <cfRule type="cellIs" dxfId="249" priority="239" operator="equal">
      <formula>"Aprém"</formula>
    </cfRule>
  </conditionalFormatting>
  <conditionalFormatting sqref="D100:D102">
    <cfRule type="cellIs" dxfId="248" priority="238" operator="equal">
      <formula>"Soir"</formula>
    </cfRule>
  </conditionalFormatting>
  <conditionalFormatting sqref="J93:K102 E98:F102 F96 H96:I102 G97:G102 E93:I93">
    <cfRule type="expression" dxfId="247" priority="236">
      <formula>E$8="Dimanche"</formula>
    </cfRule>
    <cfRule type="expression" dxfId="246" priority="237">
      <formula>E$8="Samedi"</formula>
    </cfRule>
  </conditionalFormatting>
  <conditionalFormatting sqref="D94:D96">
    <cfRule type="cellIs" dxfId="245" priority="235" operator="equal">
      <formula>"Matin"</formula>
    </cfRule>
  </conditionalFormatting>
  <conditionalFormatting sqref="D97:D99">
    <cfRule type="cellIs" dxfId="244" priority="234" operator="equal">
      <formula>"Aprém"</formula>
    </cfRule>
  </conditionalFormatting>
  <conditionalFormatting sqref="D100:D102">
    <cfRule type="cellIs" dxfId="243" priority="233" operator="equal">
      <formula>"Soir"</formula>
    </cfRule>
  </conditionalFormatting>
  <conditionalFormatting sqref="J93:K102 E98:F102 F96 H96:I102 G97:G102 E93:I93">
    <cfRule type="expression" dxfId="242" priority="231">
      <formula>E$8="Dimanche"</formula>
    </cfRule>
    <cfRule type="expression" dxfId="241" priority="232">
      <formula>E$8="Samedi"</formula>
    </cfRule>
  </conditionalFormatting>
  <conditionalFormatting sqref="D94:D96">
    <cfRule type="cellIs" dxfId="240" priority="230" operator="equal">
      <formula>"Matin"</formula>
    </cfRule>
  </conditionalFormatting>
  <conditionalFormatting sqref="D97:D99">
    <cfRule type="cellIs" dxfId="239" priority="229" operator="equal">
      <formula>"Aprém"</formula>
    </cfRule>
  </conditionalFormatting>
  <conditionalFormatting sqref="D100:D102">
    <cfRule type="cellIs" dxfId="238" priority="228" operator="equal">
      <formula>"Soir"</formula>
    </cfRule>
  </conditionalFormatting>
  <conditionalFormatting sqref="J93:K102 E98:F102 F96 H96:I102 G97:G102 E93:I93">
    <cfRule type="expression" dxfId="237" priority="226">
      <formula>E$8="Dimanche"</formula>
    </cfRule>
    <cfRule type="expression" dxfId="236" priority="227">
      <formula>E$8="Samedi"</formula>
    </cfRule>
  </conditionalFormatting>
  <conditionalFormatting sqref="D94:D96">
    <cfRule type="cellIs" dxfId="235" priority="225" operator="equal">
      <formula>"Matin"</formula>
    </cfRule>
  </conditionalFormatting>
  <conditionalFormatting sqref="D97:D99">
    <cfRule type="cellIs" dxfId="234" priority="224" operator="equal">
      <formula>"Aprém"</formula>
    </cfRule>
  </conditionalFormatting>
  <conditionalFormatting sqref="D100:D102">
    <cfRule type="cellIs" dxfId="233" priority="223" operator="equal">
      <formula>"Soir"</formula>
    </cfRule>
  </conditionalFormatting>
  <conditionalFormatting sqref="J93:K102 E98:F102 F96 H96:I102 G97:G102 E93:I93">
    <cfRule type="expression" dxfId="232" priority="221">
      <formula>E$8="Dimanche"</formula>
    </cfRule>
    <cfRule type="expression" dxfId="231" priority="222">
      <formula>E$8="Samedi"</formula>
    </cfRule>
  </conditionalFormatting>
  <conditionalFormatting sqref="D94:D96">
    <cfRule type="cellIs" dxfId="230" priority="220" operator="equal">
      <formula>"Matin"</formula>
    </cfRule>
  </conditionalFormatting>
  <conditionalFormatting sqref="D97:D99">
    <cfRule type="cellIs" dxfId="229" priority="219" operator="equal">
      <formula>"Aprém"</formula>
    </cfRule>
  </conditionalFormatting>
  <conditionalFormatting sqref="D100:D102">
    <cfRule type="cellIs" dxfId="228" priority="218" operator="equal">
      <formula>"Soir"</formula>
    </cfRule>
  </conditionalFormatting>
  <conditionalFormatting sqref="J93:K102 E98:F102 F96 H96:I102 G97:G102 E93:I93">
    <cfRule type="expression" dxfId="227" priority="216">
      <formula>E$8="Dimanche"</formula>
    </cfRule>
    <cfRule type="expression" dxfId="226" priority="217">
      <formula>E$8="Samedi"</formula>
    </cfRule>
  </conditionalFormatting>
  <conditionalFormatting sqref="D94:D96">
    <cfRule type="cellIs" dxfId="225" priority="215" operator="equal">
      <formula>"Matin"</formula>
    </cfRule>
  </conditionalFormatting>
  <conditionalFormatting sqref="D97:D99">
    <cfRule type="cellIs" dxfId="224" priority="214" operator="equal">
      <formula>"Aprém"</formula>
    </cfRule>
  </conditionalFormatting>
  <conditionalFormatting sqref="D100:D102">
    <cfRule type="cellIs" dxfId="223" priority="213" operator="equal">
      <formula>"Soir"</formula>
    </cfRule>
  </conditionalFormatting>
  <conditionalFormatting sqref="J93:K102 E98:F102 F96 H96:I102 G97:G102 E93:I93">
    <cfRule type="expression" dxfId="222" priority="211">
      <formula>E$8="Dimanche"</formula>
    </cfRule>
    <cfRule type="expression" dxfId="221" priority="212">
      <formula>E$8="Samedi"</formula>
    </cfRule>
  </conditionalFormatting>
  <conditionalFormatting sqref="D94:D96">
    <cfRule type="cellIs" dxfId="220" priority="210" operator="equal">
      <formula>"Matin"</formula>
    </cfRule>
  </conditionalFormatting>
  <conditionalFormatting sqref="D97:D99">
    <cfRule type="cellIs" dxfId="219" priority="209" operator="equal">
      <formula>"Aprém"</formula>
    </cfRule>
  </conditionalFormatting>
  <conditionalFormatting sqref="D100:D102">
    <cfRule type="cellIs" dxfId="218" priority="208" operator="equal">
      <formula>"Soir"</formula>
    </cfRule>
  </conditionalFormatting>
  <conditionalFormatting sqref="J93:K102 E98:F102 F96 H96:I102 G97:G102 E93:I93">
    <cfRule type="expression" dxfId="217" priority="206">
      <formula>E$8="Dimanche"</formula>
    </cfRule>
    <cfRule type="expression" dxfId="216" priority="207">
      <formula>E$8="Samedi"</formula>
    </cfRule>
  </conditionalFormatting>
  <conditionalFormatting sqref="D94:D96">
    <cfRule type="cellIs" dxfId="215" priority="205" operator="equal">
      <formula>"Matin"</formula>
    </cfRule>
  </conditionalFormatting>
  <conditionalFormatting sqref="D97:D99">
    <cfRule type="cellIs" dxfId="214" priority="204" operator="equal">
      <formula>"Aprém"</formula>
    </cfRule>
  </conditionalFormatting>
  <conditionalFormatting sqref="D100:D102">
    <cfRule type="cellIs" dxfId="213" priority="203" operator="equal">
      <formula>"Soir"</formula>
    </cfRule>
  </conditionalFormatting>
  <conditionalFormatting sqref="J93:K102 E98:F102 F96 H96:I102 G97:G102 E93:I93">
    <cfRule type="expression" dxfId="212" priority="201">
      <formula>E$8="Dimanche"</formula>
    </cfRule>
    <cfRule type="expression" dxfId="211" priority="202">
      <formula>E$8="Samedi"</formula>
    </cfRule>
  </conditionalFormatting>
  <conditionalFormatting sqref="D94:D96">
    <cfRule type="cellIs" dxfId="210" priority="200" operator="equal">
      <formula>"Matin"</formula>
    </cfRule>
  </conditionalFormatting>
  <conditionalFormatting sqref="D97:D99">
    <cfRule type="cellIs" dxfId="209" priority="199" operator="equal">
      <formula>"Aprém"</formula>
    </cfRule>
  </conditionalFormatting>
  <conditionalFormatting sqref="D100:D102">
    <cfRule type="cellIs" dxfId="208" priority="198" operator="equal">
      <formula>"Soir"</formula>
    </cfRule>
  </conditionalFormatting>
  <conditionalFormatting sqref="J93:K102 E98:F102 F96 H96:I102 G97:G102 E93:I93">
    <cfRule type="expression" dxfId="207" priority="196">
      <formula>E$8="Dimanche"</formula>
    </cfRule>
    <cfRule type="expression" dxfId="206" priority="197">
      <formula>E$8="Samedi"</formula>
    </cfRule>
  </conditionalFormatting>
  <conditionalFormatting sqref="D94:D96">
    <cfRule type="cellIs" dxfId="205" priority="195" operator="equal">
      <formula>"Matin"</formula>
    </cfRule>
  </conditionalFormatting>
  <conditionalFormatting sqref="D97:D99">
    <cfRule type="cellIs" dxfId="204" priority="194" operator="equal">
      <formula>"Aprém"</formula>
    </cfRule>
  </conditionalFormatting>
  <conditionalFormatting sqref="D100:D102">
    <cfRule type="cellIs" dxfId="203" priority="193" operator="equal">
      <formula>"Soir"</formula>
    </cfRule>
  </conditionalFormatting>
  <conditionalFormatting sqref="J93:K102 E98:F102 F96 H96:I102 G97:G102 E93:I93">
    <cfRule type="expression" dxfId="202" priority="191">
      <formula>E$8="Dimanche"</formula>
    </cfRule>
    <cfRule type="expression" dxfId="201" priority="192">
      <formula>E$8="Samedi"</formula>
    </cfRule>
  </conditionalFormatting>
  <conditionalFormatting sqref="D94:D96">
    <cfRule type="cellIs" dxfId="200" priority="190" operator="equal">
      <formula>"Matin"</formula>
    </cfRule>
  </conditionalFormatting>
  <conditionalFormatting sqref="D97:D99">
    <cfRule type="cellIs" dxfId="199" priority="189" operator="equal">
      <formula>"Aprém"</formula>
    </cfRule>
  </conditionalFormatting>
  <conditionalFormatting sqref="D100:D102">
    <cfRule type="cellIs" dxfId="198" priority="188" operator="equal">
      <formula>"Soir"</formula>
    </cfRule>
  </conditionalFormatting>
  <conditionalFormatting sqref="J93:K102 E98:F102 F96 H96:I102 G97:G102 E93:I93">
    <cfRule type="expression" dxfId="197" priority="186">
      <formula>E$8="Dimanche"</formula>
    </cfRule>
    <cfRule type="expression" dxfId="196" priority="187">
      <formula>E$8="Samedi"</formula>
    </cfRule>
  </conditionalFormatting>
  <conditionalFormatting sqref="D94:D96">
    <cfRule type="cellIs" dxfId="195" priority="185" operator="equal">
      <formula>"Matin"</formula>
    </cfRule>
  </conditionalFormatting>
  <conditionalFormatting sqref="D97:D99">
    <cfRule type="cellIs" dxfId="194" priority="184" operator="equal">
      <formula>"Aprém"</formula>
    </cfRule>
  </conditionalFormatting>
  <conditionalFormatting sqref="D100:D102">
    <cfRule type="cellIs" dxfId="193" priority="183" operator="equal">
      <formula>"Soir"</formula>
    </cfRule>
  </conditionalFormatting>
  <conditionalFormatting sqref="J93:K102 E98:F102 F96 H96:I102 G97:G102 E93:I93">
    <cfRule type="expression" dxfId="192" priority="181">
      <formula>E$8="Dimanche"</formula>
    </cfRule>
    <cfRule type="expression" dxfId="191" priority="182">
      <formula>E$8="Samedi"</formula>
    </cfRule>
  </conditionalFormatting>
  <conditionalFormatting sqref="D94:D96">
    <cfRule type="cellIs" dxfId="190" priority="180" operator="equal">
      <formula>"Matin"</formula>
    </cfRule>
  </conditionalFormatting>
  <conditionalFormatting sqref="D97:D99">
    <cfRule type="cellIs" dxfId="189" priority="179" operator="equal">
      <formula>"Aprém"</formula>
    </cfRule>
  </conditionalFormatting>
  <conditionalFormatting sqref="D100:D102">
    <cfRule type="cellIs" dxfId="188" priority="178" operator="equal">
      <formula>"Soir"</formula>
    </cfRule>
  </conditionalFormatting>
  <conditionalFormatting sqref="J93:K102 E98:F102 F96 H96:I102 G97:G102 E93:I93">
    <cfRule type="expression" dxfId="187" priority="176">
      <formula>E$8="Dimanche"</formula>
    </cfRule>
    <cfRule type="expression" dxfId="186" priority="177">
      <formula>E$8="Samedi"</formula>
    </cfRule>
  </conditionalFormatting>
  <conditionalFormatting sqref="D94:D96">
    <cfRule type="cellIs" dxfId="185" priority="175" operator="equal">
      <formula>"Matin"</formula>
    </cfRule>
  </conditionalFormatting>
  <conditionalFormatting sqref="D97:D99">
    <cfRule type="cellIs" dxfId="184" priority="174" operator="equal">
      <formula>"Aprém"</formula>
    </cfRule>
  </conditionalFormatting>
  <conditionalFormatting sqref="D100:D102">
    <cfRule type="cellIs" dxfId="183" priority="173" operator="equal">
      <formula>"Soir"</formula>
    </cfRule>
  </conditionalFormatting>
  <conditionalFormatting sqref="J93:K102 E98:F102 F96 H96:I102 G97:G102 E93:I93">
    <cfRule type="expression" dxfId="182" priority="171">
      <formula>E$8="Dimanche"</formula>
    </cfRule>
    <cfRule type="expression" dxfId="181" priority="172">
      <formula>E$8="Samedi"</formula>
    </cfRule>
  </conditionalFormatting>
  <conditionalFormatting sqref="D94:D96">
    <cfRule type="cellIs" dxfId="180" priority="170" operator="equal">
      <formula>"Matin"</formula>
    </cfRule>
  </conditionalFormatting>
  <conditionalFormatting sqref="D97:D99">
    <cfRule type="cellIs" dxfId="179" priority="169" operator="equal">
      <formula>"Aprém"</formula>
    </cfRule>
  </conditionalFormatting>
  <conditionalFormatting sqref="D100:D102">
    <cfRule type="cellIs" dxfId="178" priority="168" operator="equal">
      <formula>"Soir"</formula>
    </cfRule>
  </conditionalFormatting>
  <conditionalFormatting sqref="J93:K102 E98:F102 F96 H96:I102 G97:G102 E93:I93">
    <cfRule type="expression" dxfId="177" priority="166">
      <formula>E$8="Dimanche"</formula>
    </cfRule>
    <cfRule type="expression" dxfId="176" priority="167">
      <formula>E$8="Samedi"</formula>
    </cfRule>
  </conditionalFormatting>
  <conditionalFormatting sqref="D94:D96">
    <cfRule type="cellIs" dxfId="175" priority="165" operator="equal">
      <formula>"Matin"</formula>
    </cfRule>
  </conditionalFormatting>
  <conditionalFormatting sqref="D97:D99">
    <cfRule type="cellIs" dxfId="174" priority="164" operator="equal">
      <formula>"Aprém"</formula>
    </cfRule>
  </conditionalFormatting>
  <conditionalFormatting sqref="D100:D102">
    <cfRule type="cellIs" dxfId="173" priority="163" operator="equal">
      <formula>"Soir"</formula>
    </cfRule>
  </conditionalFormatting>
  <conditionalFormatting sqref="J93:K102 E98:F102 F96 H96:I102 G97:G102 E93:I93">
    <cfRule type="expression" dxfId="172" priority="161">
      <formula>E$8="Dimanche"</formula>
    </cfRule>
    <cfRule type="expression" dxfId="171" priority="162">
      <formula>E$8="Samedi"</formula>
    </cfRule>
  </conditionalFormatting>
  <conditionalFormatting sqref="D94:D96">
    <cfRule type="cellIs" dxfId="170" priority="160" operator="equal">
      <formula>"Matin"</formula>
    </cfRule>
  </conditionalFormatting>
  <conditionalFormatting sqref="D97:D99">
    <cfRule type="cellIs" dxfId="169" priority="159" operator="equal">
      <formula>"Aprém"</formula>
    </cfRule>
  </conditionalFormatting>
  <conditionalFormatting sqref="D100:D102">
    <cfRule type="cellIs" dxfId="168" priority="158" operator="equal">
      <formula>"Soir"</formula>
    </cfRule>
  </conditionalFormatting>
  <conditionalFormatting sqref="J93:K102 E98:F102 F96 H96:I102 G97:G102 E93:I93">
    <cfRule type="expression" dxfId="167" priority="156">
      <formula>E$8="Dimanche"</formula>
    </cfRule>
    <cfRule type="expression" dxfId="166" priority="157">
      <formula>E$8="Samedi"</formula>
    </cfRule>
  </conditionalFormatting>
  <conditionalFormatting sqref="D94:D96">
    <cfRule type="cellIs" dxfId="165" priority="155" operator="equal">
      <formula>"Matin"</formula>
    </cfRule>
  </conditionalFormatting>
  <conditionalFormatting sqref="D97:D99">
    <cfRule type="cellIs" dxfId="164" priority="154" operator="equal">
      <formula>"Aprém"</formula>
    </cfRule>
  </conditionalFormatting>
  <conditionalFormatting sqref="D100:D102">
    <cfRule type="cellIs" dxfId="163" priority="153" operator="equal">
      <formula>"Soir"</formula>
    </cfRule>
  </conditionalFormatting>
  <conditionalFormatting sqref="J93:K102 E98:F102 F96 H96:I102 G97:G102 E93:I93">
    <cfRule type="expression" dxfId="162" priority="151">
      <formula>E$8="Dimanche"</formula>
    </cfRule>
    <cfRule type="expression" dxfId="161" priority="152">
      <formula>E$8="Samedi"</formula>
    </cfRule>
  </conditionalFormatting>
  <conditionalFormatting sqref="D94:D96">
    <cfRule type="cellIs" dxfId="160" priority="150" operator="equal">
      <formula>"Matin"</formula>
    </cfRule>
  </conditionalFormatting>
  <conditionalFormatting sqref="D97:D99">
    <cfRule type="cellIs" dxfId="159" priority="149" operator="equal">
      <formula>"Aprém"</formula>
    </cfRule>
  </conditionalFormatting>
  <conditionalFormatting sqref="D100:D102">
    <cfRule type="cellIs" dxfId="158" priority="148" operator="equal">
      <formula>"Soir"</formula>
    </cfRule>
  </conditionalFormatting>
  <conditionalFormatting sqref="J93:K102 E98:F102 F96 H96:I102 G97:G102 E93:I93">
    <cfRule type="expression" dxfId="157" priority="146">
      <formula>E$8="Dimanche"</formula>
    </cfRule>
    <cfRule type="expression" dxfId="156" priority="147">
      <formula>E$8="Samedi"</formula>
    </cfRule>
  </conditionalFormatting>
  <conditionalFormatting sqref="D94:D96">
    <cfRule type="cellIs" dxfId="155" priority="145" operator="equal">
      <formula>"Matin"</formula>
    </cfRule>
  </conditionalFormatting>
  <conditionalFormatting sqref="D97:D99">
    <cfRule type="cellIs" dxfId="154" priority="144" operator="equal">
      <formula>"Aprém"</formula>
    </cfRule>
  </conditionalFormatting>
  <conditionalFormatting sqref="D100:D102">
    <cfRule type="cellIs" dxfId="153" priority="143" operator="equal">
      <formula>"Soir"</formula>
    </cfRule>
  </conditionalFormatting>
  <conditionalFormatting sqref="J93:K102 E98:F102 F96 H96:I102 G97:G102 E93:I93">
    <cfRule type="expression" dxfId="152" priority="141">
      <formula>E$8="Dimanche"</formula>
    </cfRule>
    <cfRule type="expression" dxfId="151" priority="142">
      <formula>E$8="Samedi"</formula>
    </cfRule>
  </conditionalFormatting>
  <conditionalFormatting sqref="D94:D96">
    <cfRule type="cellIs" dxfId="150" priority="140" operator="equal">
      <formula>"Matin"</formula>
    </cfRule>
  </conditionalFormatting>
  <conditionalFormatting sqref="D97:D99">
    <cfRule type="cellIs" dxfId="149" priority="139" operator="equal">
      <formula>"Aprém"</formula>
    </cfRule>
  </conditionalFormatting>
  <conditionalFormatting sqref="D100:D102">
    <cfRule type="cellIs" dxfId="148" priority="138" operator="equal">
      <formula>"Soir"</formula>
    </cfRule>
  </conditionalFormatting>
  <conditionalFormatting sqref="J93:K102 E98:F102 F96 H96:I102 G97:G102 E93:I93">
    <cfRule type="expression" dxfId="147" priority="136">
      <formula>E$8="Dimanche"</formula>
    </cfRule>
    <cfRule type="expression" dxfId="146" priority="137">
      <formula>E$8="Samedi"</formula>
    </cfRule>
  </conditionalFormatting>
  <conditionalFormatting sqref="D94:D96">
    <cfRule type="cellIs" dxfId="145" priority="135" operator="equal">
      <formula>"Matin"</formula>
    </cfRule>
  </conditionalFormatting>
  <conditionalFormatting sqref="D97:D99">
    <cfRule type="cellIs" dxfId="144" priority="134" operator="equal">
      <formula>"Aprém"</formula>
    </cfRule>
  </conditionalFormatting>
  <conditionalFormatting sqref="D100:D102">
    <cfRule type="cellIs" dxfId="143" priority="133" operator="equal">
      <formula>"Soir"</formula>
    </cfRule>
  </conditionalFormatting>
  <conditionalFormatting sqref="J93:K102 E98:F102 F96 H96:I102 G97:G102 E93:I93">
    <cfRule type="expression" dxfId="142" priority="131">
      <formula>E$8="Dimanche"</formula>
    </cfRule>
    <cfRule type="expression" dxfId="141" priority="132">
      <formula>E$8="Samedi"</formula>
    </cfRule>
  </conditionalFormatting>
  <conditionalFormatting sqref="D94:D96">
    <cfRule type="cellIs" dxfId="140" priority="130" operator="equal">
      <formula>"Matin"</formula>
    </cfRule>
  </conditionalFormatting>
  <conditionalFormatting sqref="D97:D99">
    <cfRule type="cellIs" dxfId="139" priority="129" operator="equal">
      <formula>"Aprém"</formula>
    </cfRule>
  </conditionalFormatting>
  <conditionalFormatting sqref="D100:D102">
    <cfRule type="cellIs" dxfId="138" priority="128" operator="equal">
      <formula>"Soir"</formula>
    </cfRule>
  </conditionalFormatting>
  <conditionalFormatting sqref="J93:K102 E98:F102 F96 H96:I102 G97:G102 E93:I93">
    <cfRule type="expression" dxfId="137" priority="126">
      <formula>E$8="Dimanche"</formula>
    </cfRule>
    <cfRule type="expression" dxfId="136" priority="127">
      <formula>E$8="Samedi"</formula>
    </cfRule>
  </conditionalFormatting>
  <conditionalFormatting sqref="D94:D96">
    <cfRule type="cellIs" dxfId="135" priority="125" operator="equal">
      <formula>"Matin"</formula>
    </cfRule>
  </conditionalFormatting>
  <conditionalFormatting sqref="D97:D99">
    <cfRule type="cellIs" dxfId="134" priority="124" operator="equal">
      <formula>"Aprém"</formula>
    </cfRule>
  </conditionalFormatting>
  <conditionalFormatting sqref="D100:D102">
    <cfRule type="cellIs" dxfId="133" priority="123" operator="equal">
      <formula>"Soir"</formula>
    </cfRule>
  </conditionalFormatting>
  <conditionalFormatting sqref="J93:K102 E98:F102 F96 H96:I102 G97:G102 E93:I93">
    <cfRule type="expression" dxfId="132" priority="121">
      <formula>E$8="Dimanche"</formula>
    </cfRule>
    <cfRule type="expression" dxfId="131" priority="122">
      <formula>E$8="Samedi"</formula>
    </cfRule>
  </conditionalFormatting>
  <conditionalFormatting sqref="D94:D96">
    <cfRule type="cellIs" dxfId="130" priority="120" operator="equal">
      <formula>"Matin"</formula>
    </cfRule>
  </conditionalFormatting>
  <conditionalFormatting sqref="D97:D99">
    <cfRule type="cellIs" dxfId="129" priority="119" operator="equal">
      <formula>"Aprém"</formula>
    </cfRule>
  </conditionalFormatting>
  <conditionalFormatting sqref="D100:D102">
    <cfRule type="cellIs" dxfId="128" priority="118" operator="equal">
      <formula>"Soir"</formula>
    </cfRule>
  </conditionalFormatting>
  <conditionalFormatting sqref="J93:K102 E98:F102 F96 H96:I102 G97:G102 E93:I93">
    <cfRule type="expression" dxfId="127" priority="116">
      <formula>E$8="Dimanche"</formula>
    </cfRule>
    <cfRule type="expression" dxfId="126" priority="117">
      <formula>E$8="Samedi"</formula>
    </cfRule>
  </conditionalFormatting>
  <conditionalFormatting sqref="D94:D96">
    <cfRule type="cellIs" dxfId="125" priority="115" operator="equal">
      <formula>"Matin"</formula>
    </cfRule>
  </conditionalFormatting>
  <conditionalFormatting sqref="D97:D99">
    <cfRule type="cellIs" dxfId="124" priority="114" operator="equal">
      <formula>"Aprém"</formula>
    </cfRule>
  </conditionalFormatting>
  <conditionalFormatting sqref="D100:D102">
    <cfRule type="cellIs" dxfId="123" priority="113" operator="equal">
      <formula>"Soir"</formula>
    </cfRule>
  </conditionalFormatting>
  <conditionalFormatting sqref="J93:K102 E98:F102 F96 H96:I102 G97:G102 E93:I93">
    <cfRule type="expression" dxfId="122" priority="111">
      <formula>E$8="Dimanche"</formula>
    </cfRule>
    <cfRule type="expression" dxfId="121" priority="112">
      <formula>E$8="Samedi"</formula>
    </cfRule>
  </conditionalFormatting>
  <conditionalFormatting sqref="D94:D96">
    <cfRule type="cellIs" dxfId="120" priority="110" operator="equal">
      <formula>"Matin"</formula>
    </cfRule>
  </conditionalFormatting>
  <conditionalFormatting sqref="D97:D99">
    <cfRule type="cellIs" dxfId="119" priority="109" operator="equal">
      <formula>"Aprém"</formula>
    </cfRule>
  </conditionalFormatting>
  <conditionalFormatting sqref="D100:D102">
    <cfRule type="cellIs" dxfId="118" priority="108" operator="equal">
      <formula>"Soir"</formula>
    </cfRule>
  </conditionalFormatting>
  <conditionalFormatting sqref="J93:K102 E98:F102 F96 H96:I102 G97:G102 E93:I93">
    <cfRule type="expression" dxfId="117" priority="106">
      <formula>E$8="Dimanche"</formula>
    </cfRule>
    <cfRule type="expression" dxfId="116" priority="107">
      <formula>E$8="Samedi"</formula>
    </cfRule>
  </conditionalFormatting>
  <conditionalFormatting sqref="D94:D96">
    <cfRule type="cellIs" dxfId="115" priority="105" operator="equal">
      <formula>"Matin"</formula>
    </cfRule>
  </conditionalFormatting>
  <conditionalFormatting sqref="D97:D99">
    <cfRule type="cellIs" dxfId="114" priority="104" operator="equal">
      <formula>"Aprém"</formula>
    </cfRule>
  </conditionalFormatting>
  <conditionalFormatting sqref="D100:D102">
    <cfRule type="cellIs" dxfId="113" priority="103" operator="equal">
      <formula>"Soir"</formula>
    </cfRule>
  </conditionalFormatting>
  <conditionalFormatting sqref="J93:K102 E98:F102 F96 H96:I102 G97:G102 E93:I93">
    <cfRule type="expression" dxfId="112" priority="101">
      <formula>E$8="Dimanche"</formula>
    </cfRule>
    <cfRule type="expression" dxfId="111" priority="102">
      <formula>E$8="Samedi"</formula>
    </cfRule>
  </conditionalFormatting>
  <conditionalFormatting sqref="D94:D96">
    <cfRule type="cellIs" dxfId="110" priority="100" operator="equal">
      <formula>"Matin"</formula>
    </cfRule>
  </conditionalFormatting>
  <conditionalFormatting sqref="D97:D99">
    <cfRule type="cellIs" dxfId="109" priority="99" operator="equal">
      <formula>"Aprém"</formula>
    </cfRule>
  </conditionalFormatting>
  <conditionalFormatting sqref="D100:D102">
    <cfRule type="cellIs" dxfId="108" priority="98" operator="equal">
      <formula>"Soir"</formula>
    </cfRule>
  </conditionalFormatting>
  <conditionalFormatting sqref="J93:K102 E98:F102 F96 H96:I102 G97:G102 E93:I93">
    <cfRule type="expression" dxfId="107" priority="96">
      <formula>E$8="Dimanche"</formula>
    </cfRule>
    <cfRule type="expression" dxfId="106" priority="97">
      <formula>E$8="Samedi"</formula>
    </cfRule>
  </conditionalFormatting>
  <conditionalFormatting sqref="D94:D96">
    <cfRule type="cellIs" dxfId="105" priority="95" operator="equal">
      <formula>"Matin"</formula>
    </cfRule>
  </conditionalFormatting>
  <conditionalFormatting sqref="D97:D99">
    <cfRule type="cellIs" dxfId="104" priority="94" operator="equal">
      <formula>"Aprém"</formula>
    </cfRule>
  </conditionalFormatting>
  <conditionalFormatting sqref="D100:D102">
    <cfRule type="cellIs" dxfId="103" priority="93" operator="equal">
      <formula>"Soir"</formula>
    </cfRule>
  </conditionalFormatting>
  <conditionalFormatting sqref="J93:K102 E98:F102 F96 H96:I102 G97:G102 E93:I93">
    <cfRule type="expression" dxfId="102" priority="91">
      <formula>E$8="Dimanche"</formula>
    </cfRule>
    <cfRule type="expression" dxfId="101" priority="92">
      <formula>E$8="Samedi"</formula>
    </cfRule>
  </conditionalFormatting>
  <conditionalFormatting sqref="D94:D96">
    <cfRule type="cellIs" dxfId="100" priority="90" operator="equal">
      <formula>"Matin"</formula>
    </cfRule>
  </conditionalFormatting>
  <conditionalFormatting sqref="D97:D99">
    <cfRule type="cellIs" dxfId="99" priority="89" operator="equal">
      <formula>"Aprém"</formula>
    </cfRule>
  </conditionalFormatting>
  <conditionalFormatting sqref="D100:D102">
    <cfRule type="cellIs" dxfId="98" priority="88" operator="equal">
      <formula>"Soir"</formula>
    </cfRule>
  </conditionalFormatting>
  <conditionalFormatting sqref="J93:K102 E98:F102 F96 H96:I102 G97:G102 E93:I93">
    <cfRule type="expression" dxfId="97" priority="86">
      <formula>E$8="Dimanche"</formula>
    </cfRule>
    <cfRule type="expression" dxfId="96" priority="87">
      <formula>E$8="Samedi"</formula>
    </cfRule>
  </conditionalFormatting>
  <conditionalFormatting sqref="D94:D96">
    <cfRule type="cellIs" dxfId="95" priority="85" operator="equal">
      <formula>"Matin"</formula>
    </cfRule>
  </conditionalFormatting>
  <conditionalFormatting sqref="D97:D99">
    <cfRule type="cellIs" dxfId="94" priority="84" operator="equal">
      <formula>"Aprém"</formula>
    </cfRule>
  </conditionalFormatting>
  <conditionalFormatting sqref="D100:D102">
    <cfRule type="cellIs" dxfId="93" priority="83" operator="equal">
      <formula>"Soir"</formula>
    </cfRule>
  </conditionalFormatting>
  <conditionalFormatting sqref="J93:K102 E98:F102 F96 H96:I102 G97:G102 E93:I93">
    <cfRule type="expression" dxfId="92" priority="81">
      <formula>E$8="Dimanche"</formula>
    </cfRule>
    <cfRule type="expression" dxfId="91" priority="82">
      <formula>E$8="Samedi"</formula>
    </cfRule>
  </conditionalFormatting>
  <conditionalFormatting sqref="D94:D96">
    <cfRule type="cellIs" dxfId="90" priority="80" operator="equal">
      <formula>"Matin"</formula>
    </cfRule>
  </conditionalFormatting>
  <conditionalFormatting sqref="D97:D99">
    <cfRule type="cellIs" dxfId="89" priority="79" operator="equal">
      <formula>"Aprém"</formula>
    </cfRule>
  </conditionalFormatting>
  <conditionalFormatting sqref="D100:D102">
    <cfRule type="cellIs" dxfId="88" priority="78" operator="equal">
      <formula>"Soir"</formula>
    </cfRule>
  </conditionalFormatting>
  <conditionalFormatting sqref="J93:K102 E98:F102 F96 H96:I102 G97:G102 E93:I93">
    <cfRule type="expression" dxfId="87" priority="76">
      <formula>E$8="Dimanche"</formula>
    </cfRule>
    <cfRule type="expression" dxfId="86" priority="77">
      <formula>E$8="Samedi"</formula>
    </cfRule>
  </conditionalFormatting>
  <conditionalFormatting sqref="D94:D96">
    <cfRule type="cellIs" dxfId="85" priority="75" operator="equal">
      <formula>"Matin"</formula>
    </cfRule>
  </conditionalFormatting>
  <conditionalFormatting sqref="D97:D99">
    <cfRule type="cellIs" dxfId="84" priority="74" operator="equal">
      <formula>"Aprém"</formula>
    </cfRule>
  </conditionalFormatting>
  <conditionalFormatting sqref="D100:D102">
    <cfRule type="cellIs" dxfId="83" priority="73" operator="equal">
      <formula>"Soir"</formula>
    </cfRule>
  </conditionalFormatting>
  <conditionalFormatting sqref="J93:K102 E98:F102 F96 H96:I102 G97:G102 E93:I93">
    <cfRule type="expression" dxfId="82" priority="71">
      <formula>E$8="Dimanche"</formula>
    </cfRule>
    <cfRule type="expression" dxfId="81" priority="72">
      <formula>E$8="Samedi"</formula>
    </cfRule>
  </conditionalFormatting>
  <conditionalFormatting sqref="D94:D96">
    <cfRule type="cellIs" dxfId="80" priority="70" operator="equal">
      <formula>"Matin"</formula>
    </cfRule>
  </conditionalFormatting>
  <conditionalFormatting sqref="D97:D99">
    <cfRule type="cellIs" dxfId="79" priority="69" operator="equal">
      <formula>"Aprém"</formula>
    </cfRule>
  </conditionalFormatting>
  <conditionalFormatting sqref="D100:D102">
    <cfRule type="cellIs" dxfId="78" priority="68" operator="equal">
      <formula>"Soir"</formula>
    </cfRule>
  </conditionalFormatting>
  <conditionalFormatting sqref="J93:K102 E98:F102 F96 H96:I102 G97:G102 E93:I93">
    <cfRule type="expression" dxfId="77" priority="66">
      <formula>E$8="Dimanche"</formula>
    </cfRule>
    <cfRule type="expression" dxfId="76" priority="67">
      <formula>E$8="Samedi"</formula>
    </cfRule>
  </conditionalFormatting>
  <conditionalFormatting sqref="D94:D96">
    <cfRule type="cellIs" dxfId="75" priority="65" operator="equal">
      <formula>"Matin"</formula>
    </cfRule>
  </conditionalFormatting>
  <conditionalFormatting sqref="D97:D99">
    <cfRule type="cellIs" dxfId="74" priority="64" operator="equal">
      <formula>"Aprém"</formula>
    </cfRule>
  </conditionalFormatting>
  <conditionalFormatting sqref="D100:D102">
    <cfRule type="cellIs" dxfId="73" priority="63" operator="equal">
      <formula>"Soir"</formula>
    </cfRule>
  </conditionalFormatting>
  <conditionalFormatting sqref="J93:K102 E98:F102 F96 H96:I102 G97:G102 E93:I93">
    <cfRule type="expression" dxfId="72" priority="61">
      <formula>E$8="Dimanche"</formula>
    </cfRule>
    <cfRule type="expression" dxfId="71" priority="62">
      <formula>E$8="Samedi"</formula>
    </cfRule>
  </conditionalFormatting>
  <conditionalFormatting sqref="D94:D96">
    <cfRule type="cellIs" dxfId="70" priority="60" operator="equal">
      <formula>"Matin"</formula>
    </cfRule>
  </conditionalFormatting>
  <conditionalFormatting sqref="D97:D99">
    <cfRule type="cellIs" dxfId="69" priority="59" operator="equal">
      <formula>"Aprém"</formula>
    </cfRule>
  </conditionalFormatting>
  <conditionalFormatting sqref="D100:D102">
    <cfRule type="cellIs" dxfId="68" priority="58" operator="equal">
      <formula>"Soir"</formula>
    </cfRule>
  </conditionalFormatting>
  <conditionalFormatting sqref="J93:K102 E98:F102 F96 H96:I102 G97:G102 E93:I93">
    <cfRule type="expression" dxfId="67" priority="56">
      <formula>E$8="Dimanche"</formula>
    </cfRule>
    <cfRule type="expression" dxfId="66" priority="57">
      <formula>E$8="Samedi"</formula>
    </cfRule>
  </conditionalFormatting>
  <conditionalFormatting sqref="D94:D96">
    <cfRule type="cellIs" dxfId="65" priority="55" operator="equal">
      <formula>"Matin"</formula>
    </cfRule>
  </conditionalFormatting>
  <conditionalFormatting sqref="D97:D99">
    <cfRule type="cellIs" dxfId="64" priority="54" operator="equal">
      <formula>"Aprém"</formula>
    </cfRule>
  </conditionalFormatting>
  <conditionalFormatting sqref="D100:D102">
    <cfRule type="cellIs" dxfId="63" priority="53" operator="equal">
      <formula>"Soir"</formula>
    </cfRule>
  </conditionalFormatting>
  <conditionalFormatting sqref="J93:K102 E98:F102 F96 H96:I102 G97:G102 E93:I93">
    <cfRule type="expression" dxfId="62" priority="51">
      <formula>E$8="Dimanche"</formula>
    </cfRule>
    <cfRule type="expression" dxfId="61" priority="52">
      <formula>E$8="Samedi"</formula>
    </cfRule>
  </conditionalFormatting>
  <conditionalFormatting sqref="D94:D96">
    <cfRule type="cellIs" dxfId="60" priority="50" operator="equal">
      <formula>"Matin"</formula>
    </cfRule>
  </conditionalFormatting>
  <conditionalFormatting sqref="D97:D99">
    <cfRule type="cellIs" dxfId="59" priority="49" operator="equal">
      <formula>"Aprém"</formula>
    </cfRule>
  </conditionalFormatting>
  <conditionalFormatting sqref="D100:D102">
    <cfRule type="cellIs" dxfId="58" priority="48" operator="equal">
      <formula>"Soir"</formula>
    </cfRule>
  </conditionalFormatting>
  <conditionalFormatting sqref="J93:K102 E98:F102 F96 H96:I102 G97:G102 E93:I93">
    <cfRule type="expression" dxfId="57" priority="46">
      <formula>E$8="Dimanche"</formula>
    </cfRule>
    <cfRule type="expression" dxfId="56" priority="47">
      <formula>E$8="Samedi"</formula>
    </cfRule>
  </conditionalFormatting>
  <conditionalFormatting sqref="D94:D96">
    <cfRule type="cellIs" dxfId="55" priority="45" operator="equal">
      <formula>"Matin"</formula>
    </cfRule>
  </conditionalFormatting>
  <conditionalFormatting sqref="D97:D99">
    <cfRule type="cellIs" dxfId="54" priority="44" operator="equal">
      <formula>"Aprém"</formula>
    </cfRule>
  </conditionalFormatting>
  <conditionalFormatting sqref="D100:D102">
    <cfRule type="cellIs" dxfId="53" priority="43" operator="equal">
      <formula>"Soir"</formula>
    </cfRule>
  </conditionalFormatting>
  <conditionalFormatting sqref="J93:K102 E98:F102 F96 H96:I102 G97:G102 E93:I93">
    <cfRule type="expression" dxfId="52" priority="41">
      <formula>E$8="Dimanche"</formula>
    </cfRule>
    <cfRule type="expression" dxfId="51" priority="42">
      <formula>E$8="Samedi"</formula>
    </cfRule>
  </conditionalFormatting>
  <conditionalFormatting sqref="D94:D96">
    <cfRule type="cellIs" dxfId="50" priority="40" operator="equal">
      <formula>"Matin"</formula>
    </cfRule>
  </conditionalFormatting>
  <conditionalFormatting sqref="D97:D99">
    <cfRule type="cellIs" dxfId="49" priority="39" operator="equal">
      <formula>"Aprém"</formula>
    </cfRule>
  </conditionalFormatting>
  <conditionalFormatting sqref="D100:D102">
    <cfRule type="cellIs" dxfId="48" priority="38" operator="equal">
      <formula>"Soir"</formula>
    </cfRule>
  </conditionalFormatting>
  <conditionalFormatting sqref="J93:K102 E98:F102 F96 H96:I102 G97:G102 E93:I93">
    <cfRule type="expression" dxfId="47" priority="36">
      <formula>E$8="Dimanche"</formula>
    </cfRule>
    <cfRule type="expression" dxfId="46" priority="37">
      <formula>E$8="Samedi"</formula>
    </cfRule>
  </conditionalFormatting>
  <conditionalFormatting sqref="D94:D96">
    <cfRule type="cellIs" dxfId="45" priority="35" operator="equal">
      <formula>"Matin"</formula>
    </cfRule>
  </conditionalFormatting>
  <conditionalFormatting sqref="D97:D99">
    <cfRule type="cellIs" dxfId="44" priority="34" operator="equal">
      <formula>"Aprém"</formula>
    </cfRule>
  </conditionalFormatting>
  <conditionalFormatting sqref="D100:D102">
    <cfRule type="cellIs" dxfId="43" priority="33" operator="equal">
      <formula>"Soir"</formula>
    </cfRule>
  </conditionalFormatting>
  <conditionalFormatting sqref="J93:K102 E98:F102 F96 H96:I102 G97:G102 E93:I93">
    <cfRule type="expression" dxfId="42" priority="31">
      <formula>E$8="Dimanche"</formula>
    </cfRule>
    <cfRule type="expression" dxfId="41" priority="32">
      <formula>E$8="Samedi"</formula>
    </cfRule>
  </conditionalFormatting>
  <conditionalFormatting sqref="D74:D76">
    <cfRule type="cellIs" dxfId="40" priority="30" operator="equal">
      <formula>"Matin"</formula>
    </cfRule>
  </conditionalFormatting>
  <conditionalFormatting sqref="D77:D79">
    <cfRule type="cellIs" dxfId="39" priority="29" operator="equal">
      <formula>"Aprém"</formula>
    </cfRule>
  </conditionalFormatting>
  <conditionalFormatting sqref="D80:D82">
    <cfRule type="cellIs" dxfId="38" priority="28" operator="equal">
      <formula>"Soir"</formula>
    </cfRule>
  </conditionalFormatting>
  <conditionalFormatting sqref="E73:K82">
    <cfRule type="expression" dxfId="37" priority="26">
      <formula>E$8="Dimanche"</formula>
    </cfRule>
    <cfRule type="expression" dxfId="36" priority="27">
      <formula>E$8="Samedi"</formula>
    </cfRule>
  </conditionalFormatting>
  <conditionalFormatting sqref="D77:D79">
    <cfRule type="cellIs" dxfId="35" priority="25" operator="equal">
      <formula>"Matin"</formula>
    </cfRule>
  </conditionalFormatting>
  <conditionalFormatting sqref="D80:D82">
    <cfRule type="cellIs" dxfId="34" priority="24" operator="equal">
      <formula>"Aprém"</formula>
    </cfRule>
  </conditionalFormatting>
  <conditionalFormatting sqref="D83:D85">
    <cfRule type="cellIs" dxfId="33" priority="23" operator="equal">
      <formula>"Soir"</formula>
    </cfRule>
  </conditionalFormatting>
  <conditionalFormatting sqref="E76:K85">
    <cfRule type="expression" dxfId="32" priority="21">
      <formula>E$8="Dimanche"</formula>
    </cfRule>
    <cfRule type="expression" dxfId="31" priority="22">
      <formula>E$8="Samedi"</formula>
    </cfRule>
  </conditionalFormatting>
  <conditionalFormatting sqref="D77:D79">
    <cfRule type="cellIs" dxfId="30" priority="20" operator="equal">
      <formula>"Matin"</formula>
    </cfRule>
  </conditionalFormatting>
  <conditionalFormatting sqref="D80:D82">
    <cfRule type="cellIs" dxfId="29" priority="19" operator="equal">
      <formula>"Aprém"</formula>
    </cfRule>
  </conditionalFormatting>
  <conditionalFormatting sqref="D83:D85">
    <cfRule type="cellIs" dxfId="28" priority="18" operator="equal">
      <formula>"Soir"</formula>
    </cfRule>
  </conditionalFormatting>
  <conditionalFormatting sqref="E76:K85">
    <cfRule type="expression" dxfId="27" priority="16">
      <formula>E$8="Dimanche"</formula>
    </cfRule>
    <cfRule type="expression" dxfId="26" priority="17">
      <formula>E$8="Samedi"</formula>
    </cfRule>
  </conditionalFormatting>
  <conditionalFormatting sqref="D77:D79">
    <cfRule type="cellIs" dxfId="25" priority="15" operator="equal">
      <formula>"Matin"</formula>
    </cfRule>
  </conditionalFormatting>
  <conditionalFormatting sqref="D80:D82">
    <cfRule type="cellIs" dxfId="24" priority="14" operator="equal">
      <formula>"Aprém"</formula>
    </cfRule>
  </conditionalFormatting>
  <conditionalFormatting sqref="D83:D85">
    <cfRule type="cellIs" dxfId="23" priority="13" operator="equal">
      <formula>"Soir"</formula>
    </cfRule>
  </conditionalFormatting>
  <conditionalFormatting sqref="E76:K85">
    <cfRule type="expression" dxfId="22" priority="11">
      <formula>E$8="Dimanche"</formula>
    </cfRule>
    <cfRule type="expression" dxfId="21" priority="12">
      <formula>E$8="Samedi"</formula>
    </cfRule>
  </conditionalFormatting>
  <conditionalFormatting sqref="D77:D79">
    <cfRule type="cellIs" dxfId="20" priority="10" operator="equal">
      <formula>"Matin"</formula>
    </cfRule>
  </conditionalFormatting>
  <conditionalFormatting sqref="D80:D82">
    <cfRule type="cellIs" dxfId="19" priority="9" operator="equal">
      <formula>"Aprém"</formula>
    </cfRule>
  </conditionalFormatting>
  <conditionalFormatting sqref="D83:D85">
    <cfRule type="cellIs" dxfId="18" priority="8" operator="equal">
      <formula>"Soir"</formula>
    </cfRule>
  </conditionalFormatting>
  <conditionalFormatting sqref="E76:K85">
    <cfRule type="expression" dxfId="17" priority="6">
      <formula>E$8="Dimanche"</formula>
    </cfRule>
    <cfRule type="expression" dxfId="16" priority="7">
      <formula>E$8="Samedi"</formula>
    </cfRule>
  </conditionalFormatting>
  <conditionalFormatting sqref="D80:D82">
    <cfRule type="cellIs" dxfId="15" priority="5" operator="equal">
      <formula>"Matin"</formula>
    </cfRule>
  </conditionalFormatting>
  <conditionalFormatting sqref="D83:D85">
    <cfRule type="cellIs" dxfId="14" priority="4" operator="equal">
      <formula>"Aprém"</formula>
    </cfRule>
  </conditionalFormatting>
  <conditionalFormatting sqref="D86:D88">
    <cfRule type="cellIs" dxfId="13" priority="3" operator="equal">
      <formula>"Soir"</formula>
    </cfRule>
  </conditionalFormatting>
  <conditionalFormatting sqref="E79:K88">
    <cfRule type="expression" dxfId="12" priority="1">
      <formula>E$8="Dimanche"</formula>
    </cfRule>
    <cfRule type="expression" dxfId="11" priority="2">
      <formula>E$8="Samedi"</formula>
    </cfRule>
  </conditionalFormatting>
  <dataValidations count="2">
    <dataValidation type="list" allowBlank="1" showInputMessage="1" showErrorMessage="1" sqref="E60:K68 E9:K17 E43:K51 E26:K34 E95:K102">
      <formula1>ListeDispo</formula1>
    </dataValidation>
    <dataValidation type="list" allowBlank="1" showInputMessage="1" showErrorMessage="1" sqref="Q12:S17">
      <formula1>couleurs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GF14"/>
  <sheetViews>
    <sheetView showGridLines="0" topLeftCell="J1" workbookViewId="0">
      <selection activeCell="Q3" sqref="Q3"/>
    </sheetView>
  </sheetViews>
  <sheetFormatPr defaultColWidth="12.7109375" defaultRowHeight="15"/>
  <cols>
    <col min="2" max="3" width="12.7109375" style="11"/>
  </cols>
  <sheetData>
    <row r="2" spans="1:188" ht="17.25" customHeight="1" thickBot="1"/>
    <row r="3" spans="1:188" ht="20.100000000000001" customHeight="1" thickTop="1">
      <c r="A3" s="73" t="s">
        <v>12</v>
      </c>
      <c r="B3" s="74"/>
      <c r="C3" s="75"/>
      <c r="D3" s="67"/>
      <c r="E3" s="9">
        <v>42095</v>
      </c>
      <c r="F3" s="9">
        <v>42096</v>
      </c>
      <c r="G3" s="9">
        <v>42097</v>
      </c>
      <c r="H3" s="9">
        <v>42098</v>
      </c>
      <c r="I3" s="9">
        <v>42099</v>
      </c>
      <c r="J3" s="9">
        <v>42100</v>
      </c>
      <c r="K3" s="9">
        <v>42101</v>
      </c>
      <c r="L3" s="9">
        <v>42102</v>
      </c>
      <c r="M3" s="9">
        <v>42103</v>
      </c>
      <c r="N3" s="9">
        <v>42104</v>
      </c>
      <c r="O3" s="9">
        <v>42105</v>
      </c>
      <c r="P3" s="9">
        <v>42106</v>
      </c>
      <c r="Q3" s="9">
        <v>42107</v>
      </c>
      <c r="R3" s="9">
        <v>42108</v>
      </c>
      <c r="S3" s="9">
        <v>42109</v>
      </c>
      <c r="T3" s="9">
        <v>42110</v>
      </c>
      <c r="U3" s="9">
        <v>42111</v>
      </c>
      <c r="V3" s="9">
        <v>42112</v>
      </c>
      <c r="W3" s="9">
        <v>42113</v>
      </c>
      <c r="X3" s="9">
        <v>42114</v>
      </c>
      <c r="Y3" s="9">
        <v>42115</v>
      </c>
      <c r="Z3" s="9">
        <v>42116</v>
      </c>
      <c r="AA3" s="9">
        <v>42117</v>
      </c>
      <c r="AB3" s="9">
        <v>42118</v>
      </c>
      <c r="AC3" s="9">
        <v>42119</v>
      </c>
      <c r="AD3" s="9">
        <v>42120</v>
      </c>
      <c r="AE3" s="9">
        <v>42121</v>
      </c>
      <c r="AF3" s="9">
        <v>42122</v>
      </c>
      <c r="AG3" s="9">
        <v>42123</v>
      </c>
      <c r="AH3" s="9">
        <v>42124</v>
      </c>
      <c r="AI3" s="9">
        <v>42125</v>
      </c>
      <c r="AJ3" s="9">
        <v>42126</v>
      </c>
      <c r="AK3" s="9">
        <v>42127</v>
      </c>
      <c r="AL3" s="9">
        <v>42128</v>
      </c>
      <c r="AM3" s="9">
        <v>42129</v>
      </c>
      <c r="AN3" s="9">
        <v>42130</v>
      </c>
      <c r="AO3" s="9">
        <v>42131</v>
      </c>
      <c r="AP3" s="9">
        <v>42132</v>
      </c>
      <c r="AQ3" s="9">
        <v>42133</v>
      </c>
      <c r="AR3" s="9">
        <v>42134</v>
      </c>
      <c r="AS3" s="9">
        <v>42135</v>
      </c>
      <c r="AT3" s="9">
        <v>42136</v>
      </c>
      <c r="AU3" s="9">
        <v>42137</v>
      </c>
      <c r="AV3" s="9">
        <v>42138</v>
      </c>
      <c r="AW3" s="9">
        <v>42139</v>
      </c>
      <c r="AX3" s="9">
        <v>42140</v>
      </c>
      <c r="AY3" s="9">
        <v>42141</v>
      </c>
      <c r="AZ3" s="9">
        <v>42142</v>
      </c>
      <c r="BA3" s="9">
        <v>42143</v>
      </c>
      <c r="BB3" s="9">
        <v>42144</v>
      </c>
      <c r="BC3" s="9">
        <v>42145</v>
      </c>
      <c r="BD3" s="9">
        <v>42146</v>
      </c>
      <c r="BE3" s="9">
        <v>42147</v>
      </c>
      <c r="BF3" s="9">
        <v>42148</v>
      </c>
      <c r="BG3" s="9">
        <v>42149</v>
      </c>
      <c r="BH3" s="9">
        <v>42150</v>
      </c>
      <c r="BI3" s="9">
        <v>42151</v>
      </c>
      <c r="BJ3" s="9">
        <v>42152</v>
      </c>
      <c r="BK3" s="9">
        <v>42153</v>
      </c>
      <c r="BL3" s="9">
        <v>42154</v>
      </c>
      <c r="BM3" s="9">
        <v>42155</v>
      </c>
      <c r="BN3" s="9">
        <v>42156</v>
      </c>
      <c r="BO3" s="9">
        <v>42157</v>
      </c>
      <c r="BP3" s="9">
        <v>42158</v>
      </c>
      <c r="BQ3" s="9">
        <v>42159</v>
      </c>
      <c r="BR3" s="9">
        <v>42160</v>
      </c>
      <c r="BS3" s="9">
        <v>42161</v>
      </c>
      <c r="BT3" s="9">
        <v>42162</v>
      </c>
      <c r="BU3" s="9">
        <v>42163</v>
      </c>
      <c r="BV3" s="9">
        <v>42164</v>
      </c>
      <c r="BW3" s="9">
        <v>42165</v>
      </c>
      <c r="BX3" s="9">
        <v>42166</v>
      </c>
      <c r="BY3" s="9">
        <v>42167</v>
      </c>
      <c r="BZ3" s="9">
        <v>42168</v>
      </c>
      <c r="CA3" s="9">
        <v>42169</v>
      </c>
      <c r="CB3" s="9">
        <v>42170</v>
      </c>
      <c r="CC3" s="9">
        <v>42171</v>
      </c>
      <c r="CD3" s="9">
        <v>42172</v>
      </c>
      <c r="CE3" s="9">
        <v>42173</v>
      </c>
      <c r="CF3" s="9">
        <v>42174</v>
      </c>
      <c r="CG3" s="9">
        <v>42175</v>
      </c>
      <c r="CH3" s="9">
        <v>42176</v>
      </c>
      <c r="CI3" s="9">
        <v>42177</v>
      </c>
      <c r="CJ3" s="9">
        <v>42178</v>
      </c>
      <c r="CK3" s="9">
        <v>42179</v>
      </c>
      <c r="CL3" s="9">
        <v>42180</v>
      </c>
      <c r="CM3" s="9">
        <v>42181</v>
      </c>
      <c r="CN3" s="9">
        <v>42182</v>
      </c>
      <c r="CO3" s="9">
        <v>42183</v>
      </c>
      <c r="CP3" s="9">
        <v>42184</v>
      </c>
      <c r="CQ3" s="9">
        <v>42185</v>
      </c>
      <c r="CR3" s="9">
        <v>42186</v>
      </c>
      <c r="CS3" s="9">
        <v>42187</v>
      </c>
      <c r="CT3" s="9">
        <v>42188</v>
      </c>
      <c r="CU3" s="9">
        <v>42189</v>
      </c>
      <c r="CV3" s="9">
        <v>42190</v>
      </c>
      <c r="CW3" s="9">
        <v>42191</v>
      </c>
      <c r="CX3" s="9">
        <v>42192</v>
      </c>
      <c r="CY3" s="9">
        <v>42193</v>
      </c>
      <c r="CZ3" s="9">
        <v>42194</v>
      </c>
      <c r="DA3" s="9">
        <v>42195</v>
      </c>
      <c r="DB3" s="9">
        <v>42196</v>
      </c>
      <c r="DC3" s="9">
        <v>42197</v>
      </c>
      <c r="DD3" s="9">
        <v>42198</v>
      </c>
      <c r="DE3" s="9">
        <v>42199</v>
      </c>
      <c r="DF3" s="9">
        <v>42200</v>
      </c>
      <c r="DG3" s="9">
        <v>42201</v>
      </c>
      <c r="DH3" s="9">
        <v>42202</v>
      </c>
      <c r="DI3" s="9">
        <v>42203</v>
      </c>
      <c r="DJ3" s="9">
        <v>42204</v>
      </c>
      <c r="DK3" s="9">
        <v>42205</v>
      </c>
      <c r="DL3" s="9">
        <v>42206</v>
      </c>
      <c r="DM3" s="9">
        <v>42207</v>
      </c>
      <c r="DN3" s="9">
        <v>42208</v>
      </c>
      <c r="DO3" s="9">
        <v>42209</v>
      </c>
      <c r="DP3" s="9">
        <v>42210</v>
      </c>
      <c r="DQ3" s="9">
        <v>42211</v>
      </c>
      <c r="DR3" s="9">
        <v>42212</v>
      </c>
      <c r="DS3" s="9">
        <v>42213</v>
      </c>
      <c r="DT3" s="9">
        <v>42214</v>
      </c>
      <c r="DU3" s="9">
        <v>42215</v>
      </c>
      <c r="DV3" s="9">
        <v>42216</v>
      </c>
      <c r="DW3" s="9">
        <v>42217</v>
      </c>
      <c r="DX3" s="9">
        <v>42218</v>
      </c>
      <c r="DY3" s="9">
        <v>42219</v>
      </c>
      <c r="DZ3" s="9">
        <v>42220</v>
      </c>
      <c r="EA3" s="9">
        <v>42221</v>
      </c>
      <c r="EB3" s="9">
        <v>42222</v>
      </c>
      <c r="EC3" s="9">
        <v>42223</v>
      </c>
      <c r="ED3" s="9">
        <v>42224</v>
      </c>
      <c r="EE3" s="9">
        <v>42225</v>
      </c>
      <c r="EF3" s="9">
        <v>42226</v>
      </c>
      <c r="EG3" s="9">
        <v>42227</v>
      </c>
      <c r="EH3" s="9">
        <v>42228</v>
      </c>
      <c r="EI3" s="9">
        <v>42229</v>
      </c>
      <c r="EJ3" s="9">
        <v>42230</v>
      </c>
      <c r="EK3" s="9">
        <v>42231</v>
      </c>
      <c r="EL3" s="9">
        <v>42232</v>
      </c>
      <c r="EM3" s="9">
        <v>42233</v>
      </c>
      <c r="EN3" s="9">
        <v>42234</v>
      </c>
      <c r="EO3" s="9">
        <v>42235</v>
      </c>
      <c r="EP3" s="9">
        <v>42236</v>
      </c>
      <c r="EQ3" s="9">
        <v>42237</v>
      </c>
      <c r="ER3" s="9">
        <v>42238</v>
      </c>
      <c r="ES3" s="9">
        <v>42239</v>
      </c>
      <c r="ET3" s="9">
        <v>42240</v>
      </c>
      <c r="EU3" s="9">
        <v>42241</v>
      </c>
      <c r="EV3" s="9">
        <v>42242</v>
      </c>
      <c r="EW3" s="9">
        <v>42243</v>
      </c>
      <c r="EX3" s="9">
        <v>42244</v>
      </c>
      <c r="EY3" s="9">
        <v>42245</v>
      </c>
      <c r="EZ3" s="9">
        <v>42246</v>
      </c>
      <c r="FA3" s="9">
        <v>42247</v>
      </c>
      <c r="FB3" s="9">
        <v>42248</v>
      </c>
      <c r="FC3" s="9">
        <v>42249</v>
      </c>
      <c r="FD3" s="9">
        <v>42250</v>
      </c>
      <c r="FE3" s="9">
        <v>42251</v>
      </c>
      <c r="FF3" s="9">
        <v>42252</v>
      </c>
      <c r="FG3" s="9">
        <v>42253</v>
      </c>
      <c r="FH3" s="9">
        <v>42254</v>
      </c>
      <c r="FI3" s="9">
        <v>42255</v>
      </c>
      <c r="FJ3" s="9">
        <v>42256</v>
      </c>
      <c r="FK3" s="9">
        <v>42257</v>
      </c>
      <c r="FL3" s="9">
        <v>42258</v>
      </c>
      <c r="FM3" s="9">
        <v>42259</v>
      </c>
      <c r="FN3" s="9">
        <v>42260</v>
      </c>
      <c r="FO3" s="9">
        <v>42261</v>
      </c>
      <c r="FP3" s="9">
        <v>42262</v>
      </c>
      <c r="FQ3" s="9">
        <v>42263</v>
      </c>
      <c r="FR3" s="9">
        <v>42264</v>
      </c>
      <c r="FS3" s="9">
        <v>42265</v>
      </c>
      <c r="FT3" s="9">
        <v>42266</v>
      </c>
      <c r="FU3" s="9">
        <v>42267</v>
      </c>
      <c r="FV3" s="9">
        <v>42268</v>
      </c>
      <c r="FW3" s="9">
        <v>42269</v>
      </c>
      <c r="FX3" s="9">
        <v>42270</v>
      </c>
      <c r="FY3" s="9">
        <v>42271</v>
      </c>
      <c r="FZ3" s="9">
        <v>42272</v>
      </c>
      <c r="GA3" s="9">
        <v>42273</v>
      </c>
      <c r="GB3" s="9">
        <v>42274</v>
      </c>
      <c r="GC3" s="9">
        <v>42275</v>
      </c>
      <c r="GD3" s="9">
        <v>42276</v>
      </c>
      <c r="GE3" s="9">
        <v>42277</v>
      </c>
      <c r="GF3" s="9">
        <v>42278</v>
      </c>
    </row>
    <row r="4" spans="1:188" s="1" customFormat="1" ht="30" customHeight="1">
      <c r="A4" s="76" t="s">
        <v>0</v>
      </c>
      <c r="B4" s="16" t="s">
        <v>9</v>
      </c>
      <c r="C4" s="77" t="s">
        <v>10</v>
      </c>
      <c r="D4" s="68" t="s">
        <v>11</v>
      </c>
      <c r="E4" s="10">
        <f>E3</f>
        <v>42095</v>
      </c>
      <c r="F4" s="10">
        <f t="shared" ref="F4:BQ4" si="0">F3</f>
        <v>42096</v>
      </c>
      <c r="G4" s="10">
        <f t="shared" si="0"/>
        <v>42097</v>
      </c>
      <c r="H4" s="10">
        <f t="shared" si="0"/>
        <v>42098</v>
      </c>
      <c r="I4" s="10">
        <f t="shared" si="0"/>
        <v>42099</v>
      </c>
      <c r="J4" s="10">
        <f t="shared" si="0"/>
        <v>42100</v>
      </c>
      <c r="K4" s="10">
        <f t="shared" si="0"/>
        <v>42101</v>
      </c>
      <c r="L4" s="10">
        <f t="shared" si="0"/>
        <v>42102</v>
      </c>
      <c r="M4" s="10">
        <f t="shared" si="0"/>
        <v>42103</v>
      </c>
      <c r="N4" s="10">
        <f t="shared" si="0"/>
        <v>42104</v>
      </c>
      <c r="O4" s="10">
        <f t="shared" si="0"/>
        <v>42105</v>
      </c>
      <c r="P4" s="10">
        <f t="shared" si="0"/>
        <v>42106</v>
      </c>
      <c r="Q4" s="10">
        <f t="shared" si="0"/>
        <v>42107</v>
      </c>
      <c r="R4" s="10">
        <f t="shared" si="0"/>
        <v>42108</v>
      </c>
      <c r="S4" s="10">
        <f t="shared" si="0"/>
        <v>42109</v>
      </c>
      <c r="T4" s="10">
        <f t="shared" si="0"/>
        <v>42110</v>
      </c>
      <c r="U4" s="10">
        <f t="shared" si="0"/>
        <v>42111</v>
      </c>
      <c r="V4" s="10">
        <f t="shared" si="0"/>
        <v>42112</v>
      </c>
      <c r="W4" s="10">
        <f t="shared" si="0"/>
        <v>42113</v>
      </c>
      <c r="X4" s="10">
        <f t="shared" si="0"/>
        <v>42114</v>
      </c>
      <c r="Y4" s="10">
        <f t="shared" si="0"/>
        <v>42115</v>
      </c>
      <c r="Z4" s="10">
        <f t="shared" si="0"/>
        <v>42116</v>
      </c>
      <c r="AA4" s="10">
        <f t="shared" si="0"/>
        <v>42117</v>
      </c>
      <c r="AB4" s="10">
        <f t="shared" si="0"/>
        <v>42118</v>
      </c>
      <c r="AC4" s="10">
        <f t="shared" si="0"/>
        <v>42119</v>
      </c>
      <c r="AD4" s="10">
        <f t="shared" si="0"/>
        <v>42120</v>
      </c>
      <c r="AE4" s="10">
        <f t="shared" si="0"/>
        <v>42121</v>
      </c>
      <c r="AF4" s="10">
        <f t="shared" si="0"/>
        <v>42122</v>
      </c>
      <c r="AG4" s="10">
        <f t="shared" si="0"/>
        <v>42123</v>
      </c>
      <c r="AH4" s="10">
        <f t="shared" si="0"/>
        <v>42124</v>
      </c>
      <c r="AI4" s="10">
        <f t="shared" si="0"/>
        <v>42125</v>
      </c>
      <c r="AJ4" s="10">
        <f t="shared" si="0"/>
        <v>42126</v>
      </c>
      <c r="AK4" s="10">
        <f t="shared" si="0"/>
        <v>42127</v>
      </c>
      <c r="AL4" s="10">
        <f t="shared" si="0"/>
        <v>42128</v>
      </c>
      <c r="AM4" s="10">
        <f t="shared" si="0"/>
        <v>42129</v>
      </c>
      <c r="AN4" s="10">
        <f t="shared" si="0"/>
        <v>42130</v>
      </c>
      <c r="AO4" s="10">
        <f t="shared" si="0"/>
        <v>42131</v>
      </c>
      <c r="AP4" s="10">
        <f t="shared" si="0"/>
        <v>42132</v>
      </c>
      <c r="AQ4" s="10">
        <f t="shared" si="0"/>
        <v>42133</v>
      </c>
      <c r="AR4" s="10">
        <f t="shared" si="0"/>
        <v>42134</v>
      </c>
      <c r="AS4" s="10">
        <f t="shared" si="0"/>
        <v>42135</v>
      </c>
      <c r="AT4" s="10">
        <f t="shared" si="0"/>
        <v>42136</v>
      </c>
      <c r="AU4" s="10">
        <f t="shared" si="0"/>
        <v>42137</v>
      </c>
      <c r="AV4" s="10">
        <f t="shared" si="0"/>
        <v>42138</v>
      </c>
      <c r="AW4" s="10">
        <f t="shared" si="0"/>
        <v>42139</v>
      </c>
      <c r="AX4" s="10">
        <f t="shared" si="0"/>
        <v>42140</v>
      </c>
      <c r="AY4" s="10">
        <f t="shared" si="0"/>
        <v>42141</v>
      </c>
      <c r="AZ4" s="10">
        <f t="shared" si="0"/>
        <v>42142</v>
      </c>
      <c r="BA4" s="10">
        <f t="shared" si="0"/>
        <v>42143</v>
      </c>
      <c r="BB4" s="10">
        <f t="shared" si="0"/>
        <v>42144</v>
      </c>
      <c r="BC4" s="10">
        <f t="shared" si="0"/>
        <v>42145</v>
      </c>
      <c r="BD4" s="10">
        <f t="shared" si="0"/>
        <v>42146</v>
      </c>
      <c r="BE4" s="10">
        <f t="shared" si="0"/>
        <v>42147</v>
      </c>
      <c r="BF4" s="10">
        <f t="shared" si="0"/>
        <v>42148</v>
      </c>
      <c r="BG4" s="10">
        <f t="shared" si="0"/>
        <v>42149</v>
      </c>
      <c r="BH4" s="10">
        <f t="shared" si="0"/>
        <v>42150</v>
      </c>
      <c r="BI4" s="10">
        <f t="shared" si="0"/>
        <v>42151</v>
      </c>
      <c r="BJ4" s="10">
        <f t="shared" si="0"/>
        <v>42152</v>
      </c>
      <c r="BK4" s="10">
        <f t="shared" si="0"/>
        <v>42153</v>
      </c>
      <c r="BL4" s="10">
        <f t="shared" si="0"/>
        <v>42154</v>
      </c>
      <c r="BM4" s="10">
        <f t="shared" si="0"/>
        <v>42155</v>
      </c>
      <c r="BN4" s="10">
        <f t="shared" si="0"/>
        <v>42156</v>
      </c>
      <c r="BO4" s="10">
        <f t="shared" si="0"/>
        <v>42157</v>
      </c>
      <c r="BP4" s="10">
        <f t="shared" si="0"/>
        <v>42158</v>
      </c>
      <c r="BQ4" s="10">
        <f t="shared" si="0"/>
        <v>42159</v>
      </c>
      <c r="BR4" s="10">
        <f t="shared" ref="BR4:EC4" si="1">BR3</f>
        <v>42160</v>
      </c>
      <c r="BS4" s="10">
        <f t="shared" si="1"/>
        <v>42161</v>
      </c>
      <c r="BT4" s="10">
        <f t="shared" si="1"/>
        <v>42162</v>
      </c>
      <c r="BU4" s="10">
        <f t="shared" si="1"/>
        <v>42163</v>
      </c>
      <c r="BV4" s="10">
        <f t="shared" si="1"/>
        <v>42164</v>
      </c>
      <c r="BW4" s="10">
        <f t="shared" si="1"/>
        <v>42165</v>
      </c>
      <c r="BX4" s="10">
        <f t="shared" si="1"/>
        <v>42166</v>
      </c>
      <c r="BY4" s="10">
        <f t="shared" si="1"/>
        <v>42167</v>
      </c>
      <c r="BZ4" s="10">
        <f t="shared" si="1"/>
        <v>42168</v>
      </c>
      <c r="CA4" s="10">
        <f t="shared" si="1"/>
        <v>42169</v>
      </c>
      <c r="CB4" s="10">
        <f t="shared" si="1"/>
        <v>42170</v>
      </c>
      <c r="CC4" s="10">
        <f t="shared" si="1"/>
        <v>42171</v>
      </c>
      <c r="CD4" s="10">
        <f t="shared" si="1"/>
        <v>42172</v>
      </c>
      <c r="CE4" s="10">
        <f t="shared" si="1"/>
        <v>42173</v>
      </c>
      <c r="CF4" s="10">
        <f t="shared" si="1"/>
        <v>42174</v>
      </c>
      <c r="CG4" s="10">
        <f t="shared" si="1"/>
        <v>42175</v>
      </c>
      <c r="CH4" s="10">
        <f t="shared" si="1"/>
        <v>42176</v>
      </c>
      <c r="CI4" s="10">
        <f t="shared" si="1"/>
        <v>42177</v>
      </c>
      <c r="CJ4" s="10">
        <f t="shared" si="1"/>
        <v>42178</v>
      </c>
      <c r="CK4" s="10">
        <f t="shared" si="1"/>
        <v>42179</v>
      </c>
      <c r="CL4" s="10">
        <f t="shared" si="1"/>
        <v>42180</v>
      </c>
      <c r="CM4" s="10">
        <f t="shared" si="1"/>
        <v>42181</v>
      </c>
      <c r="CN4" s="10">
        <f t="shared" si="1"/>
        <v>42182</v>
      </c>
      <c r="CO4" s="10">
        <f t="shared" si="1"/>
        <v>42183</v>
      </c>
      <c r="CP4" s="10">
        <f t="shared" si="1"/>
        <v>42184</v>
      </c>
      <c r="CQ4" s="10">
        <f t="shared" si="1"/>
        <v>42185</v>
      </c>
      <c r="CR4" s="10">
        <f t="shared" si="1"/>
        <v>42186</v>
      </c>
      <c r="CS4" s="10">
        <f t="shared" si="1"/>
        <v>42187</v>
      </c>
      <c r="CT4" s="10">
        <f t="shared" si="1"/>
        <v>42188</v>
      </c>
      <c r="CU4" s="10">
        <f t="shared" si="1"/>
        <v>42189</v>
      </c>
      <c r="CV4" s="10">
        <f t="shared" si="1"/>
        <v>42190</v>
      </c>
      <c r="CW4" s="10">
        <f t="shared" si="1"/>
        <v>42191</v>
      </c>
      <c r="CX4" s="10">
        <f t="shared" si="1"/>
        <v>42192</v>
      </c>
      <c r="CY4" s="10">
        <f t="shared" si="1"/>
        <v>42193</v>
      </c>
      <c r="CZ4" s="10">
        <f t="shared" si="1"/>
        <v>42194</v>
      </c>
      <c r="DA4" s="10">
        <f t="shared" si="1"/>
        <v>42195</v>
      </c>
      <c r="DB4" s="10">
        <f t="shared" si="1"/>
        <v>42196</v>
      </c>
      <c r="DC4" s="10">
        <f t="shared" si="1"/>
        <v>42197</v>
      </c>
      <c r="DD4" s="10">
        <f t="shared" si="1"/>
        <v>42198</v>
      </c>
      <c r="DE4" s="10">
        <f t="shared" si="1"/>
        <v>42199</v>
      </c>
      <c r="DF4" s="10">
        <f t="shared" si="1"/>
        <v>42200</v>
      </c>
      <c r="DG4" s="10">
        <f t="shared" si="1"/>
        <v>42201</v>
      </c>
      <c r="DH4" s="10">
        <f t="shared" si="1"/>
        <v>42202</v>
      </c>
      <c r="DI4" s="10">
        <f t="shared" si="1"/>
        <v>42203</v>
      </c>
      <c r="DJ4" s="10">
        <f t="shared" si="1"/>
        <v>42204</v>
      </c>
      <c r="DK4" s="10">
        <f t="shared" si="1"/>
        <v>42205</v>
      </c>
      <c r="DL4" s="10">
        <f t="shared" si="1"/>
        <v>42206</v>
      </c>
      <c r="DM4" s="10">
        <f t="shared" si="1"/>
        <v>42207</v>
      </c>
      <c r="DN4" s="10">
        <f t="shared" si="1"/>
        <v>42208</v>
      </c>
      <c r="DO4" s="10">
        <f t="shared" si="1"/>
        <v>42209</v>
      </c>
      <c r="DP4" s="10">
        <f t="shared" si="1"/>
        <v>42210</v>
      </c>
      <c r="DQ4" s="10">
        <f t="shared" si="1"/>
        <v>42211</v>
      </c>
      <c r="DR4" s="10">
        <f t="shared" si="1"/>
        <v>42212</v>
      </c>
      <c r="DS4" s="10">
        <f t="shared" si="1"/>
        <v>42213</v>
      </c>
      <c r="DT4" s="10">
        <f t="shared" si="1"/>
        <v>42214</v>
      </c>
      <c r="DU4" s="10">
        <f t="shared" si="1"/>
        <v>42215</v>
      </c>
      <c r="DV4" s="10">
        <f t="shared" si="1"/>
        <v>42216</v>
      </c>
      <c r="DW4" s="10">
        <f t="shared" si="1"/>
        <v>42217</v>
      </c>
      <c r="DX4" s="10">
        <f t="shared" si="1"/>
        <v>42218</v>
      </c>
      <c r="DY4" s="10">
        <f t="shared" si="1"/>
        <v>42219</v>
      </c>
      <c r="DZ4" s="10">
        <f t="shared" si="1"/>
        <v>42220</v>
      </c>
      <c r="EA4" s="10">
        <f t="shared" si="1"/>
        <v>42221</v>
      </c>
      <c r="EB4" s="10">
        <f t="shared" si="1"/>
        <v>42222</v>
      </c>
      <c r="EC4" s="10">
        <f t="shared" si="1"/>
        <v>42223</v>
      </c>
      <c r="ED4" s="10">
        <f t="shared" ref="ED4:GF4" si="2">ED3</f>
        <v>42224</v>
      </c>
      <c r="EE4" s="10">
        <f t="shared" si="2"/>
        <v>42225</v>
      </c>
      <c r="EF4" s="10">
        <f t="shared" si="2"/>
        <v>42226</v>
      </c>
      <c r="EG4" s="10">
        <f t="shared" si="2"/>
        <v>42227</v>
      </c>
      <c r="EH4" s="10">
        <f t="shared" si="2"/>
        <v>42228</v>
      </c>
      <c r="EI4" s="10">
        <f t="shared" si="2"/>
        <v>42229</v>
      </c>
      <c r="EJ4" s="10">
        <f t="shared" si="2"/>
        <v>42230</v>
      </c>
      <c r="EK4" s="10">
        <f t="shared" si="2"/>
        <v>42231</v>
      </c>
      <c r="EL4" s="10">
        <f t="shared" si="2"/>
        <v>42232</v>
      </c>
      <c r="EM4" s="10">
        <f t="shared" si="2"/>
        <v>42233</v>
      </c>
      <c r="EN4" s="10">
        <f t="shared" si="2"/>
        <v>42234</v>
      </c>
      <c r="EO4" s="10">
        <f t="shared" si="2"/>
        <v>42235</v>
      </c>
      <c r="EP4" s="10">
        <f t="shared" si="2"/>
        <v>42236</v>
      </c>
      <c r="EQ4" s="10">
        <f t="shared" si="2"/>
        <v>42237</v>
      </c>
      <c r="ER4" s="10">
        <f t="shared" si="2"/>
        <v>42238</v>
      </c>
      <c r="ES4" s="10">
        <f t="shared" si="2"/>
        <v>42239</v>
      </c>
      <c r="ET4" s="10">
        <f t="shared" si="2"/>
        <v>42240</v>
      </c>
      <c r="EU4" s="10">
        <f t="shared" si="2"/>
        <v>42241</v>
      </c>
      <c r="EV4" s="10">
        <f t="shared" si="2"/>
        <v>42242</v>
      </c>
      <c r="EW4" s="10">
        <f t="shared" si="2"/>
        <v>42243</v>
      </c>
      <c r="EX4" s="10">
        <f t="shared" si="2"/>
        <v>42244</v>
      </c>
      <c r="EY4" s="10">
        <f t="shared" si="2"/>
        <v>42245</v>
      </c>
      <c r="EZ4" s="10">
        <f t="shared" si="2"/>
        <v>42246</v>
      </c>
      <c r="FA4" s="10">
        <f t="shared" si="2"/>
        <v>42247</v>
      </c>
      <c r="FB4" s="10">
        <f t="shared" si="2"/>
        <v>42248</v>
      </c>
      <c r="FC4" s="10">
        <f t="shared" si="2"/>
        <v>42249</v>
      </c>
      <c r="FD4" s="10">
        <f t="shared" si="2"/>
        <v>42250</v>
      </c>
      <c r="FE4" s="10">
        <f t="shared" si="2"/>
        <v>42251</v>
      </c>
      <c r="FF4" s="10">
        <f t="shared" si="2"/>
        <v>42252</v>
      </c>
      <c r="FG4" s="10">
        <f t="shared" si="2"/>
        <v>42253</v>
      </c>
      <c r="FH4" s="10">
        <f t="shared" si="2"/>
        <v>42254</v>
      </c>
      <c r="FI4" s="10">
        <f t="shared" si="2"/>
        <v>42255</v>
      </c>
      <c r="FJ4" s="10">
        <f t="shared" si="2"/>
        <v>42256</v>
      </c>
      <c r="FK4" s="10">
        <f t="shared" si="2"/>
        <v>42257</v>
      </c>
      <c r="FL4" s="10">
        <f t="shared" si="2"/>
        <v>42258</v>
      </c>
      <c r="FM4" s="10">
        <f t="shared" si="2"/>
        <v>42259</v>
      </c>
      <c r="FN4" s="10">
        <f t="shared" si="2"/>
        <v>42260</v>
      </c>
      <c r="FO4" s="10">
        <f t="shared" si="2"/>
        <v>42261</v>
      </c>
      <c r="FP4" s="10">
        <f t="shared" si="2"/>
        <v>42262</v>
      </c>
      <c r="FQ4" s="10">
        <f t="shared" si="2"/>
        <v>42263</v>
      </c>
      <c r="FR4" s="10">
        <f t="shared" si="2"/>
        <v>42264</v>
      </c>
      <c r="FS4" s="10">
        <f t="shared" si="2"/>
        <v>42265</v>
      </c>
      <c r="FT4" s="10">
        <f t="shared" si="2"/>
        <v>42266</v>
      </c>
      <c r="FU4" s="10">
        <f t="shared" si="2"/>
        <v>42267</v>
      </c>
      <c r="FV4" s="10">
        <f t="shared" si="2"/>
        <v>42268</v>
      </c>
      <c r="FW4" s="10">
        <f t="shared" si="2"/>
        <v>42269</v>
      </c>
      <c r="FX4" s="10">
        <f t="shared" si="2"/>
        <v>42270</v>
      </c>
      <c r="FY4" s="10">
        <f t="shared" si="2"/>
        <v>42271</v>
      </c>
      <c r="FZ4" s="10">
        <f t="shared" si="2"/>
        <v>42272</v>
      </c>
      <c r="GA4" s="10">
        <f t="shared" si="2"/>
        <v>42273</v>
      </c>
      <c r="GB4" s="10">
        <f t="shared" si="2"/>
        <v>42274</v>
      </c>
      <c r="GC4" s="10">
        <f t="shared" si="2"/>
        <v>42275</v>
      </c>
      <c r="GD4" s="10">
        <f t="shared" si="2"/>
        <v>42276</v>
      </c>
      <c r="GE4" s="10">
        <f t="shared" si="2"/>
        <v>42277</v>
      </c>
      <c r="GF4" s="10">
        <f t="shared" si="2"/>
        <v>42278</v>
      </c>
    </row>
    <row r="5" spans="1:188" ht="15.75" thickBot="1">
      <c r="A5" s="78"/>
      <c r="B5" s="18"/>
      <c r="C5" s="79"/>
      <c r="D5" s="69"/>
      <c r="E5" s="8" t="str">
        <f>IF(WEEKDAY(3:3,2)&gt;5,"f","")</f>
        <v/>
      </c>
      <c r="F5" s="8" t="str">
        <f t="shared" ref="F5:AJ5" si="3">IF(WEEKDAY(3:3,2)&gt;5,"f","")</f>
        <v/>
      </c>
      <c r="G5" s="8" t="str">
        <f t="shared" si="3"/>
        <v/>
      </c>
      <c r="H5" s="8" t="str">
        <f t="shared" si="3"/>
        <v>f</v>
      </c>
      <c r="I5" s="8" t="str">
        <f t="shared" si="3"/>
        <v>f</v>
      </c>
      <c r="J5" s="93"/>
      <c r="K5" s="8" t="str">
        <f t="shared" si="3"/>
        <v/>
      </c>
      <c r="L5" s="8" t="str">
        <f t="shared" si="3"/>
        <v/>
      </c>
      <c r="M5" s="8" t="str">
        <f t="shared" si="3"/>
        <v/>
      </c>
      <c r="N5" s="8" t="str">
        <f t="shared" si="3"/>
        <v/>
      </c>
      <c r="O5" s="8" t="str">
        <f t="shared" si="3"/>
        <v>f</v>
      </c>
      <c r="P5" s="8" t="str">
        <f t="shared" si="3"/>
        <v>f</v>
      </c>
      <c r="Q5" s="8" t="str">
        <f t="shared" si="3"/>
        <v/>
      </c>
      <c r="R5" s="8" t="str">
        <f t="shared" si="3"/>
        <v/>
      </c>
      <c r="S5" s="8" t="str">
        <f t="shared" si="3"/>
        <v/>
      </c>
      <c r="T5" s="8" t="str">
        <f t="shared" si="3"/>
        <v/>
      </c>
      <c r="U5" s="8" t="str">
        <f t="shared" si="3"/>
        <v/>
      </c>
      <c r="V5" s="8" t="str">
        <f t="shared" si="3"/>
        <v>f</v>
      </c>
      <c r="W5" s="8" t="str">
        <f t="shared" si="3"/>
        <v>f</v>
      </c>
      <c r="X5" s="8" t="str">
        <f t="shared" si="3"/>
        <v/>
      </c>
      <c r="Y5" s="8" t="str">
        <f t="shared" si="3"/>
        <v/>
      </c>
      <c r="Z5" s="8" t="str">
        <f t="shared" si="3"/>
        <v/>
      </c>
      <c r="AA5" s="8" t="str">
        <f t="shared" si="3"/>
        <v/>
      </c>
      <c r="AB5" s="8" t="str">
        <f t="shared" si="3"/>
        <v/>
      </c>
      <c r="AC5" s="8" t="str">
        <f t="shared" si="3"/>
        <v>f</v>
      </c>
      <c r="AD5" s="8" t="str">
        <f t="shared" si="3"/>
        <v>f</v>
      </c>
      <c r="AE5" s="8" t="str">
        <f t="shared" si="3"/>
        <v/>
      </c>
      <c r="AF5" s="8" t="str">
        <f t="shared" si="3"/>
        <v/>
      </c>
      <c r="AG5" s="8" t="str">
        <f t="shared" si="3"/>
        <v/>
      </c>
      <c r="AH5" s="8" t="str">
        <f t="shared" si="3"/>
        <v/>
      </c>
      <c r="AI5" s="8" t="str">
        <f t="shared" si="3"/>
        <v/>
      </c>
      <c r="AJ5" s="8" t="str">
        <f t="shared" si="3"/>
        <v>f</v>
      </c>
      <c r="AK5" s="8" t="str">
        <f t="shared" ref="AK5:BN5" si="4">IF(WEEKDAY(3:3,2)&gt;5,"f","")</f>
        <v>f</v>
      </c>
      <c r="AL5" s="8" t="str">
        <f t="shared" si="4"/>
        <v/>
      </c>
      <c r="AM5" s="8" t="str">
        <f t="shared" si="4"/>
        <v/>
      </c>
      <c r="AN5" s="8" t="str">
        <f t="shared" si="4"/>
        <v/>
      </c>
      <c r="AO5" s="8" t="str">
        <f t="shared" si="4"/>
        <v/>
      </c>
      <c r="AP5" s="8" t="str">
        <f t="shared" si="4"/>
        <v/>
      </c>
      <c r="AQ5" s="8" t="str">
        <f t="shared" si="4"/>
        <v>f</v>
      </c>
      <c r="AR5" s="8" t="str">
        <f t="shared" si="4"/>
        <v>f</v>
      </c>
      <c r="AS5" s="8" t="str">
        <f t="shared" si="4"/>
        <v/>
      </c>
      <c r="AT5" s="8" t="str">
        <f t="shared" si="4"/>
        <v/>
      </c>
      <c r="AU5" s="8" t="str">
        <f t="shared" si="4"/>
        <v/>
      </c>
      <c r="AV5" s="8" t="str">
        <f t="shared" si="4"/>
        <v/>
      </c>
      <c r="AW5" s="8" t="str">
        <f t="shared" si="4"/>
        <v/>
      </c>
      <c r="AX5" s="8" t="str">
        <f t="shared" si="4"/>
        <v>f</v>
      </c>
      <c r="AY5" s="8" t="str">
        <f t="shared" si="4"/>
        <v>f</v>
      </c>
      <c r="AZ5" s="8" t="str">
        <f t="shared" si="4"/>
        <v/>
      </c>
      <c r="BA5" s="8" t="str">
        <f t="shared" si="4"/>
        <v/>
      </c>
      <c r="BB5" s="8" t="str">
        <f t="shared" si="4"/>
        <v/>
      </c>
      <c r="BC5" s="8" t="str">
        <f t="shared" si="4"/>
        <v/>
      </c>
      <c r="BD5" s="8" t="str">
        <f t="shared" si="4"/>
        <v/>
      </c>
      <c r="BE5" s="8" t="str">
        <f t="shared" si="4"/>
        <v>f</v>
      </c>
      <c r="BF5" s="8" t="str">
        <f t="shared" si="4"/>
        <v>f</v>
      </c>
      <c r="BG5" s="8" t="str">
        <f t="shared" si="4"/>
        <v/>
      </c>
      <c r="BH5" s="8" t="str">
        <f t="shared" si="4"/>
        <v/>
      </c>
      <c r="BI5" s="8" t="str">
        <f t="shared" si="4"/>
        <v/>
      </c>
      <c r="BJ5" s="8" t="str">
        <f t="shared" si="4"/>
        <v/>
      </c>
      <c r="BK5" s="8" t="str">
        <f t="shared" si="4"/>
        <v/>
      </c>
      <c r="BL5" s="8" t="str">
        <f t="shared" si="4"/>
        <v>f</v>
      </c>
      <c r="BM5" s="8" t="str">
        <f t="shared" si="4"/>
        <v>f</v>
      </c>
      <c r="BN5" s="8" t="str">
        <f t="shared" si="4"/>
        <v/>
      </c>
      <c r="BO5" s="8" t="str">
        <f t="shared" ref="BO5:DZ5" si="5">IF(WEEKDAY(3:3,2)&gt;5,"f","")</f>
        <v/>
      </c>
      <c r="BP5" s="8" t="str">
        <f t="shared" si="5"/>
        <v/>
      </c>
      <c r="BQ5" s="8" t="str">
        <f t="shared" si="5"/>
        <v/>
      </c>
      <c r="BR5" s="8" t="str">
        <f t="shared" si="5"/>
        <v/>
      </c>
      <c r="BS5" s="8" t="str">
        <f t="shared" si="5"/>
        <v>f</v>
      </c>
      <c r="BT5" s="8" t="str">
        <f t="shared" si="5"/>
        <v>f</v>
      </c>
      <c r="BU5" s="8" t="str">
        <f t="shared" si="5"/>
        <v/>
      </c>
      <c r="BV5" s="8" t="str">
        <f t="shared" si="5"/>
        <v/>
      </c>
      <c r="BW5" s="8" t="str">
        <f t="shared" si="5"/>
        <v/>
      </c>
      <c r="BX5" s="8" t="str">
        <f t="shared" si="5"/>
        <v/>
      </c>
      <c r="BY5" s="8" t="str">
        <f t="shared" si="5"/>
        <v/>
      </c>
      <c r="BZ5" s="8" t="str">
        <f t="shared" si="5"/>
        <v>f</v>
      </c>
      <c r="CA5" s="8" t="str">
        <f t="shared" si="5"/>
        <v>f</v>
      </c>
      <c r="CB5" s="8" t="str">
        <f t="shared" si="5"/>
        <v/>
      </c>
      <c r="CC5" s="8" t="str">
        <f t="shared" si="5"/>
        <v/>
      </c>
      <c r="CD5" s="8" t="str">
        <f t="shared" si="5"/>
        <v/>
      </c>
      <c r="CE5" s="8" t="str">
        <f t="shared" si="5"/>
        <v/>
      </c>
      <c r="CF5" s="8" t="str">
        <f t="shared" si="5"/>
        <v/>
      </c>
      <c r="CG5" s="8" t="str">
        <f t="shared" si="5"/>
        <v>f</v>
      </c>
      <c r="CH5" s="8" t="str">
        <f t="shared" si="5"/>
        <v>f</v>
      </c>
      <c r="CI5" s="8" t="str">
        <f t="shared" si="5"/>
        <v/>
      </c>
      <c r="CJ5" s="8" t="str">
        <f t="shared" si="5"/>
        <v/>
      </c>
      <c r="CK5" s="8" t="str">
        <f t="shared" si="5"/>
        <v/>
      </c>
      <c r="CL5" s="8" t="str">
        <f t="shared" si="5"/>
        <v/>
      </c>
      <c r="CM5" s="8" t="str">
        <f t="shared" si="5"/>
        <v/>
      </c>
      <c r="CN5" s="8" t="str">
        <f t="shared" si="5"/>
        <v>f</v>
      </c>
      <c r="CO5" s="8" t="str">
        <f t="shared" si="5"/>
        <v>f</v>
      </c>
      <c r="CP5" s="8" t="str">
        <f t="shared" si="5"/>
        <v/>
      </c>
      <c r="CQ5" s="8" t="str">
        <f t="shared" si="5"/>
        <v/>
      </c>
      <c r="CR5" s="8" t="str">
        <f t="shared" si="5"/>
        <v/>
      </c>
      <c r="CS5" s="8" t="str">
        <f t="shared" si="5"/>
        <v/>
      </c>
      <c r="CT5" s="8" t="str">
        <f t="shared" si="5"/>
        <v/>
      </c>
      <c r="CU5" s="8" t="str">
        <f t="shared" si="5"/>
        <v>f</v>
      </c>
      <c r="CV5" s="8" t="str">
        <f t="shared" si="5"/>
        <v>f</v>
      </c>
      <c r="CW5" s="8" t="str">
        <f t="shared" si="5"/>
        <v/>
      </c>
      <c r="CX5" s="8" t="str">
        <f t="shared" si="5"/>
        <v/>
      </c>
      <c r="CY5" s="8" t="str">
        <f t="shared" si="5"/>
        <v/>
      </c>
      <c r="CZ5" s="8" t="str">
        <f t="shared" si="5"/>
        <v/>
      </c>
      <c r="DA5" s="8" t="str">
        <f t="shared" si="5"/>
        <v/>
      </c>
      <c r="DB5" s="8" t="str">
        <f t="shared" si="5"/>
        <v>f</v>
      </c>
      <c r="DC5" s="8" t="str">
        <f t="shared" si="5"/>
        <v>f</v>
      </c>
      <c r="DD5" s="8" t="str">
        <f t="shared" si="5"/>
        <v/>
      </c>
      <c r="DE5" s="8" t="str">
        <f t="shared" si="5"/>
        <v/>
      </c>
      <c r="DF5" s="8" t="str">
        <f t="shared" si="5"/>
        <v/>
      </c>
      <c r="DG5" s="8" t="str">
        <f t="shared" si="5"/>
        <v/>
      </c>
      <c r="DH5" s="8" t="str">
        <f t="shared" si="5"/>
        <v/>
      </c>
      <c r="DI5" s="8" t="str">
        <f t="shared" si="5"/>
        <v>f</v>
      </c>
      <c r="DJ5" s="8" t="str">
        <f t="shared" si="5"/>
        <v>f</v>
      </c>
      <c r="DK5" s="8" t="str">
        <f t="shared" si="5"/>
        <v/>
      </c>
      <c r="DL5" s="8" t="str">
        <f t="shared" si="5"/>
        <v/>
      </c>
      <c r="DM5" s="8" t="str">
        <f t="shared" si="5"/>
        <v/>
      </c>
      <c r="DN5" s="8" t="str">
        <f t="shared" si="5"/>
        <v/>
      </c>
      <c r="DO5" s="8" t="str">
        <f t="shared" si="5"/>
        <v/>
      </c>
      <c r="DP5" s="8" t="str">
        <f t="shared" si="5"/>
        <v>f</v>
      </c>
      <c r="DQ5" s="8" t="str">
        <f t="shared" si="5"/>
        <v>f</v>
      </c>
      <c r="DR5" s="8" t="str">
        <f t="shared" si="5"/>
        <v/>
      </c>
      <c r="DS5" s="8" t="str">
        <f t="shared" si="5"/>
        <v/>
      </c>
      <c r="DT5" s="8" t="str">
        <f t="shared" si="5"/>
        <v/>
      </c>
      <c r="DU5" s="8" t="str">
        <f t="shared" si="5"/>
        <v/>
      </c>
      <c r="DV5" s="8" t="str">
        <f t="shared" si="5"/>
        <v/>
      </c>
      <c r="DW5" s="8" t="str">
        <f t="shared" si="5"/>
        <v>f</v>
      </c>
      <c r="DX5" s="8" t="str">
        <f t="shared" si="5"/>
        <v>f</v>
      </c>
      <c r="DY5" s="8" t="str">
        <f t="shared" si="5"/>
        <v/>
      </c>
      <c r="DZ5" s="8" t="str">
        <f t="shared" si="5"/>
        <v/>
      </c>
      <c r="EA5" s="8" t="str">
        <f t="shared" ref="EA5:GF5" si="6">IF(WEEKDAY(3:3,2)&gt;5,"f","")</f>
        <v/>
      </c>
      <c r="EB5" s="8" t="str">
        <f t="shared" si="6"/>
        <v/>
      </c>
      <c r="EC5" s="8" t="str">
        <f t="shared" si="6"/>
        <v/>
      </c>
      <c r="ED5" s="8" t="str">
        <f t="shared" si="6"/>
        <v>f</v>
      </c>
      <c r="EE5" s="8" t="str">
        <f t="shared" si="6"/>
        <v>f</v>
      </c>
      <c r="EF5" s="8" t="str">
        <f t="shared" si="6"/>
        <v/>
      </c>
      <c r="EG5" s="8" t="str">
        <f t="shared" si="6"/>
        <v/>
      </c>
      <c r="EH5" s="8" t="str">
        <f t="shared" si="6"/>
        <v/>
      </c>
      <c r="EI5" s="8" t="str">
        <f t="shared" si="6"/>
        <v/>
      </c>
      <c r="EJ5" s="8" t="str">
        <f t="shared" si="6"/>
        <v/>
      </c>
      <c r="EK5" s="8" t="str">
        <f t="shared" si="6"/>
        <v>f</v>
      </c>
      <c r="EL5" s="8" t="str">
        <f t="shared" si="6"/>
        <v>f</v>
      </c>
      <c r="EM5" s="8" t="str">
        <f t="shared" si="6"/>
        <v/>
      </c>
      <c r="EN5" s="8" t="str">
        <f t="shared" si="6"/>
        <v/>
      </c>
      <c r="EO5" s="8" t="str">
        <f t="shared" si="6"/>
        <v/>
      </c>
      <c r="EP5" s="8" t="str">
        <f t="shared" si="6"/>
        <v/>
      </c>
      <c r="EQ5" s="8" t="str">
        <f t="shared" si="6"/>
        <v/>
      </c>
      <c r="ER5" s="8" t="str">
        <f t="shared" si="6"/>
        <v>f</v>
      </c>
      <c r="ES5" s="8" t="str">
        <f t="shared" si="6"/>
        <v>f</v>
      </c>
      <c r="ET5" s="8" t="str">
        <f t="shared" si="6"/>
        <v/>
      </c>
      <c r="EU5" s="8" t="str">
        <f t="shared" si="6"/>
        <v/>
      </c>
      <c r="EV5" s="8" t="str">
        <f t="shared" si="6"/>
        <v/>
      </c>
      <c r="EW5" s="8" t="str">
        <f t="shared" si="6"/>
        <v/>
      </c>
      <c r="EX5" s="8" t="str">
        <f t="shared" si="6"/>
        <v/>
      </c>
      <c r="EY5" s="8" t="str">
        <f t="shared" si="6"/>
        <v>f</v>
      </c>
      <c r="EZ5" s="8" t="str">
        <f t="shared" si="6"/>
        <v>f</v>
      </c>
      <c r="FA5" s="8" t="str">
        <f t="shared" si="6"/>
        <v/>
      </c>
      <c r="FB5" s="8" t="str">
        <f t="shared" si="6"/>
        <v/>
      </c>
      <c r="FC5" s="8" t="str">
        <f t="shared" si="6"/>
        <v/>
      </c>
      <c r="FD5" s="8" t="str">
        <f t="shared" si="6"/>
        <v/>
      </c>
      <c r="FE5" s="8" t="str">
        <f t="shared" si="6"/>
        <v/>
      </c>
      <c r="FF5" s="8" t="str">
        <f t="shared" si="6"/>
        <v>f</v>
      </c>
      <c r="FG5" s="8" t="str">
        <f t="shared" si="6"/>
        <v>f</v>
      </c>
      <c r="FH5" s="8" t="str">
        <f t="shared" si="6"/>
        <v/>
      </c>
      <c r="FI5" s="8" t="str">
        <f t="shared" si="6"/>
        <v/>
      </c>
      <c r="FJ5" s="8" t="str">
        <f t="shared" si="6"/>
        <v/>
      </c>
      <c r="FK5" s="8" t="str">
        <f t="shared" si="6"/>
        <v/>
      </c>
      <c r="FL5" s="8" t="str">
        <f t="shared" si="6"/>
        <v/>
      </c>
      <c r="FM5" s="8" t="str">
        <f t="shared" si="6"/>
        <v>f</v>
      </c>
      <c r="FN5" s="8" t="str">
        <f t="shared" si="6"/>
        <v>f</v>
      </c>
      <c r="FO5" s="8" t="str">
        <f t="shared" si="6"/>
        <v/>
      </c>
      <c r="FP5" s="8" t="str">
        <f t="shared" si="6"/>
        <v/>
      </c>
      <c r="FQ5" s="8" t="str">
        <f t="shared" si="6"/>
        <v/>
      </c>
      <c r="FR5" s="8" t="str">
        <f t="shared" si="6"/>
        <v/>
      </c>
      <c r="FS5" s="8" t="str">
        <f t="shared" si="6"/>
        <v/>
      </c>
      <c r="FT5" s="8" t="str">
        <f t="shared" si="6"/>
        <v>f</v>
      </c>
      <c r="FU5" s="8" t="str">
        <f t="shared" si="6"/>
        <v>f</v>
      </c>
      <c r="FV5" s="8" t="str">
        <f t="shared" si="6"/>
        <v/>
      </c>
      <c r="FW5" s="8" t="str">
        <f t="shared" si="6"/>
        <v/>
      </c>
      <c r="FX5" s="8" t="str">
        <f t="shared" si="6"/>
        <v/>
      </c>
      <c r="FY5" s="8" t="str">
        <f t="shared" si="6"/>
        <v/>
      </c>
      <c r="FZ5" s="8" t="str">
        <f t="shared" si="6"/>
        <v/>
      </c>
      <c r="GA5" s="8" t="str">
        <f t="shared" si="6"/>
        <v>f</v>
      </c>
      <c r="GB5" s="8" t="str">
        <f t="shared" si="6"/>
        <v>f</v>
      </c>
      <c r="GC5" s="8" t="str">
        <f t="shared" si="6"/>
        <v/>
      </c>
      <c r="GD5" s="8" t="str">
        <f t="shared" si="6"/>
        <v/>
      </c>
      <c r="GE5" s="8" t="str">
        <f t="shared" si="6"/>
        <v/>
      </c>
      <c r="GF5" s="8" t="str">
        <f t="shared" si="6"/>
        <v/>
      </c>
    </row>
    <row r="6" spans="1:188" ht="20.100000000000001" customHeight="1">
      <c r="A6" s="80" t="s">
        <v>1</v>
      </c>
      <c r="B6" s="17"/>
      <c r="C6" s="81"/>
      <c r="D6" s="70">
        <f>COUNTIF(E6:GF6,"C")</f>
        <v>0</v>
      </c>
      <c r="E6" s="5" t="str">
        <f>IF(AND(date&gt;=début, date&lt;=fin,NOT(F="F")),"C","")</f>
        <v/>
      </c>
      <c r="F6" s="4" t="str">
        <f t="shared" ref="E6:N13" si="7">IF(AND(date&gt;=début, date&lt;=fin,NOT(F="F")),"C","")</f>
        <v/>
      </c>
      <c r="G6" s="4" t="str">
        <f t="shared" si="7"/>
        <v/>
      </c>
      <c r="H6" s="4" t="str">
        <f t="shared" si="7"/>
        <v/>
      </c>
      <c r="I6" s="4" t="str">
        <f t="shared" si="7"/>
        <v/>
      </c>
      <c r="J6" s="4" t="str">
        <f t="shared" si="7"/>
        <v/>
      </c>
      <c r="K6" s="4" t="str">
        <f t="shared" si="7"/>
        <v/>
      </c>
      <c r="L6" s="4" t="str">
        <f t="shared" si="7"/>
        <v/>
      </c>
      <c r="M6" s="4" t="str">
        <f t="shared" si="7"/>
        <v/>
      </c>
      <c r="N6" s="4" t="str">
        <f t="shared" si="7"/>
        <v/>
      </c>
      <c r="O6" s="4" t="str">
        <f t="shared" ref="O6:X13" si="8">IF(AND(date&gt;=début, date&lt;=fin,NOT(F="F")),"C","")</f>
        <v/>
      </c>
      <c r="P6" s="4" t="str">
        <f t="shared" si="8"/>
        <v/>
      </c>
      <c r="Q6" s="4" t="str">
        <f t="shared" si="8"/>
        <v/>
      </c>
      <c r="R6" s="4" t="str">
        <f t="shared" si="8"/>
        <v/>
      </c>
      <c r="S6" s="4" t="str">
        <f t="shared" si="8"/>
        <v/>
      </c>
      <c r="T6" s="4" t="str">
        <f t="shared" si="8"/>
        <v/>
      </c>
      <c r="U6" s="4" t="str">
        <f t="shared" si="8"/>
        <v/>
      </c>
      <c r="V6" s="4" t="str">
        <f t="shared" si="8"/>
        <v/>
      </c>
      <c r="W6" s="4" t="str">
        <f t="shared" si="8"/>
        <v/>
      </c>
      <c r="X6" s="4" t="str">
        <f t="shared" si="8"/>
        <v/>
      </c>
      <c r="Y6" s="4" t="str">
        <f t="shared" ref="Y6:AH13" si="9">IF(AND(date&gt;=début, date&lt;=fin,NOT(F="F")),"C","")</f>
        <v/>
      </c>
      <c r="Z6" s="4" t="str">
        <f t="shared" si="9"/>
        <v/>
      </c>
      <c r="AA6" s="4" t="str">
        <f t="shared" si="9"/>
        <v/>
      </c>
      <c r="AB6" s="4" t="str">
        <f t="shared" si="9"/>
        <v/>
      </c>
      <c r="AC6" s="4" t="str">
        <f t="shared" si="9"/>
        <v/>
      </c>
      <c r="AD6" s="4" t="str">
        <f t="shared" si="9"/>
        <v/>
      </c>
      <c r="AE6" s="4" t="str">
        <f t="shared" si="9"/>
        <v/>
      </c>
      <c r="AF6" s="4" t="str">
        <f t="shared" si="9"/>
        <v/>
      </c>
      <c r="AG6" s="4" t="str">
        <f t="shared" si="9"/>
        <v/>
      </c>
      <c r="AH6" s="4" t="str">
        <f t="shared" si="9"/>
        <v/>
      </c>
      <c r="AI6" s="4" t="str">
        <f t="shared" ref="AI6:AR13" si="10">IF(AND(date&gt;=début, date&lt;=fin,NOT(F="F")),"C","")</f>
        <v/>
      </c>
      <c r="AJ6" s="4" t="str">
        <f t="shared" si="10"/>
        <v/>
      </c>
      <c r="AK6" s="4" t="str">
        <f t="shared" si="10"/>
        <v/>
      </c>
      <c r="AL6" s="4" t="str">
        <f t="shared" si="10"/>
        <v/>
      </c>
      <c r="AM6" s="4" t="str">
        <f t="shared" si="10"/>
        <v/>
      </c>
      <c r="AN6" s="4" t="str">
        <f t="shared" si="10"/>
        <v/>
      </c>
      <c r="AO6" s="4" t="str">
        <f t="shared" si="10"/>
        <v/>
      </c>
      <c r="AP6" s="4" t="str">
        <f t="shared" si="10"/>
        <v/>
      </c>
      <c r="AQ6" s="4" t="str">
        <f t="shared" si="10"/>
        <v/>
      </c>
      <c r="AR6" s="4" t="str">
        <f t="shared" si="10"/>
        <v/>
      </c>
      <c r="AS6" s="4" t="str">
        <f t="shared" ref="AS6:BB13" si="11">IF(AND(date&gt;=début, date&lt;=fin,NOT(F="F")),"C","")</f>
        <v/>
      </c>
      <c r="AT6" s="4" t="str">
        <f t="shared" si="11"/>
        <v/>
      </c>
      <c r="AU6" s="4" t="str">
        <f t="shared" si="11"/>
        <v/>
      </c>
      <c r="AV6" s="4" t="str">
        <f t="shared" si="11"/>
        <v/>
      </c>
      <c r="AW6" s="4" t="str">
        <f t="shared" si="11"/>
        <v/>
      </c>
      <c r="AX6" s="4" t="str">
        <f t="shared" si="11"/>
        <v/>
      </c>
      <c r="AY6" s="4" t="str">
        <f t="shared" si="11"/>
        <v/>
      </c>
      <c r="AZ6" s="4" t="str">
        <f t="shared" si="11"/>
        <v/>
      </c>
      <c r="BA6" s="4" t="str">
        <f t="shared" si="11"/>
        <v/>
      </c>
      <c r="BB6" s="4" t="str">
        <f t="shared" si="11"/>
        <v/>
      </c>
      <c r="BC6" s="4" t="str">
        <f t="shared" ref="BC6:BL13" si="12">IF(AND(date&gt;=début, date&lt;=fin,NOT(F="F")),"C","")</f>
        <v/>
      </c>
      <c r="BD6" s="4" t="str">
        <f t="shared" si="12"/>
        <v/>
      </c>
      <c r="BE6" s="4" t="str">
        <f t="shared" si="12"/>
        <v/>
      </c>
      <c r="BF6" s="4" t="str">
        <f t="shared" si="12"/>
        <v/>
      </c>
      <c r="BG6" s="4" t="str">
        <f t="shared" si="12"/>
        <v/>
      </c>
      <c r="BH6" s="4" t="str">
        <f t="shared" si="12"/>
        <v/>
      </c>
      <c r="BI6" s="4" t="str">
        <f t="shared" si="12"/>
        <v/>
      </c>
      <c r="BJ6" s="4" t="str">
        <f t="shared" si="12"/>
        <v/>
      </c>
      <c r="BK6" s="4" t="str">
        <f t="shared" si="12"/>
        <v/>
      </c>
      <c r="BL6" s="4" t="str">
        <f t="shared" si="12"/>
        <v/>
      </c>
      <c r="BM6" s="4" t="str">
        <f t="shared" ref="BM6:BV13" si="13">IF(AND(date&gt;=début, date&lt;=fin,NOT(F="F")),"C","")</f>
        <v/>
      </c>
      <c r="BN6" s="4" t="str">
        <f t="shared" si="13"/>
        <v/>
      </c>
      <c r="BO6" s="4" t="str">
        <f t="shared" si="13"/>
        <v/>
      </c>
      <c r="BP6" s="4" t="str">
        <f t="shared" si="13"/>
        <v/>
      </c>
      <c r="BQ6" s="4" t="str">
        <f t="shared" si="13"/>
        <v/>
      </c>
      <c r="BR6" s="4" t="str">
        <f t="shared" si="13"/>
        <v/>
      </c>
      <c r="BS6" s="4" t="str">
        <f t="shared" si="13"/>
        <v/>
      </c>
      <c r="BT6" s="4" t="str">
        <f t="shared" si="13"/>
        <v/>
      </c>
      <c r="BU6" s="4" t="str">
        <f t="shared" si="13"/>
        <v/>
      </c>
      <c r="BV6" s="4" t="str">
        <f t="shared" si="13"/>
        <v/>
      </c>
      <c r="BW6" s="4" t="str">
        <f t="shared" ref="BW6:CF13" si="14">IF(AND(date&gt;=début, date&lt;=fin,NOT(F="F")),"C","")</f>
        <v/>
      </c>
      <c r="BX6" s="4" t="str">
        <f t="shared" si="14"/>
        <v/>
      </c>
      <c r="BY6" s="4" t="str">
        <f t="shared" si="14"/>
        <v/>
      </c>
      <c r="BZ6" s="4" t="str">
        <f t="shared" si="14"/>
        <v/>
      </c>
      <c r="CA6" s="4" t="str">
        <f t="shared" si="14"/>
        <v/>
      </c>
      <c r="CB6" s="4" t="str">
        <f t="shared" si="14"/>
        <v/>
      </c>
      <c r="CC6" s="4" t="str">
        <f t="shared" si="14"/>
        <v/>
      </c>
      <c r="CD6" s="4" t="str">
        <f t="shared" si="14"/>
        <v/>
      </c>
      <c r="CE6" s="4" t="str">
        <f t="shared" si="14"/>
        <v/>
      </c>
      <c r="CF6" s="4" t="str">
        <f t="shared" si="14"/>
        <v/>
      </c>
      <c r="CG6" s="4" t="str">
        <f t="shared" ref="CG6:CP13" si="15">IF(AND(date&gt;=début, date&lt;=fin,NOT(F="F")),"C","")</f>
        <v/>
      </c>
      <c r="CH6" s="4" t="str">
        <f t="shared" si="15"/>
        <v/>
      </c>
      <c r="CI6" s="4" t="str">
        <f t="shared" si="15"/>
        <v/>
      </c>
      <c r="CJ6" s="4" t="str">
        <f t="shared" si="15"/>
        <v/>
      </c>
      <c r="CK6" s="4" t="str">
        <f t="shared" si="15"/>
        <v/>
      </c>
      <c r="CL6" s="4" t="str">
        <f t="shared" si="15"/>
        <v/>
      </c>
      <c r="CM6" s="4" t="str">
        <f t="shared" si="15"/>
        <v/>
      </c>
      <c r="CN6" s="4" t="str">
        <f t="shared" si="15"/>
        <v/>
      </c>
      <c r="CO6" s="4" t="str">
        <f t="shared" si="15"/>
        <v/>
      </c>
      <c r="CP6" s="4" t="str">
        <f t="shared" si="15"/>
        <v/>
      </c>
      <c r="CQ6" s="4" t="str">
        <f t="shared" ref="CQ6:CZ13" si="16">IF(AND(date&gt;=début, date&lt;=fin,NOT(F="F")),"C","")</f>
        <v/>
      </c>
      <c r="CR6" s="4" t="str">
        <f t="shared" si="16"/>
        <v/>
      </c>
      <c r="CS6" s="4" t="str">
        <f t="shared" si="16"/>
        <v/>
      </c>
      <c r="CT6" s="4" t="str">
        <f t="shared" si="16"/>
        <v/>
      </c>
      <c r="CU6" s="4" t="str">
        <f t="shared" si="16"/>
        <v/>
      </c>
      <c r="CV6" s="4" t="str">
        <f t="shared" si="16"/>
        <v/>
      </c>
      <c r="CW6" s="4" t="str">
        <f t="shared" si="16"/>
        <v/>
      </c>
      <c r="CX6" s="4" t="str">
        <f t="shared" si="16"/>
        <v/>
      </c>
      <c r="CY6" s="4" t="str">
        <f t="shared" si="16"/>
        <v/>
      </c>
      <c r="CZ6" s="4" t="str">
        <f t="shared" si="16"/>
        <v/>
      </c>
      <c r="DA6" s="4" t="str">
        <f t="shared" ref="DA6:DJ13" si="17">IF(AND(date&gt;=début, date&lt;=fin,NOT(F="F")),"C","")</f>
        <v/>
      </c>
      <c r="DB6" s="4" t="str">
        <f t="shared" si="17"/>
        <v/>
      </c>
      <c r="DC6" s="4" t="str">
        <f t="shared" si="17"/>
        <v/>
      </c>
      <c r="DD6" s="4" t="str">
        <f t="shared" si="17"/>
        <v/>
      </c>
      <c r="DE6" s="4" t="str">
        <f t="shared" si="17"/>
        <v/>
      </c>
      <c r="DF6" s="4" t="str">
        <f t="shared" si="17"/>
        <v/>
      </c>
      <c r="DG6" s="4" t="str">
        <f t="shared" si="17"/>
        <v/>
      </c>
      <c r="DH6" s="4" t="str">
        <f t="shared" si="17"/>
        <v/>
      </c>
      <c r="DI6" s="4" t="str">
        <f t="shared" si="17"/>
        <v/>
      </c>
      <c r="DJ6" s="4" t="str">
        <f t="shared" si="17"/>
        <v/>
      </c>
      <c r="DK6" s="4" t="str">
        <f t="shared" ref="DK6:DT13" si="18">IF(AND(date&gt;=début, date&lt;=fin,NOT(F="F")),"C","")</f>
        <v/>
      </c>
      <c r="DL6" s="4" t="str">
        <f t="shared" si="18"/>
        <v/>
      </c>
      <c r="DM6" s="4" t="str">
        <f t="shared" si="18"/>
        <v/>
      </c>
      <c r="DN6" s="4" t="str">
        <f t="shared" si="18"/>
        <v/>
      </c>
      <c r="DO6" s="4" t="str">
        <f t="shared" si="18"/>
        <v/>
      </c>
      <c r="DP6" s="4" t="str">
        <f t="shared" si="18"/>
        <v/>
      </c>
      <c r="DQ6" s="4" t="str">
        <f t="shared" si="18"/>
        <v/>
      </c>
      <c r="DR6" s="4" t="str">
        <f t="shared" si="18"/>
        <v/>
      </c>
      <c r="DS6" s="4" t="str">
        <f t="shared" si="18"/>
        <v/>
      </c>
      <c r="DT6" s="4" t="str">
        <f t="shared" si="18"/>
        <v/>
      </c>
      <c r="DU6" s="4" t="str">
        <f t="shared" ref="DU6:ED13" si="19">IF(AND(date&gt;=début, date&lt;=fin,NOT(F="F")),"C","")</f>
        <v/>
      </c>
      <c r="DV6" s="4" t="str">
        <f t="shared" si="19"/>
        <v/>
      </c>
      <c r="DW6" s="4" t="str">
        <f t="shared" si="19"/>
        <v/>
      </c>
      <c r="DX6" s="4" t="str">
        <f t="shared" si="19"/>
        <v/>
      </c>
      <c r="DY6" s="4" t="str">
        <f t="shared" si="19"/>
        <v/>
      </c>
      <c r="DZ6" s="4" t="str">
        <f t="shared" si="19"/>
        <v/>
      </c>
      <c r="EA6" s="4" t="str">
        <f t="shared" si="19"/>
        <v/>
      </c>
      <c r="EB6" s="4" t="str">
        <f t="shared" si="19"/>
        <v/>
      </c>
      <c r="EC6" s="4" t="str">
        <f t="shared" si="19"/>
        <v/>
      </c>
      <c r="ED6" s="4" t="str">
        <f t="shared" si="19"/>
        <v/>
      </c>
      <c r="EE6" s="4" t="str">
        <f t="shared" ref="EE6:EN13" si="20">IF(AND(date&gt;=début, date&lt;=fin,NOT(F="F")),"C","")</f>
        <v/>
      </c>
      <c r="EF6" s="4" t="str">
        <f t="shared" si="20"/>
        <v/>
      </c>
      <c r="EG6" s="4" t="str">
        <f t="shared" si="20"/>
        <v/>
      </c>
      <c r="EH6" s="4" t="str">
        <f t="shared" si="20"/>
        <v/>
      </c>
      <c r="EI6" s="4" t="str">
        <f t="shared" si="20"/>
        <v/>
      </c>
      <c r="EJ6" s="4" t="str">
        <f t="shared" si="20"/>
        <v/>
      </c>
      <c r="EK6" s="4" t="str">
        <f t="shared" si="20"/>
        <v/>
      </c>
      <c r="EL6" s="4" t="str">
        <f t="shared" si="20"/>
        <v/>
      </c>
      <c r="EM6" s="4" t="str">
        <f t="shared" si="20"/>
        <v/>
      </c>
      <c r="EN6" s="4" t="str">
        <f t="shared" si="20"/>
        <v/>
      </c>
      <c r="EO6" s="4" t="str">
        <f t="shared" ref="EO6:EX13" si="21">IF(AND(date&gt;=début, date&lt;=fin,NOT(F="F")),"C","")</f>
        <v/>
      </c>
      <c r="EP6" s="4" t="str">
        <f t="shared" si="21"/>
        <v/>
      </c>
      <c r="EQ6" s="4" t="str">
        <f t="shared" si="21"/>
        <v/>
      </c>
      <c r="ER6" s="4" t="str">
        <f t="shared" si="21"/>
        <v/>
      </c>
      <c r="ES6" s="4" t="str">
        <f t="shared" si="21"/>
        <v/>
      </c>
      <c r="ET6" s="4" t="str">
        <f t="shared" si="21"/>
        <v/>
      </c>
      <c r="EU6" s="4" t="str">
        <f t="shared" si="21"/>
        <v/>
      </c>
      <c r="EV6" s="4" t="str">
        <f t="shared" si="21"/>
        <v/>
      </c>
      <c r="EW6" s="4" t="str">
        <f t="shared" si="21"/>
        <v/>
      </c>
      <c r="EX6" s="4" t="str">
        <f t="shared" si="21"/>
        <v/>
      </c>
      <c r="EY6" s="4" t="str">
        <f t="shared" ref="EY6:FH13" si="22">IF(AND(date&gt;=début, date&lt;=fin,NOT(F="F")),"C","")</f>
        <v/>
      </c>
      <c r="EZ6" s="4" t="str">
        <f t="shared" si="22"/>
        <v/>
      </c>
      <c r="FA6" s="4" t="str">
        <f t="shared" si="22"/>
        <v/>
      </c>
      <c r="FB6" s="4" t="str">
        <f t="shared" si="22"/>
        <v/>
      </c>
      <c r="FC6" s="4" t="str">
        <f t="shared" si="22"/>
        <v/>
      </c>
      <c r="FD6" s="4" t="str">
        <f t="shared" si="22"/>
        <v/>
      </c>
      <c r="FE6" s="4" t="str">
        <f t="shared" si="22"/>
        <v/>
      </c>
      <c r="FF6" s="4" t="str">
        <f t="shared" si="22"/>
        <v/>
      </c>
      <c r="FG6" s="4" t="str">
        <f t="shared" si="22"/>
        <v/>
      </c>
      <c r="FH6" s="4" t="str">
        <f t="shared" si="22"/>
        <v/>
      </c>
      <c r="FI6" s="4" t="str">
        <f t="shared" ref="FI6:FR13" si="23">IF(AND(date&gt;=début, date&lt;=fin,NOT(F="F")),"C","")</f>
        <v/>
      </c>
      <c r="FJ6" s="4" t="str">
        <f t="shared" si="23"/>
        <v/>
      </c>
      <c r="FK6" s="4" t="str">
        <f t="shared" si="23"/>
        <v/>
      </c>
      <c r="FL6" s="4" t="str">
        <f t="shared" si="23"/>
        <v/>
      </c>
      <c r="FM6" s="4" t="str">
        <f t="shared" si="23"/>
        <v/>
      </c>
      <c r="FN6" s="4" t="str">
        <f t="shared" si="23"/>
        <v/>
      </c>
      <c r="FO6" s="4" t="str">
        <f t="shared" si="23"/>
        <v/>
      </c>
      <c r="FP6" s="4" t="str">
        <f t="shared" si="23"/>
        <v/>
      </c>
      <c r="FQ6" s="4" t="str">
        <f t="shared" si="23"/>
        <v/>
      </c>
      <c r="FR6" s="4" t="str">
        <f t="shared" si="23"/>
        <v/>
      </c>
      <c r="FS6" s="4" t="str">
        <f t="shared" ref="FS6:GF13" si="24">IF(AND(date&gt;=début, date&lt;=fin,NOT(F="F")),"C","")</f>
        <v/>
      </c>
      <c r="FT6" s="4" t="str">
        <f t="shared" si="24"/>
        <v/>
      </c>
      <c r="FU6" s="4" t="str">
        <f t="shared" si="24"/>
        <v/>
      </c>
      <c r="FV6" s="4" t="str">
        <f t="shared" si="24"/>
        <v/>
      </c>
      <c r="FW6" s="4" t="str">
        <f t="shared" si="24"/>
        <v/>
      </c>
      <c r="FX6" s="4" t="str">
        <f t="shared" si="24"/>
        <v/>
      </c>
      <c r="FY6" s="4" t="str">
        <f t="shared" si="24"/>
        <v/>
      </c>
      <c r="FZ6" s="4" t="str">
        <f t="shared" si="24"/>
        <v/>
      </c>
      <c r="GA6" s="4" t="str">
        <f t="shared" si="24"/>
        <v/>
      </c>
      <c r="GB6" s="4" t="str">
        <f t="shared" si="24"/>
        <v/>
      </c>
      <c r="GC6" s="4" t="str">
        <f t="shared" si="24"/>
        <v/>
      </c>
      <c r="GD6" s="4" t="str">
        <f t="shared" si="24"/>
        <v/>
      </c>
      <c r="GE6" s="4" t="str">
        <f t="shared" si="24"/>
        <v/>
      </c>
      <c r="GF6" s="12" t="str">
        <f t="shared" si="24"/>
        <v/>
      </c>
    </row>
    <row r="7" spans="1:188" ht="20.100000000000001" customHeight="1">
      <c r="A7" s="82" t="s">
        <v>2</v>
      </c>
      <c r="B7" s="15"/>
      <c r="C7" s="83"/>
      <c r="D7" s="71">
        <f t="shared" ref="D7:D13" si="25">COUNTIF(E7:GF7,"C")</f>
        <v>0</v>
      </c>
      <c r="E7" s="6"/>
      <c r="F7" s="2"/>
      <c r="G7" s="2"/>
      <c r="H7" s="2" t="str">
        <f t="shared" si="7"/>
        <v/>
      </c>
      <c r="I7" s="2" t="str">
        <f t="shared" si="7"/>
        <v/>
      </c>
      <c r="J7" s="2" t="str">
        <f>IF(AND(date&gt;=début, date&lt;=fin,NOT(F="F")),"C","")</f>
        <v/>
      </c>
      <c r="K7" s="2" t="str">
        <f t="shared" si="7"/>
        <v/>
      </c>
      <c r="L7" s="2" t="str">
        <f t="shared" si="7"/>
        <v/>
      </c>
      <c r="M7" s="2" t="str">
        <f t="shared" si="7"/>
        <v/>
      </c>
      <c r="N7" s="2" t="str">
        <f t="shared" si="7"/>
        <v/>
      </c>
      <c r="O7" s="2" t="str">
        <f t="shared" si="8"/>
        <v/>
      </c>
      <c r="P7" s="2" t="str">
        <f t="shared" si="8"/>
        <v/>
      </c>
      <c r="Q7" s="2" t="str">
        <f t="shared" si="8"/>
        <v/>
      </c>
      <c r="R7" s="2" t="str">
        <f t="shared" si="8"/>
        <v/>
      </c>
      <c r="S7" s="2" t="str">
        <f t="shared" si="8"/>
        <v/>
      </c>
      <c r="T7" s="2" t="str">
        <f t="shared" si="8"/>
        <v/>
      </c>
      <c r="U7" s="2" t="str">
        <f t="shared" si="8"/>
        <v/>
      </c>
      <c r="V7" s="2" t="str">
        <f t="shared" si="8"/>
        <v/>
      </c>
      <c r="W7" s="2" t="str">
        <f t="shared" si="8"/>
        <v/>
      </c>
      <c r="X7" s="2" t="str">
        <f t="shared" si="8"/>
        <v/>
      </c>
      <c r="Y7" s="2" t="str">
        <f t="shared" si="9"/>
        <v/>
      </c>
      <c r="Z7" s="2" t="str">
        <f t="shared" si="9"/>
        <v/>
      </c>
      <c r="AA7" s="2" t="str">
        <f t="shared" si="9"/>
        <v/>
      </c>
      <c r="AB7" s="2" t="str">
        <f t="shared" si="9"/>
        <v/>
      </c>
      <c r="AC7" s="2" t="str">
        <f t="shared" si="9"/>
        <v/>
      </c>
      <c r="AD7" s="2" t="str">
        <f t="shared" si="9"/>
        <v/>
      </c>
      <c r="AE7" s="2" t="str">
        <f t="shared" si="9"/>
        <v/>
      </c>
      <c r="AF7" s="2" t="str">
        <f t="shared" si="9"/>
        <v/>
      </c>
      <c r="AG7" s="2" t="str">
        <f t="shared" si="9"/>
        <v/>
      </c>
      <c r="AH7" s="2" t="str">
        <f t="shared" si="9"/>
        <v/>
      </c>
      <c r="AI7" s="2" t="str">
        <f t="shared" si="10"/>
        <v/>
      </c>
      <c r="AJ7" s="2" t="str">
        <f t="shared" si="10"/>
        <v/>
      </c>
      <c r="AK7" s="2" t="str">
        <f t="shared" si="10"/>
        <v/>
      </c>
      <c r="AL7" s="2" t="str">
        <f t="shared" si="10"/>
        <v/>
      </c>
      <c r="AM7" s="2" t="str">
        <f t="shared" si="10"/>
        <v/>
      </c>
      <c r="AN7" s="2" t="str">
        <f t="shared" si="10"/>
        <v/>
      </c>
      <c r="AO7" s="2" t="str">
        <f t="shared" si="10"/>
        <v/>
      </c>
      <c r="AP7" s="2" t="str">
        <f t="shared" si="10"/>
        <v/>
      </c>
      <c r="AQ7" s="2" t="str">
        <f t="shared" si="10"/>
        <v/>
      </c>
      <c r="AR7" s="2" t="str">
        <f t="shared" si="10"/>
        <v/>
      </c>
      <c r="AS7" s="2" t="str">
        <f t="shared" si="11"/>
        <v/>
      </c>
      <c r="AT7" s="2" t="str">
        <f t="shared" si="11"/>
        <v/>
      </c>
      <c r="AU7" s="2" t="str">
        <f t="shared" si="11"/>
        <v/>
      </c>
      <c r="AV7" s="2" t="str">
        <f t="shared" si="11"/>
        <v/>
      </c>
      <c r="AW7" s="2" t="str">
        <f t="shared" si="11"/>
        <v/>
      </c>
      <c r="AX7" s="2" t="str">
        <f t="shared" si="11"/>
        <v/>
      </c>
      <c r="AY7" s="2" t="str">
        <f t="shared" si="11"/>
        <v/>
      </c>
      <c r="AZ7" s="2" t="str">
        <f t="shared" si="11"/>
        <v/>
      </c>
      <c r="BA7" s="2" t="str">
        <f t="shared" si="11"/>
        <v/>
      </c>
      <c r="BB7" s="2" t="str">
        <f t="shared" si="11"/>
        <v/>
      </c>
      <c r="BC7" s="2" t="str">
        <f t="shared" si="12"/>
        <v/>
      </c>
      <c r="BD7" s="2" t="str">
        <f t="shared" si="12"/>
        <v/>
      </c>
      <c r="BE7" s="2" t="str">
        <f t="shared" si="12"/>
        <v/>
      </c>
      <c r="BF7" s="2" t="str">
        <f t="shared" si="12"/>
        <v/>
      </c>
      <c r="BG7" s="2" t="str">
        <f t="shared" si="12"/>
        <v/>
      </c>
      <c r="BH7" s="2" t="str">
        <f t="shared" si="12"/>
        <v/>
      </c>
      <c r="BI7" s="2" t="str">
        <f t="shared" si="12"/>
        <v/>
      </c>
      <c r="BJ7" s="2" t="str">
        <f t="shared" si="12"/>
        <v/>
      </c>
      <c r="BK7" s="2" t="str">
        <f t="shared" si="12"/>
        <v/>
      </c>
      <c r="BL7" s="2" t="str">
        <f t="shared" si="12"/>
        <v/>
      </c>
      <c r="BM7" s="2" t="str">
        <f t="shared" si="13"/>
        <v/>
      </c>
      <c r="BN7" s="2" t="str">
        <f t="shared" si="13"/>
        <v/>
      </c>
      <c r="BO7" s="2" t="str">
        <f t="shared" si="13"/>
        <v/>
      </c>
      <c r="BP7" s="2" t="str">
        <f t="shared" si="13"/>
        <v/>
      </c>
      <c r="BQ7" s="2" t="str">
        <f t="shared" si="13"/>
        <v/>
      </c>
      <c r="BR7" s="2" t="str">
        <f t="shared" si="13"/>
        <v/>
      </c>
      <c r="BS7" s="2" t="str">
        <f t="shared" si="13"/>
        <v/>
      </c>
      <c r="BT7" s="2" t="str">
        <f t="shared" si="13"/>
        <v/>
      </c>
      <c r="BU7" s="2" t="str">
        <f t="shared" si="13"/>
        <v/>
      </c>
      <c r="BV7" s="2" t="str">
        <f t="shared" si="13"/>
        <v/>
      </c>
      <c r="BW7" s="2" t="str">
        <f t="shared" si="14"/>
        <v/>
      </c>
      <c r="BX7" s="2" t="str">
        <f t="shared" si="14"/>
        <v/>
      </c>
      <c r="BY7" s="2" t="str">
        <f t="shared" si="14"/>
        <v/>
      </c>
      <c r="BZ7" s="2" t="str">
        <f t="shared" si="14"/>
        <v/>
      </c>
      <c r="CA7" s="2" t="str">
        <f t="shared" si="14"/>
        <v/>
      </c>
      <c r="CB7" s="2" t="str">
        <f t="shared" si="14"/>
        <v/>
      </c>
      <c r="CC7" s="2" t="str">
        <f t="shared" si="14"/>
        <v/>
      </c>
      <c r="CD7" s="2" t="str">
        <f t="shared" si="14"/>
        <v/>
      </c>
      <c r="CE7" s="2" t="str">
        <f t="shared" si="14"/>
        <v/>
      </c>
      <c r="CF7" s="2" t="str">
        <f t="shared" si="14"/>
        <v/>
      </c>
      <c r="CG7" s="2" t="str">
        <f t="shared" si="15"/>
        <v/>
      </c>
      <c r="CH7" s="2" t="str">
        <f t="shared" si="15"/>
        <v/>
      </c>
      <c r="CI7" s="2" t="str">
        <f t="shared" si="15"/>
        <v/>
      </c>
      <c r="CJ7" s="2" t="str">
        <f t="shared" si="15"/>
        <v/>
      </c>
      <c r="CK7" s="2" t="str">
        <f t="shared" si="15"/>
        <v/>
      </c>
      <c r="CL7" s="2" t="str">
        <f t="shared" si="15"/>
        <v/>
      </c>
      <c r="CM7" s="2" t="str">
        <f t="shared" si="15"/>
        <v/>
      </c>
      <c r="CN7" s="2" t="str">
        <f t="shared" si="15"/>
        <v/>
      </c>
      <c r="CO7" s="2" t="str">
        <f t="shared" si="15"/>
        <v/>
      </c>
      <c r="CP7" s="2" t="str">
        <f t="shared" si="15"/>
        <v/>
      </c>
      <c r="CQ7" s="2" t="str">
        <f t="shared" si="16"/>
        <v/>
      </c>
      <c r="CR7" s="2" t="str">
        <f t="shared" si="16"/>
        <v/>
      </c>
      <c r="CS7" s="2" t="str">
        <f t="shared" si="16"/>
        <v/>
      </c>
      <c r="CT7" s="2" t="str">
        <f t="shared" si="16"/>
        <v/>
      </c>
      <c r="CU7" s="2" t="str">
        <f t="shared" si="16"/>
        <v/>
      </c>
      <c r="CV7" s="2" t="str">
        <f t="shared" si="16"/>
        <v/>
      </c>
      <c r="CW7" s="2" t="str">
        <f t="shared" si="16"/>
        <v/>
      </c>
      <c r="CX7" s="2" t="str">
        <f t="shared" si="16"/>
        <v/>
      </c>
      <c r="CY7" s="2" t="str">
        <f t="shared" si="16"/>
        <v/>
      </c>
      <c r="CZ7" s="2" t="str">
        <f t="shared" si="16"/>
        <v/>
      </c>
      <c r="DA7" s="2" t="str">
        <f t="shared" si="17"/>
        <v/>
      </c>
      <c r="DB7" s="2" t="str">
        <f t="shared" si="17"/>
        <v/>
      </c>
      <c r="DC7" s="2" t="str">
        <f t="shared" si="17"/>
        <v/>
      </c>
      <c r="DD7" s="2" t="str">
        <f t="shared" si="17"/>
        <v/>
      </c>
      <c r="DE7" s="2" t="str">
        <f t="shared" si="17"/>
        <v/>
      </c>
      <c r="DF7" s="2" t="str">
        <f t="shared" si="17"/>
        <v/>
      </c>
      <c r="DG7" s="2" t="str">
        <f t="shared" si="17"/>
        <v/>
      </c>
      <c r="DH7" s="2" t="str">
        <f t="shared" si="17"/>
        <v/>
      </c>
      <c r="DI7" s="2" t="str">
        <f t="shared" si="17"/>
        <v/>
      </c>
      <c r="DJ7" s="2" t="str">
        <f t="shared" si="17"/>
        <v/>
      </c>
      <c r="DK7" s="2" t="str">
        <f t="shared" si="18"/>
        <v/>
      </c>
      <c r="DL7" s="2" t="str">
        <f t="shared" si="18"/>
        <v/>
      </c>
      <c r="DM7" s="2" t="str">
        <f t="shared" si="18"/>
        <v/>
      </c>
      <c r="DN7" s="2" t="str">
        <f t="shared" si="18"/>
        <v/>
      </c>
      <c r="DO7" s="2" t="str">
        <f t="shared" si="18"/>
        <v/>
      </c>
      <c r="DP7" s="2" t="str">
        <f t="shared" si="18"/>
        <v/>
      </c>
      <c r="DQ7" s="2" t="str">
        <f t="shared" si="18"/>
        <v/>
      </c>
      <c r="DR7" s="2" t="str">
        <f t="shared" si="18"/>
        <v/>
      </c>
      <c r="DS7" s="2" t="str">
        <f t="shared" si="18"/>
        <v/>
      </c>
      <c r="DT7" s="2" t="str">
        <f t="shared" si="18"/>
        <v/>
      </c>
      <c r="DU7" s="2" t="str">
        <f t="shared" si="19"/>
        <v/>
      </c>
      <c r="DV7" s="2" t="str">
        <f t="shared" si="19"/>
        <v/>
      </c>
      <c r="DW7" s="2" t="str">
        <f t="shared" si="19"/>
        <v/>
      </c>
      <c r="DX7" s="2" t="str">
        <f t="shared" si="19"/>
        <v/>
      </c>
      <c r="DY7" s="2" t="str">
        <f t="shared" si="19"/>
        <v/>
      </c>
      <c r="DZ7" s="2" t="str">
        <f t="shared" si="19"/>
        <v/>
      </c>
      <c r="EA7" s="2" t="str">
        <f t="shared" si="19"/>
        <v/>
      </c>
      <c r="EB7" s="2" t="str">
        <f t="shared" si="19"/>
        <v/>
      </c>
      <c r="EC7" s="2" t="str">
        <f t="shared" si="19"/>
        <v/>
      </c>
      <c r="ED7" s="2" t="str">
        <f t="shared" si="19"/>
        <v/>
      </c>
      <c r="EE7" s="2" t="str">
        <f t="shared" si="20"/>
        <v/>
      </c>
      <c r="EF7" s="2" t="str">
        <f t="shared" si="20"/>
        <v/>
      </c>
      <c r="EG7" s="2" t="str">
        <f t="shared" si="20"/>
        <v/>
      </c>
      <c r="EH7" s="2" t="str">
        <f t="shared" si="20"/>
        <v/>
      </c>
      <c r="EI7" s="2" t="str">
        <f t="shared" si="20"/>
        <v/>
      </c>
      <c r="EJ7" s="2" t="str">
        <f t="shared" si="20"/>
        <v/>
      </c>
      <c r="EK7" s="2" t="str">
        <f t="shared" si="20"/>
        <v/>
      </c>
      <c r="EL7" s="2" t="str">
        <f t="shared" si="20"/>
        <v/>
      </c>
      <c r="EM7" s="2" t="str">
        <f t="shared" si="20"/>
        <v/>
      </c>
      <c r="EN7" s="2" t="str">
        <f t="shared" si="20"/>
        <v/>
      </c>
      <c r="EO7" s="2" t="str">
        <f t="shared" si="21"/>
        <v/>
      </c>
      <c r="EP7" s="2" t="str">
        <f t="shared" si="21"/>
        <v/>
      </c>
      <c r="EQ7" s="2" t="str">
        <f t="shared" si="21"/>
        <v/>
      </c>
      <c r="ER7" s="2" t="str">
        <f t="shared" si="21"/>
        <v/>
      </c>
      <c r="ES7" s="2" t="str">
        <f t="shared" si="21"/>
        <v/>
      </c>
      <c r="ET7" s="2" t="str">
        <f t="shared" si="21"/>
        <v/>
      </c>
      <c r="EU7" s="2" t="str">
        <f t="shared" si="21"/>
        <v/>
      </c>
      <c r="EV7" s="2" t="str">
        <f t="shared" si="21"/>
        <v/>
      </c>
      <c r="EW7" s="2" t="str">
        <f t="shared" si="21"/>
        <v/>
      </c>
      <c r="EX7" s="2" t="str">
        <f t="shared" si="21"/>
        <v/>
      </c>
      <c r="EY7" s="2" t="str">
        <f t="shared" si="22"/>
        <v/>
      </c>
      <c r="EZ7" s="2" t="str">
        <f t="shared" si="22"/>
        <v/>
      </c>
      <c r="FA7" s="2" t="str">
        <f t="shared" si="22"/>
        <v/>
      </c>
      <c r="FB7" s="2" t="str">
        <f t="shared" si="22"/>
        <v/>
      </c>
      <c r="FC7" s="2" t="str">
        <f t="shared" si="22"/>
        <v/>
      </c>
      <c r="FD7" s="2" t="str">
        <f t="shared" si="22"/>
        <v/>
      </c>
      <c r="FE7" s="2" t="str">
        <f t="shared" si="22"/>
        <v/>
      </c>
      <c r="FF7" s="2" t="str">
        <f t="shared" si="22"/>
        <v/>
      </c>
      <c r="FG7" s="2" t="str">
        <f t="shared" si="22"/>
        <v/>
      </c>
      <c r="FH7" s="2" t="str">
        <f t="shared" si="22"/>
        <v/>
      </c>
      <c r="FI7" s="2" t="str">
        <f t="shared" si="23"/>
        <v/>
      </c>
      <c r="FJ7" s="2" t="str">
        <f t="shared" si="23"/>
        <v/>
      </c>
      <c r="FK7" s="2" t="str">
        <f t="shared" si="23"/>
        <v/>
      </c>
      <c r="FL7" s="2" t="str">
        <f t="shared" si="23"/>
        <v/>
      </c>
      <c r="FM7" s="2" t="str">
        <f t="shared" si="23"/>
        <v/>
      </c>
      <c r="FN7" s="2" t="str">
        <f t="shared" si="23"/>
        <v/>
      </c>
      <c r="FO7" s="2" t="str">
        <f t="shared" si="23"/>
        <v/>
      </c>
      <c r="FP7" s="2" t="str">
        <f t="shared" si="23"/>
        <v/>
      </c>
      <c r="FQ7" s="2" t="str">
        <f t="shared" si="23"/>
        <v/>
      </c>
      <c r="FR7" s="2" t="str">
        <f t="shared" si="23"/>
        <v/>
      </c>
      <c r="FS7" s="2" t="str">
        <f t="shared" si="24"/>
        <v/>
      </c>
      <c r="FT7" s="2" t="str">
        <f t="shared" si="24"/>
        <v/>
      </c>
      <c r="FU7" s="2" t="str">
        <f t="shared" si="24"/>
        <v/>
      </c>
      <c r="FV7" s="2" t="str">
        <f t="shared" si="24"/>
        <v/>
      </c>
      <c r="FW7" s="2" t="str">
        <f t="shared" si="24"/>
        <v/>
      </c>
      <c r="FX7" s="2" t="str">
        <f t="shared" si="24"/>
        <v/>
      </c>
      <c r="FY7" s="2" t="str">
        <f t="shared" si="24"/>
        <v/>
      </c>
      <c r="FZ7" s="2" t="str">
        <f t="shared" si="24"/>
        <v/>
      </c>
      <c r="GA7" s="2" t="str">
        <f t="shared" si="24"/>
        <v/>
      </c>
      <c r="GB7" s="2" t="str">
        <f t="shared" si="24"/>
        <v/>
      </c>
      <c r="GC7" s="2" t="str">
        <f t="shared" si="24"/>
        <v/>
      </c>
      <c r="GD7" s="2" t="str">
        <f t="shared" si="24"/>
        <v/>
      </c>
      <c r="GE7" s="2" t="str">
        <f t="shared" si="24"/>
        <v/>
      </c>
      <c r="GF7" s="13" t="str">
        <f t="shared" si="24"/>
        <v/>
      </c>
    </row>
    <row r="8" spans="1:188" ht="20.100000000000001" customHeight="1">
      <c r="A8" s="54" t="s">
        <v>3</v>
      </c>
      <c r="B8" s="15"/>
      <c r="C8" s="83"/>
      <c r="D8" s="71">
        <f t="shared" si="25"/>
        <v>0</v>
      </c>
      <c r="E8" s="6" t="str">
        <f t="shared" si="7"/>
        <v/>
      </c>
      <c r="F8" s="2" t="str">
        <f t="shared" si="7"/>
        <v/>
      </c>
      <c r="G8" s="2" t="str">
        <f t="shared" si="7"/>
        <v/>
      </c>
      <c r="H8" s="2" t="str">
        <f t="shared" si="7"/>
        <v/>
      </c>
      <c r="I8" s="2" t="str">
        <f t="shared" si="7"/>
        <v/>
      </c>
      <c r="J8" s="2" t="str">
        <f t="shared" si="7"/>
        <v/>
      </c>
      <c r="K8" s="2" t="str">
        <f t="shared" si="7"/>
        <v/>
      </c>
      <c r="L8" s="2" t="str">
        <f t="shared" si="7"/>
        <v/>
      </c>
      <c r="M8" s="2" t="str">
        <f t="shared" si="7"/>
        <v/>
      </c>
      <c r="N8" s="2" t="str">
        <f t="shared" si="7"/>
        <v/>
      </c>
      <c r="O8" s="2" t="str">
        <f t="shared" si="8"/>
        <v/>
      </c>
      <c r="P8" s="2" t="str">
        <f t="shared" si="8"/>
        <v/>
      </c>
      <c r="Q8" s="2" t="str">
        <f t="shared" si="8"/>
        <v/>
      </c>
      <c r="R8" s="2" t="str">
        <f t="shared" si="8"/>
        <v/>
      </c>
      <c r="S8" s="2" t="str">
        <f t="shared" si="8"/>
        <v/>
      </c>
      <c r="T8" s="2" t="str">
        <f t="shared" si="8"/>
        <v/>
      </c>
      <c r="U8" s="2" t="str">
        <f t="shared" si="8"/>
        <v/>
      </c>
      <c r="V8" s="2" t="str">
        <f t="shared" si="8"/>
        <v/>
      </c>
      <c r="W8" s="2" t="str">
        <f t="shared" si="8"/>
        <v/>
      </c>
      <c r="X8" s="2" t="str">
        <f t="shared" si="8"/>
        <v/>
      </c>
      <c r="Y8" s="2" t="str">
        <f t="shared" si="9"/>
        <v/>
      </c>
      <c r="Z8" s="2" t="str">
        <f t="shared" si="9"/>
        <v/>
      </c>
      <c r="AA8" s="2" t="str">
        <f t="shared" si="9"/>
        <v/>
      </c>
      <c r="AB8" s="2" t="str">
        <f t="shared" si="9"/>
        <v/>
      </c>
      <c r="AC8" s="2" t="str">
        <f t="shared" si="9"/>
        <v/>
      </c>
      <c r="AD8" s="2" t="str">
        <f t="shared" si="9"/>
        <v/>
      </c>
      <c r="AE8" s="2" t="str">
        <f t="shared" si="9"/>
        <v/>
      </c>
      <c r="AF8" s="2" t="str">
        <f t="shared" si="9"/>
        <v/>
      </c>
      <c r="AG8" s="2" t="str">
        <f t="shared" si="9"/>
        <v/>
      </c>
      <c r="AH8" s="2" t="str">
        <f t="shared" si="9"/>
        <v/>
      </c>
      <c r="AI8" s="2" t="str">
        <f t="shared" si="10"/>
        <v/>
      </c>
      <c r="AJ8" s="2" t="str">
        <f t="shared" si="10"/>
        <v/>
      </c>
      <c r="AK8" s="2" t="str">
        <f t="shared" si="10"/>
        <v/>
      </c>
      <c r="AL8" s="2" t="str">
        <f t="shared" si="10"/>
        <v/>
      </c>
      <c r="AM8" s="2" t="str">
        <f t="shared" si="10"/>
        <v/>
      </c>
      <c r="AN8" s="2" t="str">
        <f t="shared" si="10"/>
        <v/>
      </c>
      <c r="AO8" s="2" t="str">
        <f t="shared" si="10"/>
        <v/>
      </c>
      <c r="AP8" s="2" t="str">
        <f t="shared" si="10"/>
        <v/>
      </c>
      <c r="AQ8" s="2" t="str">
        <f t="shared" si="10"/>
        <v/>
      </c>
      <c r="AR8" s="2" t="str">
        <f t="shared" si="10"/>
        <v/>
      </c>
      <c r="AS8" s="2" t="str">
        <f t="shared" si="11"/>
        <v/>
      </c>
      <c r="AT8" s="2" t="str">
        <f t="shared" si="11"/>
        <v/>
      </c>
      <c r="AU8" s="2" t="str">
        <f t="shared" si="11"/>
        <v/>
      </c>
      <c r="AV8" s="2" t="str">
        <f t="shared" si="11"/>
        <v/>
      </c>
      <c r="AW8" s="2" t="str">
        <f t="shared" si="11"/>
        <v/>
      </c>
      <c r="AX8" s="2" t="str">
        <f t="shared" si="11"/>
        <v/>
      </c>
      <c r="AY8" s="2" t="str">
        <f t="shared" si="11"/>
        <v/>
      </c>
      <c r="AZ8" s="2" t="str">
        <f t="shared" si="11"/>
        <v/>
      </c>
      <c r="BA8" s="2" t="str">
        <f t="shared" si="11"/>
        <v/>
      </c>
      <c r="BB8" s="2" t="str">
        <f t="shared" si="11"/>
        <v/>
      </c>
      <c r="BC8" s="2" t="str">
        <f t="shared" si="12"/>
        <v/>
      </c>
      <c r="BD8" s="2" t="str">
        <f t="shared" si="12"/>
        <v/>
      </c>
      <c r="BE8" s="2" t="str">
        <f t="shared" si="12"/>
        <v/>
      </c>
      <c r="BF8" s="2" t="str">
        <f t="shared" si="12"/>
        <v/>
      </c>
      <c r="BG8" s="2" t="str">
        <f t="shared" si="12"/>
        <v/>
      </c>
      <c r="BH8" s="2" t="str">
        <f t="shared" si="12"/>
        <v/>
      </c>
      <c r="BI8" s="2" t="str">
        <f t="shared" si="12"/>
        <v/>
      </c>
      <c r="BJ8" s="2" t="str">
        <f t="shared" si="12"/>
        <v/>
      </c>
      <c r="BK8" s="2" t="str">
        <f t="shared" si="12"/>
        <v/>
      </c>
      <c r="BL8" s="2" t="str">
        <f t="shared" si="12"/>
        <v/>
      </c>
      <c r="BM8" s="2" t="str">
        <f t="shared" si="13"/>
        <v/>
      </c>
      <c r="BN8" s="2" t="str">
        <f t="shared" si="13"/>
        <v/>
      </c>
      <c r="BO8" s="2" t="str">
        <f t="shared" si="13"/>
        <v/>
      </c>
      <c r="BP8" s="2" t="str">
        <f t="shared" si="13"/>
        <v/>
      </c>
      <c r="BQ8" s="2" t="str">
        <f t="shared" si="13"/>
        <v/>
      </c>
      <c r="BR8" s="2" t="str">
        <f t="shared" si="13"/>
        <v/>
      </c>
      <c r="BS8" s="2" t="str">
        <f t="shared" si="13"/>
        <v/>
      </c>
      <c r="BT8" s="2" t="str">
        <f t="shared" si="13"/>
        <v/>
      </c>
      <c r="BU8" s="2" t="str">
        <f t="shared" si="13"/>
        <v/>
      </c>
      <c r="BV8" s="2" t="str">
        <f t="shared" si="13"/>
        <v/>
      </c>
      <c r="BW8" s="2" t="str">
        <f t="shared" si="14"/>
        <v/>
      </c>
      <c r="BX8" s="2" t="str">
        <f t="shared" si="14"/>
        <v/>
      </c>
      <c r="BY8" s="2" t="str">
        <f t="shared" si="14"/>
        <v/>
      </c>
      <c r="BZ8" s="2" t="str">
        <f t="shared" si="14"/>
        <v/>
      </c>
      <c r="CA8" s="2" t="str">
        <f t="shared" si="14"/>
        <v/>
      </c>
      <c r="CB8" s="2" t="str">
        <f t="shared" si="14"/>
        <v/>
      </c>
      <c r="CC8" s="2" t="str">
        <f t="shared" si="14"/>
        <v/>
      </c>
      <c r="CD8" s="2" t="str">
        <f t="shared" si="14"/>
        <v/>
      </c>
      <c r="CE8" s="2" t="str">
        <f t="shared" si="14"/>
        <v/>
      </c>
      <c r="CF8" s="2" t="str">
        <f t="shared" si="14"/>
        <v/>
      </c>
      <c r="CG8" s="2" t="str">
        <f t="shared" si="15"/>
        <v/>
      </c>
      <c r="CH8" s="2" t="str">
        <f t="shared" si="15"/>
        <v/>
      </c>
      <c r="CI8" s="2" t="str">
        <f t="shared" si="15"/>
        <v/>
      </c>
      <c r="CJ8" s="2" t="str">
        <f t="shared" si="15"/>
        <v/>
      </c>
      <c r="CK8" s="2" t="str">
        <f t="shared" si="15"/>
        <v/>
      </c>
      <c r="CL8" s="2" t="str">
        <f t="shared" si="15"/>
        <v/>
      </c>
      <c r="CM8" s="2" t="str">
        <f t="shared" si="15"/>
        <v/>
      </c>
      <c r="CN8" s="2" t="str">
        <f t="shared" si="15"/>
        <v/>
      </c>
      <c r="CO8" s="2" t="str">
        <f t="shared" si="15"/>
        <v/>
      </c>
      <c r="CP8" s="2" t="str">
        <f t="shared" si="15"/>
        <v/>
      </c>
      <c r="CQ8" s="2" t="str">
        <f t="shared" si="16"/>
        <v/>
      </c>
      <c r="CR8" s="2" t="str">
        <f t="shared" si="16"/>
        <v/>
      </c>
      <c r="CS8" s="2" t="str">
        <f t="shared" si="16"/>
        <v/>
      </c>
      <c r="CT8" s="2" t="str">
        <f t="shared" si="16"/>
        <v/>
      </c>
      <c r="CU8" s="2" t="str">
        <f t="shared" si="16"/>
        <v/>
      </c>
      <c r="CV8" s="2" t="str">
        <f t="shared" si="16"/>
        <v/>
      </c>
      <c r="CW8" s="2" t="str">
        <f t="shared" si="16"/>
        <v/>
      </c>
      <c r="CX8" s="2" t="str">
        <f t="shared" si="16"/>
        <v/>
      </c>
      <c r="CY8" s="2" t="str">
        <f t="shared" si="16"/>
        <v/>
      </c>
      <c r="CZ8" s="2" t="str">
        <f t="shared" si="16"/>
        <v/>
      </c>
      <c r="DA8" s="2" t="str">
        <f t="shared" si="17"/>
        <v/>
      </c>
      <c r="DB8" s="2" t="str">
        <f t="shared" si="17"/>
        <v/>
      </c>
      <c r="DC8" s="2" t="str">
        <f t="shared" si="17"/>
        <v/>
      </c>
      <c r="DD8" s="2" t="str">
        <f t="shared" si="17"/>
        <v/>
      </c>
      <c r="DE8" s="2" t="str">
        <f t="shared" si="17"/>
        <v/>
      </c>
      <c r="DF8" s="2" t="str">
        <f t="shared" si="17"/>
        <v/>
      </c>
      <c r="DG8" s="2" t="str">
        <f t="shared" si="17"/>
        <v/>
      </c>
      <c r="DH8" s="2" t="str">
        <f t="shared" si="17"/>
        <v/>
      </c>
      <c r="DI8" s="2" t="str">
        <f t="shared" si="17"/>
        <v/>
      </c>
      <c r="DJ8" s="2" t="str">
        <f t="shared" si="17"/>
        <v/>
      </c>
      <c r="DK8" s="2" t="str">
        <f t="shared" si="18"/>
        <v/>
      </c>
      <c r="DL8" s="2" t="str">
        <f t="shared" si="18"/>
        <v/>
      </c>
      <c r="DM8" s="2" t="str">
        <f t="shared" si="18"/>
        <v/>
      </c>
      <c r="DN8" s="2" t="str">
        <f t="shared" si="18"/>
        <v/>
      </c>
      <c r="DO8" s="2" t="str">
        <f t="shared" si="18"/>
        <v/>
      </c>
      <c r="DP8" s="2" t="str">
        <f t="shared" si="18"/>
        <v/>
      </c>
      <c r="DQ8" s="2" t="str">
        <f t="shared" si="18"/>
        <v/>
      </c>
      <c r="DR8" s="2" t="str">
        <f t="shared" si="18"/>
        <v/>
      </c>
      <c r="DS8" s="2" t="str">
        <f t="shared" si="18"/>
        <v/>
      </c>
      <c r="DT8" s="2" t="str">
        <f t="shared" si="18"/>
        <v/>
      </c>
      <c r="DU8" s="2" t="str">
        <f t="shared" si="19"/>
        <v/>
      </c>
      <c r="DV8" s="2" t="str">
        <f t="shared" si="19"/>
        <v/>
      </c>
      <c r="DW8" s="2" t="str">
        <f t="shared" si="19"/>
        <v/>
      </c>
      <c r="DX8" s="2" t="str">
        <f t="shared" si="19"/>
        <v/>
      </c>
      <c r="DY8" s="2" t="str">
        <f t="shared" si="19"/>
        <v/>
      </c>
      <c r="DZ8" s="2" t="str">
        <f t="shared" si="19"/>
        <v/>
      </c>
      <c r="EA8" s="2" t="str">
        <f t="shared" si="19"/>
        <v/>
      </c>
      <c r="EB8" s="2" t="str">
        <f t="shared" si="19"/>
        <v/>
      </c>
      <c r="EC8" s="2" t="str">
        <f t="shared" si="19"/>
        <v/>
      </c>
      <c r="ED8" s="2" t="str">
        <f t="shared" si="19"/>
        <v/>
      </c>
      <c r="EE8" s="2" t="str">
        <f t="shared" si="20"/>
        <v/>
      </c>
      <c r="EF8" s="2" t="str">
        <f t="shared" si="20"/>
        <v/>
      </c>
      <c r="EG8" s="2" t="str">
        <f t="shared" si="20"/>
        <v/>
      </c>
      <c r="EH8" s="2" t="str">
        <f t="shared" si="20"/>
        <v/>
      </c>
      <c r="EI8" s="2" t="str">
        <f t="shared" si="20"/>
        <v/>
      </c>
      <c r="EJ8" s="2" t="str">
        <f t="shared" si="20"/>
        <v/>
      </c>
      <c r="EK8" s="2" t="str">
        <f t="shared" si="20"/>
        <v/>
      </c>
      <c r="EL8" s="2" t="str">
        <f t="shared" si="20"/>
        <v/>
      </c>
      <c r="EM8" s="2" t="str">
        <f t="shared" si="20"/>
        <v/>
      </c>
      <c r="EN8" s="2" t="str">
        <f t="shared" si="20"/>
        <v/>
      </c>
      <c r="EO8" s="2" t="str">
        <f t="shared" si="21"/>
        <v/>
      </c>
      <c r="EP8" s="2" t="str">
        <f t="shared" si="21"/>
        <v/>
      </c>
      <c r="EQ8" s="2" t="str">
        <f t="shared" si="21"/>
        <v/>
      </c>
      <c r="ER8" s="2" t="str">
        <f t="shared" si="21"/>
        <v/>
      </c>
      <c r="ES8" s="2" t="str">
        <f t="shared" si="21"/>
        <v/>
      </c>
      <c r="ET8" s="2" t="str">
        <f t="shared" si="21"/>
        <v/>
      </c>
      <c r="EU8" s="2" t="str">
        <f t="shared" si="21"/>
        <v/>
      </c>
      <c r="EV8" s="2" t="str">
        <f t="shared" si="21"/>
        <v/>
      </c>
      <c r="EW8" s="2" t="str">
        <f t="shared" si="21"/>
        <v/>
      </c>
      <c r="EX8" s="2" t="str">
        <f t="shared" si="21"/>
        <v/>
      </c>
      <c r="EY8" s="2" t="str">
        <f t="shared" si="22"/>
        <v/>
      </c>
      <c r="EZ8" s="2" t="str">
        <f t="shared" si="22"/>
        <v/>
      </c>
      <c r="FA8" s="2" t="str">
        <f t="shared" si="22"/>
        <v/>
      </c>
      <c r="FB8" s="2" t="str">
        <f t="shared" si="22"/>
        <v/>
      </c>
      <c r="FC8" s="2" t="str">
        <f t="shared" si="22"/>
        <v/>
      </c>
      <c r="FD8" s="2" t="str">
        <f t="shared" si="22"/>
        <v/>
      </c>
      <c r="FE8" s="2" t="str">
        <f t="shared" si="22"/>
        <v/>
      </c>
      <c r="FF8" s="2" t="str">
        <f t="shared" si="22"/>
        <v/>
      </c>
      <c r="FG8" s="2" t="str">
        <f t="shared" si="22"/>
        <v/>
      </c>
      <c r="FH8" s="2" t="str">
        <f t="shared" si="22"/>
        <v/>
      </c>
      <c r="FI8" s="2" t="str">
        <f t="shared" si="23"/>
        <v/>
      </c>
      <c r="FJ8" s="2" t="str">
        <f t="shared" si="23"/>
        <v/>
      </c>
      <c r="FK8" s="2" t="str">
        <f t="shared" si="23"/>
        <v/>
      </c>
      <c r="FL8" s="2" t="str">
        <f t="shared" si="23"/>
        <v/>
      </c>
      <c r="FM8" s="2" t="str">
        <f t="shared" si="23"/>
        <v/>
      </c>
      <c r="FN8" s="2" t="str">
        <f t="shared" si="23"/>
        <v/>
      </c>
      <c r="FO8" s="2" t="str">
        <f t="shared" si="23"/>
        <v/>
      </c>
      <c r="FP8" s="2" t="str">
        <f t="shared" si="23"/>
        <v/>
      </c>
      <c r="FQ8" s="2" t="str">
        <f t="shared" si="23"/>
        <v/>
      </c>
      <c r="FR8" s="2" t="str">
        <f t="shared" si="23"/>
        <v/>
      </c>
      <c r="FS8" s="2" t="str">
        <f t="shared" si="24"/>
        <v/>
      </c>
      <c r="FT8" s="2" t="str">
        <f t="shared" si="24"/>
        <v/>
      </c>
      <c r="FU8" s="2" t="str">
        <f t="shared" si="24"/>
        <v/>
      </c>
      <c r="FV8" s="2" t="str">
        <f t="shared" si="24"/>
        <v/>
      </c>
      <c r="FW8" s="2" t="str">
        <f t="shared" si="24"/>
        <v/>
      </c>
      <c r="FX8" s="2" t="str">
        <f t="shared" si="24"/>
        <v/>
      </c>
      <c r="FY8" s="2" t="str">
        <f t="shared" si="24"/>
        <v/>
      </c>
      <c r="FZ8" s="2" t="str">
        <f t="shared" si="24"/>
        <v/>
      </c>
      <c r="GA8" s="2" t="str">
        <f t="shared" si="24"/>
        <v/>
      </c>
      <c r="GB8" s="2" t="str">
        <f t="shared" si="24"/>
        <v/>
      </c>
      <c r="GC8" s="2" t="str">
        <f t="shared" si="24"/>
        <v/>
      </c>
      <c r="GD8" s="2" t="str">
        <f t="shared" si="24"/>
        <v/>
      </c>
      <c r="GE8" s="2" t="str">
        <f t="shared" si="24"/>
        <v/>
      </c>
      <c r="GF8" s="13" t="str">
        <f t="shared" si="24"/>
        <v/>
      </c>
    </row>
    <row r="9" spans="1:188" ht="20.100000000000001" customHeight="1">
      <c r="A9" s="84" t="s">
        <v>4</v>
      </c>
      <c r="B9" s="15"/>
      <c r="C9" s="83"/>
      <c r="D9" s="71">
        <f t="shared" si="25"/>
        <v>0</v>
      </c>
      <c r="E9" s="6"/>
      <c r="F9" s="6"/>
      <c r="G9" s="6"/>
      <c r="H9" s="2" t="str">
        <f t="shared" si="7"/>
        <v/>
      </c>
      <c r="I9" s="2" t="str">
        <f t="shared" si="7"/>
        <v/>
      </c>
      <c r="J9" s="2" t="str">
        <f t="shared" si="7"/>
        <v/>
      </c>
      <c r="K9" s="2" t="str">
        <f t="shared" si="7"/>
        <v/>
      </c>
      <c r="L9" s="2" t="str">
        <f t="shared" si="7"/>
        <v/>
      </c>
      <c r="M9" s="2" t="str">
        <f t="shared" si="7"/>
        <v/>
      </c>
      <c r="N9" s="2" t="str">
        <f t="shared" si="7"/>
        <v/>
      </c>
      <c r="O9" s="2" t="str">
        <f t="shared" si="8"/>
        <v/>
      </c>
      <c r="P9" s="2" t="str">
        <f t="shared" si="8"/>
        <v/>
      </c>
      <c r="Q9" s="2" t="str">
        <f t="shared" si="8"/>
        <v/>
      </c>
      <c r="R9" s="2" t="str">
        <f t="shared" si="8"/>
        <v/>
      </c>
      <c r="S9" s="2" t="str">
        <f t="shared" si="8"/>
        <v/>
      </c>
      <c r="T9" s="2" t="str">
        <f t="shared" si="8"/>
        <v/>
      </c>
      <c r="U9" s="2" t="str">
        <f t="shared" si="8"/>
        <v/>
      </c>
      <c r="V9" s="2" t="str">
        <f t="shared" si="8"/>
        <v/>
      </c>
      <c r="W9" s="2" t="str">
        <f t="shared" si="8"/>
        <v/>
      </c>
      <c r="X9" s="2" t="str">
        <f t="shared" si="8"/>
        <v/>
      </c>
      <c r="Y9" s="2" t="str">
        <f t="shared" si="9"/>
        <v/>
      </c>
      <c r="Z9" s="2" t="str">
        <f t="shared" si="9"/>
        <v/>
      </c>
      <c r="AA9" s="2" t="str">
        <f t="shared" si="9"/>
        <v/>
      </c>
      <c r="AB9" s="2" t="str">
        <f t="shared" si="9"/>
        <v/>
      </c>
      <c r="AC9" s="2" t="str">
        <f t="shared" si="9"/>
        <v/>
      </c>
      <c r="AD9" s="2" t="str">
        <f t="shared" si="9"/>
        <v/>
      </c>
      <c r="AE9" s="2" t="str">
        <f t="shared" si="9"/>
        <v/>
      </c>
      <c r="AF9" s="2" t="str">
        <f t="shared" si="9"/>
        <v/>
      </c>
      <c r="AG9" s="2" t="str">
        <f t="shared" si="9"/>
        <v/>
      </c>
      <c r="AH9" s="2" t="str">
        <f t="shared" si="9"/>
        <v/>
      </c>
      <c r="AI9" s="2" t="str">
        <f t="shared" si="10"/>
        <v/>
      </c>
      <c r="AJ9" s="2" t="str">
        <f t="shared" si="10"/>
        <v/>
      </c>
      <c r="AK9" s="2" t="str">
        <f t="shared" si="10"/>
        <v/>
      </c>
      <c r="AL9" s="2" t="str">
        <f t="shared" si="10"/>
        <v/>
      </c>
      <c r="AM9" s="2" t="str">
        <f t="shared" si="10"/>
        <v/>
      </c>
      <c r="AN9" s="2" t="str">
        <f t="shared" si="10"/>
        <v/>
      </c>
      <c r="AO9" s="2" t="str">
        <f t="shared" si="10"/>
        <v/>
      </c>
      <c r="AP9" s="2" t="str">
        <f t="shared" si="10"/>
        <v/>
      </c>
      <c r="AQ9" s="2" t="str">
        <f t="shared" si="10"/>
        <v/>
      </c>
      <c r="AR9" s="2" t="str">
        <f t="shared" si="10"/>
        <v/>
      </c>
      <c r="AS9" s="2" t="str">
        <f t="shared" si="11"/>
        <v/>
      </c>
      <c r="AT9" s="2" t="str">
        <f t="shared" si="11"/>
        <v/>
      </c>
      <c r="AU9" s="2" t="str">
        <f t="shared" si="11"/>
        <v/>
      </c>
      <c r="AV9" s="2" t="str">
        <f t="shared" si="11"/>
        <v/>
      </c>
      <c r="AW9" s="2" t="str">
        <f t="shared" si="11"/>
        <v/>
      </c>
      <c r="AX9" s="2" t="str">
        <f t="shared" si="11"/>
        <v/>
      </c>
      <c r="AY9" s="2" t="str">
        <f t="shared" si="11"/>
        <v/>
      </c>
      <c r="AZ9" s="2" t="str">
        <f t="shared" si="11"/>
        <v/>
      </c>
      <c r="BA9" s="2" t="str">
        <f t="shared" si="11"/>
        <v/>
      </c>
      <c r="BB9" s="2" t="str">
        <f t="shared" si="11"/>
        <v/>
      </c>
      <c r="BC9" s="2" t="str">
        <f t="shared" si="12"/>
        <v/>
      </c>
      <c r="BD9" s="2" t="str">
        <f t="shared" si="12"/>
        <v/>
      </c>
      <c r="BE9" s="2" t="str">
        <f t="shared" si="12"/>
        <v/>
      </c>
      <c r="BF9" s="2" t="str">
        <f t="shared" si="12"/>
        <v/>
      </c>
      <c r="BG9" s="2" t="str">
        <f t="shared" si="12"/>
        <v/>
      </c>
      <c r="BH9" s="2" t="str">
        <f t="shared" si="12"/>
        <v/>
      </c>
      <c r="BI9" s="2" t="str">
        <f t="shared" si="12"/>
        <v/>
      </c>
      <c r="BJ9" s="2" t="str">
        <f t="shared" si="12"/>
        <v/>
      </c>
      <c r="BK9" s="2" t="str">
        <f t="shared" si="12"/>
        <v/>
      </c>
      <c r="BL9" s="2" t="str">
        <f t="shared" si="12"/>
        <v/>
      </c>
      <c r="BM9" s="2" t="str">
        <f t="shared" si="13"/>
        <v/>
      </c>
      <c r="BN9" s="2" t="str">
        <f t="shared" si="13"/>
        <v/>
      </c>
      <c r="BO9" s="2" t="str">
        <f t="shared" si="13"/>
        <v/>
      </c>
      <c r="BP9" s="2" t="str">
        <f t="shared" si="13"/>
        <v/>
      </c>
      <c r="BQ9" s="2" t="str">
        <f t="shared" si="13"/>
        <v/>
      </c>
      <c r="BR9" s="2" t="str">
        <f t="shared" si="13"/>
        <v/>
      </c>
      <c r="BS9" s="2" t="str">
        <f t="shared" si="13"/>
        <v/>
      </c>
      <c r="BT9" s="2" t="str">
        <f t="shared" si="13"/>
        <v/>
      </c>
      <c r="BU9" s="2" t="str">
        <f t="shared" si="13"/>
        <v/>
      </c>
      <c r="BV9" s="2" t="str">
        <f t="shared" si="13"/>
        <v/>
      </c>
      <c r="BW9" s="2" t="str">
        <f t="shared" si="14"/>
        <v/>
      </c>
      <c r="BX9" s="2" t="str">
        <f t="shared" si="14"/>
        <v/>
      </c>
      <c r="BY9" s="2" t="str">
        <f t="shared" si="14"/>
        <v/>
      </c>
      <c r="BZ9" s="2" t="str">
        <f t="shared" si="14"/>
        <v/>
      </c>
      <c r="CA9" s="2" t="str">
        <f t="shared" si="14"/>
        <v/>
      </c>
      <c r="CB9" s="2" t="str">
        <f t="shared" si="14"/>
        <v/>
      </c>
      <c r="CC9" s="2" t="str">
        <f t="shared" si="14"/>
        <v/>
      </c>
      <c r="CD9" s="2" t="str">
        <f t="shared" si="14"/>
        <v/>
      </c>
      <c r="CE9" s="2" t="str">
        <f t="shared" si="14"/>
        <v/>
      </c>
      <c r="CF9" s="2" t="str">
        <f t="shared" si="14"/>
        <v/>
      </c>
      <c r="CG9" s="2" t="str">
        <f t="shared" si="15"/>
        <v/>
      </c>
      <c r="CH9" s="2" t="str">
        <f t="shared" si="15"/>
        <v/>
      </c>
      <c r="CI9" s="2" t="str">
        <f t="shared" si="15"/>
        <v/>
      </c>
      <c r="CJ9" s="2" t="str">
        <f t="shared" si="15"/>
        <v/>
      </c>
      <c r="CK9" s="2" t="str">
        <f t="shared" si="15"/>
        <v/>
      </c>
      <c r="CL9" s="2" t="str">
        <f t="shared" si="15"/>
        <v/>
      </c>
      <c r="CM9" s="2" t="str">
        <f t="shared" si="15"/>
        <v/>
      </c>
      <c r="CN9" s="2" t="str">
        <f t="shared" si="15"/>
        <v/>
      </c>
      <c r="CO9" s="2" t="str">
        <f t="shared" si="15"/>
        <v/>
      </c>
      <c r="CP9" s="2" t="str">
        <f t="shared" si="15"/>
        <v/>
      </c>
      <c r="CQ9" s="2" t="str">
        <f t="shared" si="16"/>
        <v/>
      </c>
      <c r="CR9" s="2" t="str">
        <f t="shared" si="16"/>
        <v/>
      </c>
      <c r="CS9" s="2" t="str">
        <f t="shared" si="16"/>
        <v/>
      </c>
      <c r="CT9" s="2" t="str">
        <f t="shared" si="16"/>
        <v/>
      </c>
      <c r="CU9" s="2" t="str">
        <f t="shared" si="16"/>
        <v/>
      </c>
      <c r="CV9" s="2" t="str">
        <f t="shared" si="16"/>
        <v/>
      </c>
      <c r="CW9" s="2" t="str">
        <f t="shared" si="16"/>
        <v/>
      </c>
      <c r="CX9" s="2" t="str">
        <f t="shared" si="16"/>
        <v/>
      </c>
      <c r="CY9" s="2" t="str">
        <f t="shared" si="16"/>
        <v/>
      </c>
      <c r="CZ9" s="2" t="str">
        <f t="shared" si="16"/>
        <v/>
      </c>
      <c r="DA9" s="2" t="str">
        <f t="shared" si="17"/>
        <v/>
      </c>
      <c r="DB9" s="2" t="str">
        <f t="shared" si="17"/>
        <v/>
      </c>
      <c r="DC9" s="2" t="str">
        <f t="shared" si="17"/>
        <v/>
      </c>
      <c r="DD9" s="2" t="str">
        <f t="shared" si="17"/>
        <v/>
      </c>
      <c r="DE9" s="2" t="str">
        <f t="shared" si="17"/>
        <v/>
      </c>
      <c r="DF9" s="2" t="str">
        <f t="shared" si="17"/>
        <v/>
      </c>
      <c r="DG9" s="2" t="str">
        <f t="shared" si="17"/>
        <v/>
      </c>
      <c r="DH9" s="2" t="str">
        <f t="shared" si="17"/>
        <v/>
      </c>
      <c r="DI9" s="2" t="str">
        <f t="shared" si="17"/>
        <v/>
      </c>
      <c r="DJ9" s="2" t="str">
        <f t="shared" si="17"/>
        <v/>
      </c>
      <c r="DK9" s="2" t="str">
        <f t="shared" si="18"/>
        <v/>
      </c>
      <c r="DL9" s="2" t="str">
        <f t="shared" si="18"/>
        <v/>
      </c>
      <c r="DM9" s="2" t="str">
        <f t="shared" si="18"/>
        <v/>
      </c>
      <c r="DN9" s="2" t="str">
        <f t="shared" si="18"/>
        <v/>
      </c>
      <c r="DO9" s="2" t="str">
        <f t="shared" si="18"/>
        <v/>
      </c>
      <c r="DP9" s="2" t="str">
        <f t="shared" si="18"/>
        <v/>
      </c>
      <c r="DQ9" s="2" t="str">
        <f t="shared" si="18"/>
        <v/>
      </c>
      <c r="DR9" s="2" t="str">
        <f t="shared" si="18"/>
        <v/>
      </c>
      <c r="DS9" s="2" t="str">
        <f t="shared" si="18"/>
        <v/>
      </c>
      <c r="DT9" s="2" t="str">
        <f t="shared" si="18"/>
        <v/>
      </c>
      <c r="DU9" s="2" t="str">
        <f t="shared" si="19"/>
        <v/>
      </c>
      <c r="DV9" s="2" t="str">
        <f t="shared" si="19"/>
        <v/>
      </c>
      <c r="DW9" s="2" t="str">
        <f t="shared" si="19"/>
        <v/>
      </c>
      <c r="DX9" s="2" t="str">
        <f t="shared" si="19"/>
        <v/>
      </c>
      <c r="DY9" s="2" t="str">
        <f t="shared" si="19"/>
        <v/>
      </c>
      <c r="DZ9" s="2" t="str">
        <f t="shared" si="19"/>
        <v/>
      </c>
      <c r="EA9" s="2" t="str">
        <f t="shared" si="19"/>
        <v/>
      </c>
      <c r="EB9" s="2" t="str">
        <f t="shared" si="19"/>
        <v/>
      </c>
      <c r="EC9" s="2" t="str">
        <f t="shared" si="19"/>
        <v/>
      </c>
      <c r="ED9" s="2" t="str">
        <f t="shared" si="19"/>
        <v/>
      </c>
      <c r="EE9" s="2" t="str">
        <f t="shared" si="20"/>
        <v/>
      </c>
      <c r="EF9" s="2" t="str">
        <f t="shared" si="20"/>
        <v/>
      </c>
      <c r="EG9" s="2" t="str">
        <f t="shared" si="20"/>
        <v/>
      </c>
      <c r="EH9" s="2" t="str">
        <f t="shared" si="20"/>
        <v/>
      </c>
      <c r="EI9" s="2" t="str">
        <f t="shared" si="20"/>
        <v/>
      </c>
      <c r="EJ9" s="2" t="str">
        <f t="shared" si="20"/>
        <v/>
      </c>
      <c r="EK9" s="2" t="str">
        <f t="shared" si="20"/>
        <v/>
      </c>
      <c r="EL9" s="2" t="str">
        <f t="shared" si="20"/>
        <v/>
      </c>
      <c r="EM9" s="2" t="str">
        <f t="shared" si="20"/>
        <v/>
      </c>
      <c r="EN9" s="2" t="str">
        <f t="shared" si="20"/>
        <v/>
      </c>
      <c r="EO9" s="2" t="str">
        <f t="shared" si="21"/>
        <v/>
      </c>
      <c r="EP9" s="2" t="str">
        <f t="shared" si="21"/>
        <v/>
      </c>
      <c r="EQ9" s="2" t="str">
        <f t="shared" si="21"/>
        <v/>
      </c>
      <c r="ER9" s="2" t="str">
        <f t="shared" si="21"/>
        <v/>
      </c>
      <c r="ES9" s="2" t="str">
        <f t="shared" si="21"/>
        <v/>
      </c>
      <c r="ET9" s="2" t="str">
        <f t="shared" si="21"/>
        <v/>
      </c>
      <c r="EU9" s="2" t="str">
        <f t="shared" si="21"/>
        <v/>
      </c>
      <c r="EV9" s="2" t="str">
        <f t="shared" si="21"/>
        <v/>
      </c>
      <c r="EW9" s="2" t="str">
        <f t="shared" si="21"/>
        <v/>
      </c>
      <c r="EX9" s="2" t="str">
        <f t="shared" si="21"/>
        <v/>
      </c>
      <c r="EY9" s="2" t="str">
        <f t="shared" si="22"/>
        <v/>
      </c>
      <c r="EZ9" s="2" t="str">
        <f t="shared" si="22"/>
        <v/>
      </c>
      <c r="FA9" s="2" t="str">
        <f t="shared" si="22"/>
        <v/>
      </c>
      <c r="FB9" s="2" t="str">
        <f t="shared" si="22"/>
        <v/>
      </c>
      <c r="FC9" s="2" t="str">
        <f t="shared" si="22"/>
        <v/>
      </c>
      <c r="FD9" s="2" t="str">
        <f t="shared" si="22"/>
        <v/>
      </c>
      <c r="FE9" s="2" t="str">
        <f t="shared" si="22"/>
        <v/>
      </c>
      <c r="FF9" s="2" t="str">
        <f t="shared" si="22"/>
        <v/>
      </c>
      <c r="FG9" s="2" t="str">
        <f t="shared" si="22"/>
        <v/>
      </c>
      <c r="FH9" s="2" t="str">
        <f t="shared" si="22"/>
        <v/>
      </c>
      <c r="FI9" s="2" t="str">
        <f t="shared" si="23"/>
        <v/>
      </c>
      <c r="FJ9" s="2" t="str">
        <f t="shared" si="23"/>
        <v/>
      </c>
      <c r="FK9" s="2" t="str">
        <f t="shared" si="23"/>
        <v/>
      </c>
      <c r="FL9" s="2" t="str">
        <f t="shared" si="23"/>
        <v/>
      </c>
      <c r="FM9" s="2" t="str">
        <f t="shared" si="23"/>
        <v/>
      </c>
      <c r="FN9" s="2" t="str">
        <f t="shared" si="23"/>
        <v/>
      </c>
      <c r="FO9" s="2" t="str">
        <f t="shared" si="23"/>
        <v/>
      </c>
      <c r="FP9" s="2" t="str">
        <f t="shared" si="23"/>
        <v/>
      </c>
      <c r="FQ9" s="2" t="str">
        <f t="shared" si="23"/>
        <v/>
      </c>
      <c r="FR9" s="2" t="str">
        <f t="shared" si="23"/>
        <v/>
      </c>
      <c r="FS9" s="2" t="str">
        <f t="shared" si="24"/>
        <v/>
      </c>
      <c r="FT9" s="2" t="str">
        <f t="shared" si="24"/>
        <v/>
      </c>
      <c r="FU9" s="2" t="str">
        <f t="shared" si="24"/>
        <v/>
      </c>
      <c r="FV9" s="2" t="str">
        <f t="shared" si="24"/>
        <v/>
      </c>
      <c r="FW9" s="2" t="str">
        <f t="shared" si="24"/>
        <v/>
      </c>
      <c r="FX9" s="2" t="str">
        <f t="shared" si="24"/>
        <v/>
      </c>
      <c r="FY9" s="2" t="str">
        <f t="shared" si="24"/>
        <v/>
      </c>
      <c r="FZ9" s="2" t="str">
        <f t="shared" si="24"/>
        <v/>
      </c>
      <c r="GA9" s="2" t="str">
        <f t="shared" si="24"/>
        <v/>
      </c>
      <c r="GB9" s="2" t="str">
        <f t="shared" si="24"/>
        <v/>
      </c>
      <c r="GC9" s="2" t="str">
        <f t="shared" si="24"/>
        <v/>
      </c>
      <c r="GD9" s="2" t="str">
        <f t="shared" si="24"/>
        <v/>
      </c>
      <c r="GE9" s="2" t="str">
        <f t="shared" si="24"/>
        <v/>
      </c>
      <c r="GF9" s="13" t="str">
        <f t="shared" si="24"/>
        <v/>
      </c>
    </row>
    <row r="10" spans="1:188" ht="20.100000000000001" customHeight="1">
      <c r="A10" s="61" t="s">
        <v>5</v>
      </c>
      <c r="B10" s="15"/>
      <c r="C10" s="83"/>
      <c r="D10" s="71">
        <f t="shared" si="25"/>
        <v>0</v>
      </c>
      <c r="E10" s="6" t="str">
        <f t="shared" si="7"/>
        <v/>
      </c>
      <c r="F10" s="2" t="str">
        <f t="shared" si="7"/>
        <v/>
      </c>
      <c r="G10" s="2" t="str">
        <f t="shared" si="7"/>
        <v/>
      </c>
      <c r="H10" s="2" t="str">
        <f t="shared" si="7"/>
        <v/>
      </c>
      <c r="I10" s="2" t="str">
        <f t="shared" si="7"/>
        <v/>
      </c>
      <c r="J10" s="2" t="str">
        <f t="shared" si="7"/>
        <v/>
      </c>
      <c r="K10" s="2" t="str">
        <f t="shared" si="7"/>
        <v/>
      </c>
      <c r="L10" s="2" t="str">
        <f t="shared" si="7"/>
        <v/>
      </c>
      <c r="M10" s="2" t="str">
        <f t="shared" si="7"/>
        <v/>
      </c>
      <c r="N10" s="2" t="str">
        <f t="shared" si="7"/>
        <v/>
      </c>
      <c r="O10" s="2" t="str">
        <f t="shared" si="8"/>
        <v/>
      </c>
      <c r="P10" s="2" t="str">
        <f t="shared" si="8"/>
        <v/>
      </c>
      <c r="Q10" s="2" t="str">
        <f t="shared" si="8"/>
        <v/>
      </c>
      <c r="R10" s="2" t="str">
        <f t="shared" si="8"/>
        <v/>
      </c>
      <c r="S10" s="2" t="str">
        <f t="shared" si="8"/>
        <v/>
      </c>
      <c r="T10" s="2" t="str">
        <f t="shared" si="8"/>
        <v/>
      </c>
      <c r="U10" s="2" t="str">
        <f t="shared" si="8"/>
        <v/>
      </c>
      <c r="V10" s="2" t="str">
        <f t="shared" si="8"/>
        <v/>
      </c>
      <c r="W10" s="2" t="str">
        <f t="shared" si="8"/>
        <v/>
      </c>
      <c r="X10" s="2" t="str">
        <f t="shared" si="8"/>
        <v/>
      </c>
      <c r="Y10" s="2" t="str">
        <f t="shared" si="9"/>
        <v/>
      </c>
      <c r="Z10" s="2" t="str">
        <f t="shared" si="9"/>
        <v/>
      </c>
      <c r="AA10" s="2" t="str">
        <f t="shared" si="9"/>
        <v/>
      </c>
      <c r="AB10" s="2" t="str">
        <f t="shared" si="9"/>
        <v/>
      </c>
      <c r="AC10" s="2" t="str">
        <f t="shared" si="9"/>
        <v/>
      </c>
      <c r="AD10" s="2" t="str">
        <f t="shared" si="9"/>
        <v/>
      </c>
      <c r="AE10" s="2" t="str">
        <f t="shared" si="9"/>
        <v/>
      </c>
      <c r="AF10" s="2" t="str">
        <f t="shared" si="9"/>
        <v/>
      </c>
      <c r="AG10" s="2" t="str">
        <f t="shared" si="9"/>
        <v/>
      </c>
      <c r="AH10" s="2" t="str">
        <f t="shared" si="9"/>
        <v/>
      </c>
      <c r="AI10" s="2" t="str">
        <f t="shared" si="10"/>
        <v/>
      </c>
      <c r="AJ10" s="2" t="str">
        <f t="shared" si="10"/>
        <v/>
      </c>
      <c r="AK10" s="2" t="str">
        <f t="shared" si="10"/>
        <v/>
      </c>
      <c r="AL10" s="2" t="str">
        <f t="shared" si="10"/>
        <v/>
      </c>
      <c r="AM10" s="2" t="str">
        <f t="shared" si="10"/>
        <v/>
      </c>
      <c r="AN10" s="2" t="str">
        <f t="shared" si="10"/>
        <v/>
      </c>
      <c r="AO10" s="2" t="str">
        <f t="shared" si="10"/>
        <v/>
      </c>
      <c r="AP10" s="2" t="str">
        <f t="shared" si="10"/>
        <v/>
      </c>
      <c r="AQ10" s="2" t="str">
        <f t="shared" si="10"/>
        <v/>
      </c>
      <c r="AR10" s="2" t="str">
        <f t="shared" si="10"/>
        <v/>
      </c>
      <c r="AS10" s="2" t="str">
        <f t="shared" si="11"/>
        <v/>
      </c>
      <c r="AT10" s="2" t="str">
        <f t="shared" si="11"/>
        <v/>
      </c>
      <c r="AU10" s="2" t="str">
        <f t="shared" si="11"/>
        <v/>
      </c>
      <c r="AV10" s="2" t="str">
        <f t="shared" si="11"/>
        <v/>
      </c>
      <c r="AW10" s="2" t="str">
        <f t="shared" si="11"/>
        <v/>
      </c>
      <c r="AX10" s="2" t="str">
        <f t="shared" si="11"/>
        <v/>
      </c>
      <c r="AY10" s="2" t="str">
        <f t="shared" si="11"/>
        <v/>
      </c>
      <c r="AZ10" s="2" t="str">
        <f t="shared" si="11"/>
        <v/>
      </c>
      <c r="BA10" s="2" t="str">
        <f t="shared" si="11"/>
        <v/>
      </c>
      <c r="BB10" s="2" t="str">
        <f t="shared" si="11"/>
        <v/>
      </c>
      <c r="BC10" s="2" t="str">
        <f t="shared" si="12"/>
        <v/>
      </c>
      <c r="BD10" s="2" t="str">
        <f t="shared" si="12"/>
        <v/>
      </c>
      <c r="BE10" s="2" t="str">
        <f t="shared" si="12"/>
        <v/>
      </c>
      <c r="BF10" s="2" t="str">
        <f t="shared" si="12"/>
        <v/>
      </c>
      <c r="BG10" s="2" t="str">
        <f t="shared" si="12"/>
        <v/>
      </c>
      <c r="BH10" s="2" t="str">
        <f t="shared" si="12"/>
        <v/>
      </c>
      <c r="BI10" s="2" t="str">
        <f t="shared" si="12"/>
        <v/>
      </c>
      <c r="BJ10" s="2" t="str">
        <f t="shared" si="12"/>
        <v/>
      </c>
      <c r="BK10" s="2" t="str">
        <f t="shared" si="12"/>
        <v/>
      </c>
      <c r="BL10" s="2" t="str">
        <f t="shared" si="12"/>
        <v/>
      </c>
      <c r="BM10" s="2" t="str">
        <f t="shared" si="13"/>
        <v/>
      </c>
      <c r="BN10" s="2" t="str">
        <f t="shared" si="13"/>
        <v/>
      </c>
      <c r="BO10" s="2" t="str">
        <f t="shared" si="13"/>
        <v/>
      </c>
      <c r="BP10" s="2" t="str">
        <f t="shared" si="13"/>
        <v/>
      </c>
      <c r="BQ10" s="2" t="str">
        <f t="shared" si="13"/>
        <v/>
      </c>
      <c r="BR10" s="2" t="str">
        <f t="shared" si="13"/>
        <v/>
      </c>
      <c r="BS10" s="2" t="str">
        <f t="shared" si="13"/>
        <v/>
      </c>
      <c r="BT10" s="2" t="str">
        <f t="shared" si="13"/>
        <v/>
      </c>
      <c r="BU10" s="2" t="str">
        <f t="shared" si="13"/>
        <v/>
      </c>
      <c r="BV10" s="2" t="str">
        <f t="shared" si="13"/>
        <v/>
      </c>
      <c r="BW10" s="2" t="str">
        <f t="shared" si="14"/>
        <v/>
      </c>
      <c r="BX10" s="2" t="str">
        <f t="shared" si="14"/>
        <v/>
      </c>
      <c r="BY10" s="2" t="str">
        <f t="shared" si="14"/>
        <v/>
      </c>
      <c r="BZ10" s="2" t="str">
        <f t="shared" si="14"/>
        <v/>
      </c>
      <c r="CA10" s="2" t="str">
        <f t="shared" si="14"/>
        <v/>
      </c>
      <c r="CB10" s="2" t="str">
        <f t="shared" si="14"/>
        <v/>
      </c>
      <c r="CC10" s="2" t="str">
        <f t="shared" si="14"/>
        <v/>
      </c>
      <c r="CD10" s="2" t="str">
        <f t="shared" si="14"/>
        <v/>
      </c>
      <c r="CE10" s="2" t="str">
        <f t="shared" si="14"/>
        <v/>
      </c>
      <c r="CF10" s="2" t="str">
        <f t="shared" si="14"/>
        <v/>
      </c>
      <c r="CG10" s="2" t="str">
        <f t="shared" si="15"/>
        <v/>
      </c>
      <c r="CH10" s="2" t="str">
        <f t="shared" si="15"/>
        <v/>
      </c>
      <c r="CI10" s="2" t="str">
        <f t="shared" si="15"/>
        <v/>
      </c>
      <c r="CJ10" s="2" t="str">
        <f t="shared" si="15"/>
        <v/>
      </c>
      <c r="CK10" s="2" t="str">
        <f t="shared" si="15"/>
        <v/>
      </c>
      <c r="CL10" s="2" t="str">
        <f t="shared" si="15"/>
        <v/>
      </c>
      <c r="CM10" s="2" t="str">
        <f t="shared" si="15"/>
        <v/>
      </c>
      <c r="CN10" s="2" t="str">
        <f t="shared" si="15"/>
        <v/>
      </c>
      <c r="CO10" s="2" t="str">
        <f t="shared" si="15"/>
        <v/>
      </c>
      <c r="CP10" s="2" t="str">
        <f t="shared" si="15"/>
        <v/>
      </c>
      <c r="CQ10" s="2" t="str">
        <f t="shared" si="16"/>
        <v/>
      </c>
      <c r="CR10" s="2" t="str">
        <f t="shared" si="16"/>
        <v/>
      </c>
      <c r="CS10" s="2" t="str">
        <f t="shared" si="16"/>
        <v/>
      </c>
      <c r="CT10" s="2" t="str">
        <f t="shared" si="16"/>
        <v/>
      </c>
      <c r="CU10" s="2" t="str">
        <f t="shared" si="16"/>
        <v/>
      </c>
      <c r="CV10" s="2" t="str">
        <f t="shared" si="16"/>
        <v/>
      </c>
      <c r="CW10" s="2" t="str">
        <f t="shared" si="16"/>
        <v/>
      </c>
      <c r="CX10" s="2" t="str">
        <f t="shared" si="16"/>
        <v/>
      </c>
      <c r="CY10" s="2" t="str">
        <f t="shared" si="16"/>
        <v/>
      </c>
      <c r="CZ10" s="2" t="str">
        <f t="shared" si="16"/>
        <v/>
      </c>
      <c r="DA10" s="2" t="str">
        <f t="shared" si="17"/>
        <v/>
      </c>
      <c r="DB10" s="2" t="str">
        <f t="shared" si="17"/>
        <v/>
      </c>
      <c r="DC10" s="2" t="str">
        <f t="shared" si="17"/>
        <v/>
      </c>
      <c r="DD10" s="2" t="str">
        <f t="shared" si="17"/>
        <v/>
      </c>
      <c r="DE10" s="2" t="str">
        <f t="shared" si="17"/>
        <v/>
      </c>
      <c r="DF10" s="2" t="str">
        <f t="shared" si="17"/>
        <v/>
      </c>
      <c r="DG10" s="2" t="str">
        <f t="shared" si="17"/>
        <v/>
      </c>
      <c r="DH10" s="2" t="str">
        <f t="shared" si="17"/>
        <v/>
      </c>
      <c r="DI10" s="2" t="str">
        <f t="shared" si="17"/>
        <v/>
      </c>
      <c r="DJ10" s="2" t="str">
        <f t="shared" si="17"/>
        <v/>
      </c>
      <c r="DK10" s="2" t="str">
        <f t="shared" si="18"/>
        <v/>
      </c>
      <c r="DL10" s="2" t="str">
        <f t="shared" si="18"/>
        <v/>
      </c>
      <c r="DM10" s="2" t="str">
        <f t="shared" si="18"/>
        <v/>
      </c>
      <c r="DN10" s="2" t="str">
        <f t="shared" si="18"/>
        <v/>
      </c>
      <c r="DO10" s="2" t="str">
        <f t="shared" si="18"/>
        <v/>
      </c>
      <c r="DP10" s="2" t="str">
        <f t="shared" si="18"/>
        <v/>
      </c>
      <c r="DQ10" s="2" t="str">
        <f t="shared" si="18"/>
        <v/>
      </c>
      <c r="DR10" s="2" t="str">
        <f t="shared" si="18"/>
        <v/>
      </c>
      <c r="DS10" s="2" t="str">
        <f t="shared" si="18"/>
        <v/>
      </c>
      <c r="DT10" s="2" t="str">
        <f t="shared" si="18"/>
        <v/>
      </c>
      <c r="DU10" s="2" t="str">
        <f t="shared" si="19"/>
        <v/>
      </c>
      <c r="DV10" s="2" t="str">
        <f t="shared" si="19"/>
        <v/>
      </c>
      <c r="DW10" s="2" t="str">
        <f t="shared" si="19"/>
        <v/>
      </c>
      <c r="DX10" s="2" t="str">
        <f t="shared" si="19"/>
        <v/>
      </c>
      <c r="DY10" s="2" t="str">
        <f t="shared" si="19"/>
        <v/>
      </c>
      <c r="DZ10" s="2" t="str">
        <f t="shared" si="19"/>
        <v/>
      </c>
      <c r="EA10" s="2" t="str">
        <f t="shared" si="19"/>
        <v/>
      </c>
      <c r="EB10" s="2" t="str">
        <f t="shared" si="19"/>
        <v/>
      </c>
      <c r="EC10" s="2" t="str">
        <f t="shared" si="19"/>
        <v/>
      </c>
      <c r="ED10" s="2" t="str">
        <f t="shared" si="19"/>
        <v/>
      </c>
      <c r="EE10" s="2" t="str">
        <f t="shared" si="20"/>
        <v/>
      </c>
      <c r="EF10" s="2" t="str">
        <f t="shared" si="20"/>
        <v/>
      </c>
      <c r="EG10" s="2" t="str">
        <f t="shared" si="20"/>
        <v/>
      </c>
      <c r="EH10" s="2" t="str">
        <f t="shared" si="20"/>
        <v/>
      </c>
      <c r="EI10" s="2" t="str">
        <f t="shared" si="20"/>
        <v/>
      </c>
      <c r="EJ10" s="2" t="str">
        <f t="shared" si="20"/>
        <v/>
      </c>
      <c r="EK10" s="2" t="str">
        <f t="shared" si="20"/>
        <v/>
      </c>
      <c r="EL10" s="2" t="str">
        <f t="shared" si="20"/>
        <v/>
      </c>
      <c r="EM10" s="2" t="str">
        <f t="shared" si="20"/>
        <v/>
      </c>
      <c r="EN10" s="2" t="str">
        <f t="shared" si="20"/>
        <v/>
      </c>
      <c r="EO10" s="2" t="str">
        <f t="shared" si="21"/>
        <v/>
      </c>
      <c r="EP10" s="2" t="str">
        <f t="shared" si="21"/>
        <v/>
      </c>
      <c r="EQ10" s="2" t="str">
        <f t="shared" si="21"/>
        <v/>
      </c>
      <c r="ER10" s="2" t="str">
        <f t="shared" si="21"/>
        <v/>
      </c>
      <c r="ES10" s="2" t="str">
        <f t="shared" si="21"/>
        <v/>
      </c>
      <c r="ET10" s="2" t="str">
        <f t="shared" si="21"/>
        <v/>
      </c>
      <c r="EU10" s="2" t="str">
        <f t="shared" si="21"/>
        <v/>
      </c>
      <c r="EV10" s="2" t="str">
        <f t="shared" si="21"/>
        <v/>
      </c>
      <c r="EW10" s="2" t="str">
        <f t="shared" si="21"/>
        <v/>
      </c>
      <c r="EX10" s="2" t="str">
        <f t="shared" si="21"/>
        <v/>
      </c>
      <c r="EY10" s="2" t="str">
        <f t="shared" si="22"/>
        <v/>
      </c>
      <c r="EZ10" s="2" t="str">
        <f t="shared" si="22"/>
        <v/>
      </c>
      <c r="FA10" s="2" t="str">
        <f t="shared" si="22"/>
        <v/>
      </c>
      <c r="FB10" s="2" t="str">
        <f t="shared" si="22"/>
        <v/>
      </c>
      <c r="FC10" s="2" t="str">
        <f t="shared" si="22"/>
        <v/>
      </c>
      <c r="FD10" s="2" t="str">
        <f t="shared" si="22"/>
        <v/>
      </c>
      <c r="FE10" s="2" t="str">
        <f t="shared" si="22"/>
        <v/>
      </c>
      <c r="FF10" s="2" t="str">
        <f t="shared" si="22"/>
        <v/>
      </c>
      <c r="FG10" s="2" t="str">
        <f t="shared" si="22"/>
        <v/>
      </c>
      <c r="FH10" s="2" t="str">
        <f t="shared" si="22"/>
        <v/>
      </c>
      <c r="FI10" s="2" t="str">
        <f t="shared" si="23"/>
        <v/>
      </c>
      <c r="FJ10" s="2" t="str">
        <f t="shared" si="23"/>
        <v/>
      </c>
      <c r="FK10" s="2" t="str">
        <f t="shared" si="23"/>
        <v/>
      </c>
      <c r="FL10" s="2" t="str">
        <f t="shared" si="23"/>
        <v/>
      </c>
      <c r="FM10" s="2" t="str">
        <f t="shared" si="23"/>
        <v/>
      </c>
      <c r="FN10" s="2" t="str">
        <f t="shared" si="23"/>
        <v/>
      </c>
      <c r="FO10" s="2" t="str">
        <f t="shared" si="23"/>
        <v/>
      </c>
      <c r="FP10" s="2" t="str">
        <f t="shared" si="23"/>
        <v/>
      </c>
      <c r="FQ10" s="2" t="str">
        <f t="shared" si="23"/>
        <v/>
      </c>
      <c r="FR10" s="2" t="str">
        <f t="shared" si="23"/>
        <v/>
      </c>
      <c r="FS10" s="2" t="str">
        <f t="shared" si="24"/>
        <v/>
      </c>
      <c r="FT10" s="2" t="str">
        <f t="shared" si="24"/>
        <v/>
      </c>
      <c r="FU10" s="2" t="str">
        <f t="shared" si="24"/>
        <v/>
      </c>
      <c r="FV10" s="2" t="str">
        <f t="shared" si="24"/>
        <v/>
      </c>
      <c r="FW10" s="2" t="str">
        <f t="shared" si="24"/>
        <v/>
      </c>
      <c r="FX10" s="2" t="str">
        <f t="shared" si="24"/>
        <v/>
      </c>
      <c r="FY10" s="2" t="str">
        <f t="shared" si="24"/>
        <v/>
      </c>
      <c r="FZ10" s="2" t="str">
        <f t="shared" si="24"/>
        <v/>
      </c>
      <c r="GA10" s="2" t="str">
        <f t="shared" si="24"/>
        <v/>
      </c>
      <c r="GB10" s="2" t="str">
        <f t="shared" si="24"/>
        <v/>
      </c>
      <c r="GC10" s="2" t="str">
        <f t="shared" si="24"/>
        <v/>
      </c>
      <c r="GD10" s="2" t="str">
        <f t="shared" si="24"/>
        <v/>
      </c>
      <c r="GE10" s="2" t="str">
        <f t="shared" si="24"/>
        <v/>
      </c>
      <c r="GF10" s="13" t="str">
        <f t="shared" si="24"/>
        <v/>
      </c>
    </row>
    <row r="11" spans="1:188" ht="20.100000000000001" customHeight="1">
      <c r="A11" s="85" t="s">
        <v>6</v>
      </c>
      <c r="B11" s="15"/>
      <c r="C11" s="83"/>
      <c r="D11" s="71">
        <f t="shared" si="25"/>
        <v>0</v>
      </c>
      <c r="E11" s="6" t="str">
        <f t="shared" si="7"/>
        <v/>
      </c>
      <c r="F11" s="2" t="str">
        <f t="shared" si="7"/>
        <v/>
      </c>
      <c r="G11" s="2" t="str">
        <f t="shared" si="7"/>
        <v/>
      </c>
      <c r="H11" s="2" t="str">
        <f t="shared" si="7"/>
        <v/>
      </c>
      <c r="I11" s="2" t="str">
        <f t="shared" si="7"/>
        <v/>
      </c>
      <c r="J11" s="2" t="str">
        <f t="shared" si="7"/>
        <v/>
      </c>
      <c r="K11" s="2"/>
      <c r="L11" s="2"/>
      <c r="M11" s="2" t="str">
        <f t="shared" si="7"/>
        <v/>
      </c>
      <c r="N11" s="2" t="str">
        <f t="shared" si="7"/>
        <v/>
      </c>
      <c r="O11" s="2" t="str">
        <f t="shared" si="8"/>
        <v/>
      </c>
      <c r="P11" s="2" t="str">
        <f t="shared" si="8"/>
        <v/>
      </c>
      <c r="Q11" s="2" t="str">
        <f t="shared" si="8"/>
        <v/>
      </c>
      <c r="R11" s="2" t="str">
        <f t="shared" si="8"/>
        <v/>
      </c>
      <c r="S11" s="2" t="str">
        <f t="shared" si="8"/>
        <v/>
      </c>
      <c r="T11" s="2" t="str">
        <f t="shared" si="8"/>
        <v/>
      </c>
      <c r="U11" s="2" t="str">
        <f t="shared" si="8"/>
        <v/>
      </c>
      <c r="V11" s="2" t="str">
        <f t="shared" si="8"/>
        <v/>
      </c>
      <c r="W11" s="2" t="str">
        <f t="shared" si="8"/>
        <v/>
      </c>
      <c r="X11" s="2" t="str">
        <f t="shared" si="8"/>
        <v/>
      </c>
      <c r="Y11" s="2" t="str">
        <f t="shared" si="9"/>
        <v/>
      </c>
      <c r="Z11" s="2" t="str">
        <f t="shared" si="9"/>
        <v/>
      </c>
      <c r="AA11" s="2" t="str">
        <f t="shared" si="9"/>
        <v/>
      </c>
      <c r="AB11" s="2" t="str">
        <f t="shared" si="9"/>
        <v/>
      </c>
      <c r="AC11" s="2" t="str">
        <f t="shared" si="9"/>
        <v/>
      </c>
      <c r="AD11" s="2" t="str">
        <f t="shared" si="9"/>
        <v/>
      </c>
      <c r="AE11" s="2" t="str">
        <f t="shared" si="9"/>
        <v/>
      </c>
      <c r="AF11" s="2" t="str">
        <f t="shared" si="9"/>
        <v/>
      </c>
      <c r="AG11" s="2" t="str">
        <f t="shared" si="9"/>
        <v/>
      </c>
      <c r="AH11" s="2" t="str">
        <f t="shared" si="9"/>
        <v/>
      </c>
      <c r="AI11" s="2" t="str">
        <f t="shared" si="10"/>
        <v/>
      </c>
      <c r="AJ11" s="2" t="str">
        <f t="shared" si="10"/>
        <v/>
      </c>
      <c r="AK11" s="2" t="str">
        <f t="shared" si="10"/>
        <v/>
      </c>
      <c r="AL11" s="2" t="str">
        <f t="shared" si="10"/>
        <v/>
      </c>
      <c r="AM11" s="2" t="str">
        <f t="shared" si="10"/>
        <v/>
      </c>
      <c r="AN11" s="2" t="str">
        <f t="shared" si="10"/>
        <v/>
      </c>
      <c r="AO11" s="2" t="str">
        <f t="shared" si="10"/>
        <v/>
      </c>
      <c r="AP11" s="2" t="str">
        <f t="shared" si="10"/>
        <v/>
      </c>
      <c r="AQ11" s="2" t="str">
        <f t="shared" si="10"/>
        <v/>
      </c>
      <c r="AR11" s="2" t="str">
        <f t="shared" si="10"/>
        <v/>
      </c>
      <c r="AS11" s="2" t="str">
        <f t="shared" si="11"/>
        <v/>
      </c>
      <c r="AT11" s="2" t="str">
        <f t="shared" si="11"/>
        <v/>
      </c>
      <c r="AU11" s="2" t="str">
        <f t="shared" si="11"/>
        <v/>
      </c>
      <c r="AV11" s="2" t="str">
        <f t="shared" si="11"/>
        <v/>
      </c>
      <c r="AW11" s="2" t="str">
        <f t="shared" si="11"/>
        <v/>
      </c>
      <c r="AX11" s="2" t="str">
        <f t="shared" si="11"/>
        <v/>
      </c>
      <c r="AY11" s="2" t="str">
        <f t="shared" si="11"/>
        <v/>
      </c>
      <c r="AZ11" s="2" t="str">
        <f t="shared" si="11"/>
        <v/>
      </c>
      <c r="BA11" s="2" t="str">
        <f t="shared" si="11"/>
        <v/>
      </c>
      <c r="BB11" s="2" t="str">
        <f t="shared" si="11"/>
        <v/>
      </c>
      <c r="BC11" s="2" t="str">
        <f t="shared" si="12"/>
        <v/>
      </c>
      <c r="BD11" s="2" t="str">
        <f t="shared" si="12"/>
        <v/>
      </c>
      <c r="BE11" s="2" t="str">
        <f t="shared" si="12"/>
        <v/>
      </c>
      <c r="BF11" s="2" t="str">
        <f t="shared" si="12"/>
        <v/>
      </c>
      <c r="BG11" s="2" t="str">
        <f t="shared" si="12"/>
        <v/>
      </c>
      <c r="BH11" s="2" t="str">
        <f t="shared" si="12"/>
        <v/>
      </c>
      <c r="BI11" s="2" t="str">
        <f t="shared" si="12"/>
        <v/>
      </c>
      <c r="BJ11" s="2" t="str">
        <f t="shared" si="12"/>
        <v/>
      </c>
      <c r="BK11" s="2" t="str">
        <f t="shared" si="12"/>
        <v/>
      </c>
      <c r="BL11" s="2" t="str">
        <f t="shared" si="12"/>
        <v/>
      </c>
      <c r="BM11" s="2" t="str">
        <f t="shared" si="13"/>
        <v/>
      </c>
      <c r="BN11" s="2" t="str">
        <f t="shared" si="13"/>
        <v/>
      </c>
      <c r="BO11" s="2" t="str">
        <f t="shared" si="13"/>
        <v/>
      </c>
      <c r="BP11" s="2" t="str">
        <f t="shared" si="13"/>
        <v/>
      </c>
      <c r="BQ11" s="2" t="str">
        <f t="shared" si="13"/>
        <v/>
      </c>
      <c r="BR11" s="2" t="str">
        <f t="shared" si="13"/>
        <v/>
      </c>
      <c r="BS11" s="2" t="str">
        <f t="shared" si="13"/>
        <v/>
      </c>
      <c r="BT11" s="2" t="str">
        <f t="shared" si="13"/>
        <v/>
      </c>
      <c r="BU11" s="2" t="str">
        <f t="shared" si="13"/>
        <v/>
      </c>
      <c r="BV11" s="2" t="str">
        <f t="shared" si="13"/>
        <v/>
      </c>
      <c r="BW11" s="2" t="str">
        <f t="shared" si="14"/>
        <v/>
      </c>
      <c r="BX11" s="2" t="str">
        <f t="shared" si="14"/>
        <v/>
      </c>
      <c r="BY11" s="2" t="str">
        <f t="shared" si="14"/>
        <v/>
      </c>
      <c r="BZ11" s="2" t="str">
        <f t="shared" si="14"/>
        <v/>
      </c>
      <c r="CA11" s="2" t="str">
        <f t="shared" si="14"/>
        <v/>
      </c>
      <c r="CB11" s="2" t="str">
        <f t="shared" si="14"/>
        <v/>
      </c>
      <c r="CC11" s="2" t="str">
        <f t="shared" si="14"/>
        <v/>
      </c>
      <c r="CD11" s="2" t="str">
        <f t="shared" si="14"/>
        <v/>
      </c>
      <c r="CE11" s="2" t="str">
        <f t="shared" si="14"/>
        <v/>
      </c>
      <c r="CF11" s="2" t="str">
        <f t="shared" si="14"/>
        <v/>
      </c>
      <c r="CG11" s="2" t="str">
        <f t="shared" si="15"/>
        <v/>
      </c>
      <c r="CH11" s="2" t="str">
        <f t="shared" si="15"/>
        <v/>
      </c>
      <c r="CI11" s="2" t="str">
        <f t="shared" si="15"/>
        <v/>
      </c>
      <c r="CJ11" s="2" t="str">
        <f t="shared" si="15"/>
        <v/>
      </c>
      <c r="CK11" s="2" t="str">
        <f t="shared" si="15"/>
        <v/>
      </c>
      <c r="CL11" s="2" t="str">
        <f t="shared" si="15"/>
        <v/>
      </c>
      <c r="CM11" s="2" t="str">
        <f t="shared" si="15"/>
        <v/>
      </c>
      <c r="CN11" s="2" t="str">
        <f t="shared" si="15"/>
        <v/>
      </c>
      <c r="CO11" s="2" t="str">
        <f t="shared" si="15"/>
        <v/>
      </c>
      <c r="CP11" s="2" t="str">
        <f t="shared" si="15"/>
        <v/>
      </c>
      <c r="CQ11" s="2" t="str">
        <f t="shared" si="16"/>
        <v/>
      </c>
      <c r="CR11" s="2" t="str">
        <f t="shared" si="16"/>
        <v/>
      </c>
      <c r="CS11" s="2" t="str">
        <f t="shared" si="16"/>
        <v/>
      </c>
      <c r="CT11" s="2" t="str">
        <f t="shared" si="16"/>
        <v/>
      </c>
      <c r="CU11" s="2" t="str">
        <f t="shared" si="16"/>
        <v/>
      </c>
      <c r="CV11" s="2" t="str">
        <f t="shared" si="16"/>
        <v/>
      </c>
      <c r="CW11" s="2" t="str">
        <f t="shared" si="16"/>
        <v/>
      </c>
      <c r="CX11" s="2" t="str">
        <f t="shared" si="16"/>
        <v/>
      </c>
      <c r="CY11" s="2" t="str">
        <f t="shared" si="16"/>
        <v/>
      </c>
      <c r="CZ11" s="2" t="str">
        <f t="shared" si="16"/>
        <v/>
      </c>
      <c r="DA11" s="2" t="str">
        <f t="shared" si="17"/>
        <v/>
      </c>
      <c r="DB11" s="2" t="str">
        <f t="shared" si="17"/>
        <v/>
      </c>
      <c r="DC11" s="2" t="str">
        <f t="shared" si="17"/>
        <v/>
      </c>
      <c r="DD11" s="2" t="str">
        <f t="shared" si="17"/>
        <v/>
      </c>
      <c r="DE11" s="2" t="str">
        <f t="shared" si="17"/>
        <v/>
      </c>
      <c r="DF11" s="2" t="str">
        <f t="shared" si="17"/>
        <v/>
      </c>
      <c r="DG11" s="2" t="str">
        <f t="shared" si="17"/>
        <v/>
      </c>
      <c r="DH11" s="2" t="str">
        <f t="shared" si="17"/>
        <v/>
      </c>
      <c r="DI11" s="2" t="str">
        <f t="shared" si="17"/>
        <v/>
      </c>
      <c r="DJ11" s="2" t="str">
        <f t="shared" si="17"/>
        <v/>
      </c>
      <c r="DK11" s="2" t="str">
        <f t="shared" si="18"/>
        <v/>
      </c>
      <c r="DL11" s="2" t="str">
        <f t="shared" si="18"/>
        <v/>
      </c>
      <c r="DM11" s="2" t="str">
        <f t="shared" si="18"/>
        <v/>
      </c>
      <c r="DN11" s="2" t="str">
        <f t="shared" si="18"/>
        <v/>
      </c>
      <c r="DO11" s="2" t="str">
        <f t="shared" si="18"/>
        <v/>
      </c>
      <c r="DP11" s="2" t="str">
        <f t="shared" si="18"/>
        <v/>
      </c>
      <c r="DQ11" s="2" t="str">
        <f t="shared" si="18"/>
        <v/>
      </c>
      <c r="DR11" s="2" t="str">
        <f t="shared" si="18"/>
        <v/>
      </c>
      <c r="DS11" s="2" t="str">
        <f t="shared" si="18"/>
        <v/>
      </c>
      <c r="DT11" s="2" t="str">
        <f t="shared" si="18"/>
        <v/>
      </c>
      <c r="DU11" s="2" t="str">
        <f t="shared" si="19"/>
        <v/>
      </c>
      <c r="DV11" s="2" t="str">
        <f t="shared" si="19"/>
        <v/>
      </c>
      <c r="DW11" s="2" t="str">
        <f t="shared" si="19"/>
        <v/>
      </c>
      <c r="DX11" s="2" t="str">
        <f t="shared" si="19"/>
        <v/>
      </c>
      <c r="DY11" s="2" t="str">
        <f t="shared" si="19"/>
        <v/>
      </c>
      <c r="DZ11" s="2" t="str">
        <f t="shared" si="19"/>
        <v/>
      </c>
      <c r="EA11" s="2" t="str">
        <f t="shared" si="19"/>
        <v/>
      </c>
      <c r="EB11" s="2" t="str">
        <f t="shared" si="19"/>
        <v/>
      </c>
      <c r="EC11" s="2" t="str">
        <f t="shared" si="19"/>
        <v/>
      </c>
      <c r="ED11" s="2" t="str">
        <f t="shared" si="19"/>
        <v/>
      </c>
      <c r="EE11" s="2" t="str">
        <f t="shared" si="20"/>
        <v/>
      </c>
      <c r="EF11" s="2" t="str">
        <f t="shared" si="20"/>
        <v/>
      </c>
      <c r="EG11" s="2" t="str">
        <f t="shared" si="20"/>
        <v/>
      </c>
      <c r="EH11" s="2" t="str">
        <f t="shared" si="20"/>
        <v/>
      </c>
      <c r="EI11" s="2" t="str">
        <f t="shared" si="20"/>
        <v/>
      </c>
      <c r="EJ11" s="2" t="str">
        <f t="shared" si="20"/>
        <v/>
      </c>
      <c r="EK11" s="2" t="str">
        <f t="shared" si="20"/>
        <v/>
      </c>
      <c r="EL11" s="2" t="str">
        <f t="shared" si="20"/>
        <v/>
      </c>
      <c r="EM11" s="2" t="str">
        <f t="shared" si="20"/>
        <v/>
      </c>
      <c r="EN11" s="2" t="str">
        <f t="shared" si="20"/>
        <v/>
      </c>
      <c r="EO11" s="2" t="str">
        <f t="shared" si="21"/>
        <v/>
      </c>
      <c r="EP11" s="2" t="str">
        <f t="shared" si="21"/>
        <v/>
      </c>
      <c r="EQ11" s="2" t="str">
        <f t="shared" si="21"/>
        <v/>
      </c>
      <c r="ER11" s="2" t="str">
        <f t="shared" si="21"/>
        <v/>
      </c>
      <c r="ES11" s="2" t="str">
        <f t="shared" si="21"/>
        <v/>
      </c>
      <c r="ET11" s="2" t="str">
        <f t="shared" si="21"/>
        <v/>
      </c>
      <c r="EU11" s="2" t="str">
        <f t="shared" si="21"/>
        <v/>
      </c>
      <c r="EV11" s="2" t="str">
        <f t="shared" si="21"/>
        <v/>
      </c>
      <c r="EW11" s="2" t="str">
        <f t="shared" si="21"/>
        <v/>
      </c>
      <c r="EX11" s="2" t="str">
        <f t="shared" si="21"/>
        <v/>
      </c>
      <c r="EY11" s="2" t="str">
        <f t="shared" si="22"/>
        <v/>
      </c>
      <c r="EZ11" s="2" t="str">
        <f t="shared" si="22"/>
        <v/>
      </c>
      <c r="FA11" s="2" t="str">
        <f t="shared" si="22"/>
        <v/>
      </c>
      <c r="FB11" s="2" t="str">
        <f t="shared" si="22"/>
        <v/>
      </c>
      <c r="FC11" s="2" t="str">
        <f t="shared" si="22"/>
        <v/>
      </c>
      <c r="FD11" s="2" t="str">
        <f t="shared" si="22"/>
        <v/>
      </c>
      <c r="FE11" s="2" t="str">
        <f t="shared" si="22"/>
        <v/>
      </c>
      <c r="FF11" s="2" t="str">
        <f t="shared" si="22"/>
        <v/>
      </c>
      <c r="FG11" s="2" t="str">
        <f t="shared" si="22"/>
        <v/>
      </c>
      <c r="FH11" s="2" t="str">
        <f t="shared" si="22"/>
        <v/>
      </c>
      <c r="FI11" s="2" t="str">
        <f t="shared" si="23"/>
        <v/>
      </c>
      <c r="FJ11" s="2" t="str">
        <f t="shared" si="23"/>
        <v/>
      </c>
      <c r="FK11" s="2" t="str">
        <f t="shared" si="23"/>
        <v/>
      </c>
      <c r="FL11" s="2" t="str">
        <f t="shared" si="23"/>
        <v/>
      </c>
      <c r="FM11" s="2" t="str">
        <f t="shared" si="23"/>
        <v/>
      </c>
      <c r="FN11" s="2" t="str">
        <f t="shared" si="23"/>
        <v/>
      </c>
      <c r="FO11" s="2" t="str">
        <f t="shared" si="23"/>
        <v/>
      </c>
      <c r="FP11" s="2" t="str">
        <f t="shared" si="23"/>
        <v/>
      </c>
      <c r="FQ11" s="2" t="str">
        <f t="shared" si="23"/>
        <v/>
      </c>
      <c r="FR11" s="2" t="str">
        <f t="shared" si="23"/>
        <v/>
      </c>
      <c r="FS11" s="2" t="str">
        <f t="shared" si="24"/>
        <v/>
      </c>
      <c r="FT11" s="2" t="str">
        <f t="shared" si="24"/>
        <v/>
      </c>
      <c r="FU11" s="2" t="str">
        <f t="shared" si="24"/>
        <v/>
      </c>
      <c r="FV11" s="2" t="str">
        <f t="shared" si="24"/>
        <v/>
      </c>
      <c r="FW11" s="2" t="str">
        <f t="shared" si="24"/>
        <v/>
      </c>
      <c r="FX11" s="2" t="str">
        <f t="shared" si="24"/>
        <v/>
      </c>
      <c r="FY11" s="2" t="str">
        <f t="shared" si="24"/>
        <v/>
      </c>
      <c r="FZ11" s="2" t="str">
        <f t="shared" si="24"/>
        <v/>
      </c>
      <c r="GA11" s="2" t="str">
        <f t="shared" si="24"/>
        <v/>
      </c>
      <c r="GB11" s="2" t="str">
        <f t="shared" si="24"/>
        <v/>
      </c>
      <c r="GC11" s="2" t="str">
        <f t="shared" si="24"/>
        <v/>
      </c>
      <c r="GD11" s="2" t="str">
        <f t="shared" si="24"/>
        <v/>
      </c>
      <c r="GE11" s="2" t="str">
        <f t="shared" si="24"/>
        <v/>
      </c>
      <c r="GF11" s="13" t="str">
        <f t="shared" si="24"/>
        <v/>
      </c>
    </row>
    <row r="12" spans="1:188" ht="20.100000000000001" customHeight="1">
      <c r="A12" s="86" t="s">
        <v>7</v>
      </c>
      <c r="B12" s="15"/>
      <c r="C12" s="83"/>
      <c r="D12" s="71">
        <f t="shared" si="25"/>
        <v>0</v>
      </c>
      <c r="E12" s="6" t="str">
        <f t="shared" si="7"/>
        <v/>
      </c>
      <c r="F12" s="2" t="str">
        <f t="shared" si="7"/>
        <v/>
      </c>
      <c r="G12" s="2" t="str">
        <f t="shared" si="7"/>
        <v/>
      </c>
      <c r="H12" s="2" t="str">
        <f t="shared" si="7"/>
        <v/>
      </c>
      <c r="I12" s="2" t="str">
        <f t="shared" si="7"/>
        <v/>
      </c>
      <c r="J12" s="2" t="str">
        <f t="shared" si="7"/>
        <v/>
      </c>
      <c r="K12" s="2" t="str">
        <f t="shared" si="7"/>
        <v/>
      </c>
      <c r="L12" s="2" t="str">
        <f t="shared" si="7"/>
        <v/>
      </c>
      <c r="M12" s="2" t="str">
        <f t="shared" si="7"/>
        <v/>
      </c>
      <c r="N12" s="2" t="str">
        <f t="shared" si="7"/>
        <v/>
      </c>
      <c r="O12" s="2" t="str">
        <f t="shared" si="8"/>
        <v/>
      </c>
      <c r="P12" s="2" t="str">
        <f t="shared" si="8"/>
        <v/>
      </c>
      <c r="Q12" s="2" t="str">
        <f t="shared" si="8"/>
        <v/>
      </c>
      <c r="R12" s="2" t="str">
        <f t="shared" si="8"/>
        <v/>
      </c>
      <c r="S12" s="2" t="str">
        <f t="shared" si="8"/>
        <v/>
      </c>
      <c r="T12" s="2" t="str">
        <f t="shared" si="8"/>
        <v/>
      </c>
      <c r="U12" s="2" t="str">
        <f t="shared" si="8"/>
        <v/>
      </c>
      <c r="V12" s="2" t="str">
        <f t="shared" si="8"/>
        <v/>
      </c>
      <c r="W12" s="2" t="str">
        <f t="shared" si="8"/>
        <v/>
      </c>
      <c r="X12" s="2" t="str">
        <f t="shared" si="8"/>
        <v/>
      </c>
      <c r="Y12" s="2" t="str">
        <f t="shared" si="9"/>
        <v/>
      </c>
      <c r="Z12" s="2" t="str">
        <f t="shared" si="9"/>
        <v/>
      </c>
      <c r="AA12" s="2" t="str">
        <f t="shared" si="9"/>
        <v/>
      </c>
      <c r="AB12" s="2" t="str">
        <f t="shared" si="9"/>
        <v/>
      </c>
      <c r="AC12" s="2" t="str">
        <f t="shared" si="9"/>
        <v/>
      </c>
      <c r="AD12" s="2" t="str">
        <f t="shared" si="9"/>
        <v/>
      </c>
      <c r="AE12" s="2" t="str">
        <f t="shared" si="9"/>
        <v/>
      </c>
      <c r="AF12" s="2" t="str">
        <f t="shared" si="9"/>
        <v/>
      </c>
      <c r="AG12" s="2" t="str">
        <f t="shared" si="9"/>
        <v/>
      </c>
      <c r="AH12" s="2" t="str">
        <f t="shared" si="9"/>
        <v/>
      </c>
      <c r="AI12" s="2" t="str">
        <f t="shared" si="10"/>
        <v/>
      </c>
      <c r="AJ12" s="2" t="str">
        <f t="shared" si="10"/>
        <v/>
      </c>
      <c r="AK12" s="2" t="str">
        <f t="shared" si="10"/>
        <v/>
      </c>
      <c r="AL12" s="2" t="str">
        <f t="shared" si="10"/>
        <v/>
      </c>
      <c r="AM12" s="2" t="str">
        <f t="shared" si="10"/>
        <v/>
      </c>
      <c r="AN12" s="2" t="str">
        <f t="shared" si="10"/>
        <v/>
      </c>
      <c r="AO12" s="2" t="str">
        <f t="shared" si="10"/>
        <v/>
      </c>
      <c r="AP12" s="2" t="str">
        <f t="shared" si="10"/>
        <v/>
      </c>
      <c r="AQ12" s="2" t="str">
        <f t="shared" si="10"/>
        <v/>
      </c>
      <c r="AR12" s="2" t="str">
        <f t="shared" si="10"/>
        <v/>
      </c>
      <c r="AS12" s="2" t="str">
        <f t="shared" si="11"/>
        <v/>
      </c>
      <c r="AT12" s="2" t="str">
        <f t="shared" si="11"/>
        <v/>
      </c>
      <c r="AU12" s="2" t="str">
        <f t="shared" si="11"/>
        <v/>
      </c>
      <c r="AV12" s="2" t="str">
        <f t="shared" si="11"/>
        <v/>
      </c>
      <c r="AW12" s="2" t="str">
        <f t="shared" si="11"/>
        <v/>
      </c>
      <c r="AX12" s="2" t="str">
        <f t="shared" si="11"/>
        <v/>
      </c>
      <c r="AY12" s="2" t="str">
        <f t="shared" si="11"/>
        <v/>
      </c>
      <c r="AZ12" s="2" t="str">
        <f t="shared" si="11"/>
        <v/>
      </c>
      <c r="BA12" s="2" t="str">
        <f t="shared" si="11"/>
        <v/>
      </c>
      <c r="BB12" s="2" t="str">
        <f t="shared" si="11"/>
        <v/>
      </c>
      <c r="BC12" s="2" t="str">
        <f t="shared" si="12"/>
        <v/>
      </c>
      <c r="BD12" s="2" t="str">
        <f t="shared" si="12"/>
        <v/>
      </c>
      <c r="BE12" s="2" t="str">
        <f t="shared" si="12"/>
        <v/>
      </c>
      <c r="BF12" s="2" t="str">
        <f t="shared" si="12"/>
        <v/>
      </c>
      <c r="BG12" s="2" t="str">
        <f t="shared" si="12"/>
        <v/>
      </c>
      <c r="BH12" s="2" t="str">
        <f t="shared" si="12"/>
        <v/>
      </c>
      <c r="BI12" s="2" t="str">
        <f t="shared" si="12"/>
        <v/>
      </c>
      <c r="BJ12" s="2" t="str">
        <f t="shared" si="12"/>
        <v/>
      </c>
      <c r="BK12" s="2" t="str">
        <f t="shared" si="12"/>
        <v/>
      </c>
      <c r="BL12" s="2" t="str">
        <f t="shared" si="12"/>
        <v/>
      </c>
      <c r="BM12" s="2" t="str">
        <f t="shared" si="13"/>
        <v/>
      </c>
      <c r="BN12" s="2" t="str">
        <f t="shared" si="13"/>
        <v/>
      </c>
      <c r="BO12" s="2" t="str">
        <f t="shared" si="13"/>
        <v/>
      </c>
      <c r="BP12" s="2" t="str">
        <f t="shared" si="13"/>
        <v/>
      </c>
      <c r="BQ12" s="2" t="str">
        <f t="shared" si="13"/>
        <v/>
      </c>
      <c r="BR12" s="2" t="str">
        <f t="shared" si="13"/>
        <v/>
      </c>
      <c r="BS12" s="2" t="str">
        <f t="shared" si="13"/>
        <v/>
      </c>
      <c r="BT12" s="2" t="str">
        <f t="shared" si="13"/>
        <v/>
      </c>
      <c r="BU12" s="2" t="str">
        <f t="shared" si="13"/>
        <v/>
      </c>
      <c r="BV12" s="2" t="str">
        <f t="shared" si="13"/>
        <v/>
      </c>
      <c r="BW12" s="2" t="str">
        <f t="shared" si="14"/>
        <v/>
      </c>
      <c r="BX12" s="2" t="str">
        <f t="shared" si="14"/>
        <v/>
      </c>
      <c r="BY12" s="2" t="str">
        <f t="shared" si="14"/>
        <v/>
      </c>
      <c r="BZ12" s="2" t="str">
        <f t="shared" si="14"/>
        <v/>
      </c>
      <c r="CA12" s="2" t="str">
        <f t="shared" si="14"/>
        <v/>
      </c>
      <c r="CB12" s="2" t="str">
        <f t="shared" si="14"/>
        <v/>
      </c>
      <c r="CC12" s="2" t="str">
        <f t="shared" si="14"/>
        <v/>
      </c>
      <c r="CD12" s="2" t="str">
        <f t="shared" si="14"/>
        <v/>
      </c>
      <c r="CE12" s="2" t="str">
        <f t="shared" si="14"/>
        <v/>
      </c>
      <c r="CF12" s="2" t="str">
        <f t="shared" si="14"/>
        <v/>
      </c>
      <c r="CG12" s="2" t="str">
        <f t="shared" si="15"/>
        <v/>
      </c>
      <c r="CH12" s="2" t="str">
        <f t="shared" si="15"/>
        <v/>
      </c>
      <c r="CI12" s="2" t="str">
        <f t="shared" si="15"/>
        <v/>
      </c>
      <c r="CJ12" s="2" t="str">
        <f t="shared" si="15"/>
        <v/>
      </c>
      <c r="CK12" s="2" t="str">
        <f t="shared" si="15"/>
        <v/>
      </c>
      <c r="CL12" s="2" t="str">
        <f t="shared" si="15"/>
        <v/>
      </c>
      <c r="CM12" s="2" t="str">
        <f t="shared" si="15"/>
        <v/>
      </c>
      <c r="CN12" s="2" t="str">
        <f t="shared" si="15"/>
        <v/>
      </c>
      <c r="CO12" s="2" t="str">
        <f t="shared" si="15"/>
        <v/>
      </c>
      <c r="CP12" s="2" t="str">
        <f t="shared" si="15"/>
        <v/>
      </c>
      <c r="CQ12" s="2" t="str">
        <f t="shared" si="16"/>
        <v/>
      </c>
      <c r="CR12" s="2" t="str">
        <f t="shared" si="16"/>
        <v/>
      </c>
      <c r="CS12" s="2" t="str">
        <f t="shared" si="16"/>
        <v/>
      </c>
      <c r="CT12" s="2" t="str">
        <f t="shared" si="16"/>
        <v/>
      </c>
      <c r="CU12" s="2" t="str">
        <f t="shared" si="16"/>
        <v/>
      </c>
      <c r="CV12" s="2" t="str">
        <f t="shared" si="16"/>
        <v/>
      </c>
      <c r="CW12" s="2" t="str">
        <f t="shared" si="16"/>
        <v/>
      </c>
      <c r="CX12" s="2" t="str">
        <f t="shared" si="16"/>
        <v/>
      </c>
      <c r="CY12" s="2" t="str">
        <f t="shared" si="16"/>
        <v/>
      </c>
      <c r="CZ12" s="2" t="str">
        <f t="shared" si="16"/>
        <v/>
      </c>
      <c r="DA12" s="2" t="str">
        <f t="shared" si="17"/>
        <v/>
      </c>
      <c r="DB12" s="2" t="str">
        <f t="shared" si="17"/>
        <v/>
      </c>
      <c r="DC12" s="2" t="str">
        <f t="shared" si="17"/>
        <v/>
      </c>
      <c r="DD12" s="2" t="str">
        <f t="shared" si="17"/>
        <v/>
      </c>
      <c r="DE12" s="2" t="str">
        <f t="shared" si="17"/>
        <v/>
      </c>
      <c r="DF12" s="2" t="str">
        <f t="shared" si="17"/>
        <v/>
      </c>
      <c r="DG12" s="2" t="str">
        <f t="shared" si="17"/>
        <v/>
      </c>
      <c r="DH12" s="2" t="str">
        <f t="shared" si="17"/>
        <v/>
      </c>
      <c r="DI12" s="2" t="str">
        <f t="shared" si="17"/>
        <v/>
      </c>
      <c r="DJ12" s="2" t="str">
        <f t="shared" si="17"/>
        <v/>
      </c>
      <c r="DK12" s="2" t="str">
        <f t="shared" si="18"/>
        <v/>
      </c>
      <c r="DL12" s="2" t="str">
        <f t="shared" si="18"/>
        <v/>
      </c>
      <c r="DM12" s="2" t="str">
        <f t="shared" si="18"/>
        <v/>
      </c>
      <c r="DN12" s="2" t="str">
        <f t="shared" si="18"/>
        <v/>
      </c>
      <c r="DO12" s="2" t="str">
        <f t="shared" si="18"/>
        <v/>
      </c>
      <c r="DP12" s="2" t="str">
        <f t="shared" si="18"/>
        <v/>
      </c>
      <c r="DQ12" s="2" t="str">
        <f t="shared" si="18"/>
        <v/>
      </c>
      <c r="DR12" s="2" t="str">
        <f t="shared" si="18"/>
        <v/>
      </c>
      <c r="DS12" s="2" t="str">
        <f t="shared" si="18"/>
        <v/>
      </c>
      <c r="DT12" s="2" t="str">
        <f t="shared" si="18"/>
        <v/>
      </c>
      <c r="DU12" s="2" t="str">
        <f t="shared" si="19"/>
        <v/>
      </c>
      <c r="DV12" s="2" t="str">
        <f t="shared" si="19"/>
        <v/>
      </c>
      <c r="DW12" s="2" t="str">
        <f t="shared" si="19"/>
        <v/>
      </c>
      <c r="DX12" s="2" t="str">
        <f t="shared" si="19"/>
        <v/>
      </c>
      <c r="DY12" s="2" t="str">
        <f t="shared" si="19"/>
        <v/>
      </c>
      <c r="DZ12" s="2" t="str">
        <f t="shared" si="19"/>
        <v/>
      </c>
      <c r="EA12" s="2" t="str">
        <f t="shared" si="19"/>
        <v/>
      </c>
      <c r="EB12" s="2" t="str">
        <f t="shared" si="19"/>
        <v/>
      </c>
      <c r="EC12" s="2" t="str">
        <f t="shared" si="19"/>
        <v/>
      </c>
      <c r="ED12" s="2" t="str">
        <f t="shared" si="19"/>
        <v/>
      </c>
      <c r="EE12" s="2" t="str">
        <f t="shared" si="20"/>
        <v/>
      </c>
      <c r="EF12" s="2" t="str">
        <f t="shared" si="20"/>
        <v/>
      </c>
      <c r="EG12" s="2" t="str">
        <f t="shared" si="20"/>
        <v/>
      </c>
      <c r="EH12" s="2" t="str">
        <f t="shared" si="20"/>
        <v/>
      </c>
      <c r="EI12" s="2" t="str">
        <f t="shared" si="20"/>
        <v/>
      </c>
      <c r="EJ12" s="2" t="str">
        <f t="shared" si="20"/>
        <v/>
      </c>
      <c r="EK12" s="2" t="str">
        <f t="shared" si="20"/>
        <v/>
      </c>
      <c r="EL12" s="2" t="str">
        <f t="shared" si="20"/>
        <v/>
      </c>
      <c r="EM12" s="2" t="str">
        <f t="shared" si="20"/>
        <v/>
      </c>
      <c r="EN12" s="2" t="str">
        <f t="shared" si="20"/>
        <v/>
      </c>
      <c r="EO12" s="2" t="str">
        <f t="shared" si="21"/>
        <v/>
      </c>
      <c r="EP12" s="2" t="str">
        <f t="shared" si="21"/>
        <v/>
      </c>
      <c r="EQ12" s="2" t="str">
        <f t="shared" si="21"/>
        <v/>
      </c>
      <c r="ER12" s="2" t="str">
        <f t="shared" si="21"/>
        <v/>
      </c>
      <c r="ES12" s="2" t="str">
        <f t="shared" si="21"/>
        <v/>
      </c>
      <c r="ET12" s="2" t="str">
        <f t="shared" si="21"/>
        <v/>
      </c>
      <c r="EU12" s="2" t="str">
        <f t="shared" si="21"/>
        <v/>
      </c>
      <c r="EV12" s="2" t="str">
        <f t="shared" si="21"/>
        <v/>
      </c>
      <c r="EW12" s="2" t="str">
        <f t="shared" si="21"/>
        <v/>
      </c>
      <c r="EX12" s="2" t="str">
        <f t="shared" si="21"/>
        <v/>
      </c>
      <c r="EY12" s="2" t="str">
        <f t="shared" si="22"/>
        <v/>
      </c>
      <c r="EZ12" s="2" t="str">
        <f t="shared" si="22"/>
        <v/>
      </c>
      <c r="FA12" s="2" t="str">
        <f t="shared" si="22"/>
        <v/>
      </c>
      <c r="FB12" s="2" t="str">
        <f t="shared" si="22"/>
        <v/>
      </c>
      <c r="FC12" s="2" t="str">
        <f t="shared" si="22"/>
        <v/>
      </c>
      <c r="FD12" s="2" t="str">
        <f t="shared" si="22"/>
        <v/>
      </c>
      <c r="FE12" s="2" t="str">
        <f t="shared" si="22"/>
        <v/>
      </c>
      <c r="FF12" s="2" t="str">
        <f t="shared" si="22"/>
        <v/>
      </c>
      <c r="FG12" s="2" t="str">
        <f t="shared" si="22"/>
        <v/>
      </c>
      <c r="FH12" s="2" t="str">
        <f t="shared" si="22"/>
        <v/>
      </c>
      <c r="FI12" s="2" t="str">
        <f t="shared" si="23"/>
        <v/>
      </c>
      <c r="FJ12" s="2" t="str">
        <f t="shared" si="23"/>
        <v/>
      </c>
      <c r="FK12" s="2" t="str">
        <f t="shared" si="23"/>
        <v/>
      </c>
      <c r="FL12" s="2" t="str">
        <f t="shared" si="23"/>
        <v/>
      </c>
      <c r="FM12" s="2" t="str">
        <f t="shared" si="23"/>
        <v/>
      </c>
      <c r="FN12" s="2" t="str">
        <f t="shared" si="23"/>
        <v/>
      </c>
      <c r="FO12" s="2" t="str">
        <f t="shared" si="23"/>
        <v/>
      </c>
      <c r="FP12" s="2" t="str">
        <f t="shared" si="23"/>
        <v/>
      </c>
      <c r="FQ12" s="2" t="str">
        <f t="shared" si="23"/>
        <v/>
      </c>
      <c r="FR12" s="2" t="str">
        <f t="shared" si="23"/>
        <v/>
      </c>
      <c r="FS12" s="2" t="str">
        <f t="shared" si="24"/>
        <v/>
      </c>
      <c r="FT12" s="2" t="str">
        <f t="shared" si="24"/>
        <v/>
      </c>
      <c r="FU12" s="2" t="str">
        <f t="shared" si="24"/>
        <v/>
      </c>
      <c r="FV12" s="2" t="str">
        <f t="shared" si="24"/>
        <v/>
      </c>
      <c r="FW12" s="2" t="str">
        <f t="shared" si="24"/>
        <v/>
      </c>
      <c r="FX12" s="2" t="str">
        <f t="shared" si="24"/>
        <v/>
      </c>
      <c r="FY12" s="2" t="str">
        <f t="shared" si="24"/>
        <v/>
      </c>
      <c r="FZ12" s="2" t="str">
        <f t="shared" si="24"/>
        <v/>
      </c>
      <c r="GA12" s="2" t="str">
        <f t="shared" si="24"/>
        <v/>
      </c>
      <c r="GB12" s="2" t="str">
        <f t="shared" si="24"/>
        <v/>
      </c>
      <c r="GC12" s="2" t="str">
        <f t="shared" si="24"/>
        <v/>
      </c>
      <c r="GD12" s="2" t="str">
        <f t="shared" si="24"/>
        <v/>
      </c>
      <c r="GE12" s="2" t="str">
        <f t="shared" si="24"/>
        <v/>
      </c>
      <c r="GF12" s="13" t="str">
        <f t="shared" si="24"/>
        <v/>
      </c>
    </row>
    <row r="13" spans="1:188" ht="20.100000000000001" customHeight="1" thickBot="1">
      <c r="A13" s="135" t="s">
        <v>8</v>
      </c>
      <c r="B13" s="87"/>
      <c r="C13" s="88"/>
      <c r="D13" s="72">
        <f t="shared" si="25"/>
        <v>0</v>
      </c>
      <c r="E13" s="7" t="str">
        <f t="shared" si="7"/>
        <v/>
      </c>
      <c r="F13" s="3" t="str">
        <f t="shared" si="7"/>
        <v/>
      </c>
      <c r="G13" s="3" t="str">
        <f t="shared" si="7"/>
        <v/>
      </c>
      <c r="H13" s="3" t="str">
        <f t="shared" si="7"/>
        <v/>
      </c>
      <c r="I13" s="3" t="str">
        <f t="shared" si="7"/>
        <v/>
      </c>
      <c r="J13" s="3" t="str">
        <f t="shared" si="7"/>
        <v/>
      </c>
      <c r="K13" s="3" t="str">
        <f t="shared" si="7"/>
        <v/>
      </c>
      <c r="L13" s="3" t="str">
        <f t="shared" si="7"/>
        <v/>
      </c>
      <c r="M13" s="3" t="str">
        <f t="shared" si="7"/>
        <v/>
      </c>
      <c r="N13" s="3" t="str">
        <f t="shared" si="7"/>
        <v/>
      </c>
      <c r="O13" s="3" t="str">
        <f t="shared" si="8"/>
        <v/>
      </c>
      <c r="P13" s="3" t="str">
        <f t="shared" si="8"/>
        <v/>
      </c>
      <c r="Q13" s="3" t="str">
        <f t="shared" si="8"/>
        <v/>
      </c>
      <c r="R13" s="3" t="str">
        <f t="shared" si="8"/>
        <v/>
      </c>
      <c r="S13" s="3" t="str">
        <f t="shared" si="8"/>
        <v/>
      </c>
      <c r="T13" s="3" t="str">
        <f t="shared" si="8"/>
        <v/>
      </c>
      <c r="U13" s="3" t="str">
        <f t="shared" si="8"/>
        <v/>
      </c>
      <c r="V13" s="3" t="str">
        <f t="shared" si="8"/>
        <v/>
      </c>
      <c r="W13" s="3" t="str">
        <f t="shared" si="8"/>
        <v/>
      </c>
      <c r="X13" s="3" t="str">
        <f t="shared" si="8"/>
        <v/>
      </c>
      <c r="Y13" s="3" t="str">
        <f t="shared" si="9"/>
        <v/>
      </c>
      <c r="Z13" s="3" t="str">
        <f t="shared" si="9"/>
        <v/>
      </c>
      <c r="AA13" s="3" t="str">
        <f t="shared" si="9"/>
        <v/>
      </c>
      <c r="AB13" s="3" t="str">
        <f t="shared" si="9"/>
        <v/>
      </c>
      <c r="AC13" s="3" t="str">
        <f t="shared" si="9"/>
        <v/>
      </c>
      <c r="AD13" s="3" t="str">
        <f t="shared" si="9"/>
        <v/>
      </c>
      <c r="AE13" s="3" t="str">
        <f t="shared" si="9"/>
        <v/>
      </c>
      <c r="AF13" s="3" t="str">
        <f t="shared" si="9"/>
        <v/>
      </c>
      <c r="AG13" s="3" t="str">
        <f t="shared" si="9"/>
        <v/>
      </c>
      <c r="AH13" s="3" t="str">
        <f t="shared" si="9"/>
        <v/>
      </c>
      <c r="AI13" s="3" t="str">
        <f t="shared" si="10"/>
        <v/>
      </c>
      <c r="AJ13" s="3" t="str">
        <f t="shared" si="10"/>
        <v/>
      </c>
      <c r="AK13" s="3" t="str">
        <f t="shared" si="10"/>
        <v/>
      </c>
      <c r="AL13" s="3" t="str">
        <f t="shared" si="10"/>
        <v/>
      </c>
      <c r="AM13" s="3" t="str">
        <f t="shared" si="10"/>
        <v/>
      </c>
      <c r="AN13" s="3" t="str">
        <f t="shared" si="10"/>
        <v/>
      </c>
      <c r="AO13" s="3" t="str">
        <f t="shared" si="10"/>
        <v/>
      </c>
      <c r="AP13" s="3" t="str">
        <f t="shared" si="10"/>
        <v/>
      </c>
      <c r="AQ13" s="3" t="str">
        <f t="shared" si="10"/>
        <v/>
      </c>
      <c r="AR13" s="3" t="str">
        <f t="shared" si="10"/>
        <v/>
      </c>
      <c r="AS13" s="3" t="str">
        <f t="shared" si="11"/>
        <v/>
      </c>
      <c r="AT13" s="3" t="str">
        <f t="shared" si="11"/>
        <v/>
      </c>
      <c r="AU13" s="3" t="str">
        <f t="shared" si="11"/>
        <v/>
      </c>
      <c r="AV13" s="3" t="str">
        <f t="shared" si="11"/>
        <v/>
      </c>
      <c r="AW13" s="3" t="str">
        <f t="shared" si="11"/>
        <v/>
      </c>
      <c r="AX13" s="3" t="str">
        <f t="shared" si="11"/>
        <v/>
      </c>
      <c r="AY13" s="3" t="str">
        <f t="shared" si="11"/>
        <v/>
      </c>
      <c r="AZ13" s="3" t="str">
        <f t="shared" si="11"/>
        <v/>
      </c>
      <c r="BA13" s="3" t="str">
        <f t="shared" si="11"/>
        <v/>
      </c>
      <c r="BB13" s="3" t="str">
        <f t="shared" si="11"/>
        <v/>
      </c>
      <c r="BC13" s="3" t="str">
        <f t="shared" si="12"/>
        <v/>
      </c>
      <c r="BD13" s="3" t="str">
        <f t="shared" si="12"/>
        <v/>
      </c>
      <c r="BE13" s="3" t="str">
        <f t="shared" si="12"/>
        <v/>
      </c>
      <c r="BF13" s="3" t="str">
        <f t="shared" si="12"/>
        <v/>
      </c>
      <c r="BG13" s="3" t="str">
        <f t="shared" si="12"/>
        <v/>
      </c>
      <c r="BH13" s="3" t="str">
        <f t="shared" si="12"/>
        <v/>
      </c>
      <c r="BI13" s="3" t="str">
        <f t="shared" si="12"/>
        <v/>
      </c>
      <c r="BJ13" s="3" t="str">
        <f t="shared" si="12"/>
        <v/>
      </c>
      <c r="BK13" s="3" t="str">
        <f t="shared" si="12"/>
        <v/>
      </c>
      <c r="BL13" s="3" t="str">
        <f t="shared" si="12"/>
        <v/>
      </c>
      <c r="BM13" s="3" t="str">
        <f t="shared" si="13"/>
        <v/>
      </c>
      <c r="BN13" s="3" t="str">
        <f t="shared" si="13"/>
        <v/>
      </c>
      <c r="BO13" s="3" t="str">
        <f t="shared" si="13"/>
        <v/>
      </c>
      <c r="BP13" s="3" t="str">
        <f t="shared" si="13"/>
        <v/>
      </c>
      <c r="BQ13" s="3" t="str">
        <f t="shared" si="13"/>
        <v/>
      </c>
      <c r="BR13" s="3" t="str">
        <f t="shared" si="13"/>
        <v/>
      </c>
      <c r="BS13" s="3" t="str">
        <f t="shared" si="13"/>
        <v/>
      </c>
      <c r="BT13" s="3" t="str">
        <f t="shared" si="13"/>
        <v/>
      </c>
      <c r="BU13" s="3" t="str">
        <f t="shared" si="13"/>
        <v/>
      </c>
      <c r="BV13" s="3" t="str">
        <f t="shared" si="13"/>
        <v/>
      </c>
      <c r="BW13" s="3" t="str">
        <f t="shared" si="14"/>
        <v/>
      </c>
      <c r="BX13" s="3" t="str">
        <f t="shared" si="14"/>
        <v/>
      </c>
      <c r="BY13" s="3" t="str">
        <f t="shared" si="14"/>
        <v/>
      </c>
      <c r="BZ13" s="3" t="str">
        <f t="shared" si="14"/>
        <v/>
      </c>
      <c r="CA13" s="3" t="str">
        <f t="shared" si="14"/>
        <v/>
      </c>
      <c r="CB13" s="3" t="str">
        <f t="shared" si="14"/>
        <v/>
      </c>
      <c r="CC13" s="3" t="str">
        <f t="shared" si="14"/>
        <v/>
      </c>
      <c r="CD13" s="3" t="str">
        <f t="shared" si="14"/>
        <v/>
      </c>
      <c r="CE13" s="3" t="str">
        <f t="shared" si="14"/>
        <v/>
      </c>
      <c r="CF13" s="3" t="str">
        <f t="shared" si="14"/>
        <v/>
      </c>
      <c r="CG13" s="3" t="str">
        <f t="shared" si="15"/>
        <v/>
      </c>
      <c r="CH13" s="3" t="str">
        <f t="shared" si="15"/>
        <v/>
      </c>
      <c r="CI13" s="3" t="str">
        <f t="shared" si="15"/>
        <v/>
      </c>
      <c r="CJ13" s="3" t="str">
        <f t="shared" si="15"/>
        <v/>
      </c>
      <c r="CK13" s="3" t="str">
        <f t="shared" si="15"/>
        <v/>
      </c>
      <c r="CL13" s="3" t="str">
        <f t="shared" si="15"/>
        <v/>
      </c>
      <c r="CM13" s="3" t="str">
        <f t="shared" si="15"/>
        <v/>
      </c>
      <c r="CN13" s="3" t="str">
        <f t="shared" si="15"/>
        <v/>
      </c>
      <c r="CO13" s="3" t="str">
        <f t="shared" si="15"/>
        <v/>
      </c>
      <c r="CP13" s="3" t="str">
        <f t="shared" si="15"/>
        <v/>
      </c>
      <c r="CQ13" s="3" t="str">
        <f t="shared" si="16"/>
        <v/>
      </c>
      <c r="CR13" s="3" t="str">
        <f t="shared" si="16"/>
        <v/>
      </c>
      <c r="CS13" s="3" t="str">
        <f t="shared" si="16"/>
        <v/>
      </c>
      <c r="CT13" s="3" t="str">
        <f t="shared" si="16"/>
        <v/>
      </c>
      <c r="CU13" s="3" t="str">
        <f t="shared" si="16"/>
        <v/>
      </c>
      <c r="CV13" s="3" t="str">
        <f t="shared" si="16"/>
        <v/>
      </c>
      <c r="CW13" s="3" t="str">
        <f t="shared" si="16"/>
        <v/>
      </c>
      <c r="CX13" s="3" t="str">
        <f t="shared" si="16"/>
        <v/>
      </c>
      <c r="CY13" s="3" t="str">
        <f t="shared" si="16"/>
        <v/>
      </c>
      <c r="CZ13" s="3" t="str">
        <f t="shared" si="16"/>
        <v/>
      </c>
      <c r="DA13" s="3" t="str">
        <f t="shared" si="17"/>
        <v/>
      </c>
      <c r="DB13" s="3" t="str">
        <f t="shared" si="17"/>
        <v/>
      </c>
      <c r="DC13" s="3" t="str">
        <f t="shared" si="17"/>
        <v/>
      </c>
      <c r="DD13" s="3" t="str">
        <f t="shared" si="17"/>
        <v/>
      </c>
      <c r="DE13" s="3" t="str">
        <f t="shared" si="17"/>
        <v/>
      </c>
      <c r="DF13" s="3" t="str">
        <f t="shared" si="17"/>
        <v/>
      </c>
      <c r="DG13" s="3" t="str">
        <f t="shared" si="17"/>
        <v/>
      </c>
      <c r="DH13" s="3" t="str">
        <f t="shared" si="17"/>
        <v/>
      </c>
      <c r="DI13" s="3" t="str">
        <f t="shared" si="17"/>
        <v/>
      </c>
      <c r="DJ13" s="3" t="str">
        <f t="shared" si="17"/>
        <v/>
      </c>
      <c r="DK13" s="3" t="str">
        <f t="shared" si="18"/>
        <v/>
      </c>
      <c r="DL13" s="3" t="str">
        <f t="shared" si="18"/>
        <v/>
      </c>
      <c r="DM13" s="3" t="str">
        <f t="shared" si="18"/>
        <v/>
      </c>
      <c r="DN13" s="3" t="str">
        <f t="shared" si="18"/>
        <v/>
      </c>
      <c r="DO13" s="3" t="str">
        <f t="shared" si="18"/>
        <v/>
      </c>
      <c r="DP13" s="3" t="str">
        <f t="shared" si="18"/>
        <v/>
      </c>
      <c r="DQ13" s="3" t="str">
        <f t="shared" si="18"/>
        <v/>
      </c>
      <c r="DR13" s="3" t="str">
        <f t="shared" si="18"/>
        <v/>
      </c>
      <c r="DS13" s="3" t="str">
        <f t="shared" si="18"/>
        <v/>
      </c>
      <c r="DT13" s="3" t="str">
        <f t="shared" si="18"/>
        <v/>
      </c>
      <c r="DU13" s="3" t="str">
        <f t="shared" si="19"/>
        <v/>
      </c>
      <c r="DV13" s="3" t="str">
        <f t="shared" si="19"/>
        <v/>
      </c>
      <c r="DW13" s="3" t="str">
        <f t="shared" si="19"/>
        <v/>
      </c>
      <c r="DX13" s="3" t="str">
        <f t="shared" si="19"/>
        <v/>
      </c>
      <c r="DY13" s="3" t="str">
        <f t="shared" si="19"/>
        <v/>
      </c>
      <c r="DZ13" s="3" t="str">
        <f t="shared" si="19"/>
        <v/>
      </c>
      <c r="EA13" s="3" t="str">
        <f t="shared" si="19"/>
        <v/>
      </c>
      <c r="EB13" s="3" t="str">
        <f t="shared" si="19"/>
        <v/>
      </c>
      <c r="EC13" s="3" t="str">
        <f t="shared" si="19"/>
        <v/>
      </c>
      <c r="ED13" s="3" t="str">
        <f t="shared" si="19"/>
        <v/>
      </c>
      <c r="EE13" s="3" t="str">
        <f t="shared" si="20"/>
        <v/>
      </c>
      <c r="EF13" s="3" t="str">
        <f t="shared" si="20"/>
        <v/>
      </c>
      <c r="EG13" s="3" t="str">
        <f t="shared" si="20"/>
        <v/>
      </c>
      <c r="EH13" s="3" t="str">
        <f t="shared" si="20"/>
        <v/>
      </c>
      <c r="EI13" s="3" t="str">
        <f t="shared" si="20"/>
        <v/>
      </c>
      <c r="EJ13" s="3" t="str">
        <f t="shared" si="20"/>
        <v/>
      </c>
      <c r="EK13" s="3" t="str">
        <f t="shared" si="20"/>
        <v/>
      </c>
      <c r="EL13" s="3" t="str">
        <f t="shared" si="20"/>
        <v/>
      </c>
      <c r="EM13" s="3" t="str">
        <f t="shared" si="20"/>
        <v/>
      </c>
      <c r="EN13" s="3" t="str">
        <f t="shared" si="20"/>
        <v/>
      </c>
      <c r="EO13" s="3" t="str">
        <f t="shared" si="21"/>
        <v/>
      </c>
      <c r="EP13" s="3" t="str">
        <f t="shared" si="21"/>
        <v/>
      </c>
      <c r="EQ13" s="3" t="str">
        <f t="shared" si="21"/>
        <v/>
      </c>
      <c r="ER13" s="3" t="str">
        <f t="shared" si="21"/>
        <v/>
      </c>
      <c r="ES13" s="3" t="str">
        <f t="shared" si="21"/>
        <v/>
      </c>
      <c r="ET13" s="3" t="str">
        <f t="shared" si="21"/>
        <v/>
      </c>
      <c r="EU13" s="3" t="str">
        <f t="shared" si="21"/>
        <v/>
      </c>
      <c r="EV13" s="3" t="str">
        <f t="shared" si="21"/>
        <v/>
      </c>
      <c r="EW13" s="3" t="str">
        <f t="shared" si="21"/>
        <v/>
      </c>
      <c r="EX13" s="3" t="str">
        <f t="shared" si="21"/>
        <v/>
      </c>
      <c r="EY13" s="3" t="str">
        <f t="shared" si="22"/>
        <v/>
      </c>
      <c r="EZ13" s="3" t="str">
        <f t="shared" si="22"/>
        <v/>
      </c>
      <c r="FA13" s="3" t="str">
        <f t="shared" si="22"/>
        <v/>
      </c>
      <c r="FB13" s="3" t="str">
        <f t="shared" si="22"/>
        <v/>
      </c>
      <c r="FC13" s="3" t="str">
        <f t="shared" si="22"/>
        <v/>
      </c>
      <c r="FD13" s="3" t="str">
        <f t="shared" si="22"/>
        <v/>
      </c>
      <c r="FE13" s="3" t="str">
        <f t="shared" si="22"/>
        <v/>
      </c>
      <c r="FF13" s="3" t="str">
        <f t="shared" si="22"/>
        <v/>
      </c>
      <c r="FG13" s="3" t="str">
        <f t="shared" si="22"/>
        <v/>
      </c>
      <c r="FH13" s="3" t="str">
        <f t="shared" si="22"/>
        <v/>
      </c>
      <c r="FI13" s="3" t="str">
        <f t="shared" si="23"/>
        <v/>
      </c>
      <c r="FJ13" s="3" t="str">
        <f t="shared" si="23"/>
        <v/>
      </c>
      <c r="FK13" s="3" t="str">
        <f t="shared" si="23"/>
        <v/>
      </c>
      <c r="FL13" s="3" t="str">
        <f t="shared" si="23"/>
        <v/>
      </c>
      <c r="FM13" s="3" t="str">
        <f t="shared" si="23"/>
        <v/>
      </c>
      <c r="FN13" s="3" t="str">
        <f t="shared" si="23"/>
        <v/>
      </c>
      <c r="FO13" s="3" t="str">
        <f t="shared" si="23"/>
        <v/>
      </c>
      <c r="FP13" s="3" t="str">
        <f t="shared" si="23"/>
        <v/>
      </c>
      <c r="FQ13" s="3" t="str">
        <f t="shared" si="23"/>
        <v/>
      </c>
      <c r="FR13" s="3" t="str">
        <f t="shared" si="23"/>
        <v/>
      </c>
      <c r="FS13" s="3" t="str">
        <f t="shared" si="24"/>
        <v/>
      </c>
      <c r="FT13" s="3" t="str">
        <f t="shared" si="24"/>
        <v/>
      </c>
      <c r="FU13" s="3" t="str">
        <f t="shared" si="24"/>
        <v/>
      </c>
      <c r="FV13" s="3" t="str">
        <f t="shared" si="24"/>
        <v/>
      </c>
      <c r="FW13" s="3" t="str">
        <f t="shared" si="24"/>
        <v/>
      </c>
      <c r="FX13" s="3" t="str">
        <f t="shared" si="24"/>
        <v/>
      </c>
      <c r="FY13" s="3" t="str">
        <f t="shared" si="24"/>
        <v/>
      </c>
      <c r="FZ13" s="3" t="str">
        <f t="shared" si="24"/>
        <v/>
      </c>
      <c r="GA13" s="3" t="str">
        <f t="shared" si="24"/>
        <v/>
      </c>
      <c r="GB13" s="3" t="str">
        <f t="shared" si="24"/>
        <v/>
      </c>
      <c r="GC13" s="3" t="str">
        <f t="shared" si="24"/>
        <v/>
      </c>
      <c r="GD13" s="3" t="str">
        <f t="shared" si="24"/>
        <v/>
      </c>
      <c r="GE13" s="3" t="str">
        <f t="shared" si="24"/>
        <v/>
      </c>
      <c r="GF13" s="14" t="str">
        <f t="shared" si="24"/>
        <v/>
      </c>
    </row>
    <row r="14" spans="1:188">
      <c r="A14" s="120"/>
    </row>
  </sheetData>
  <conditionalFormatting sqref="E3:GF4">
    <cfRule type="expression" dxfId="10" priority="7">
      <formula>E$5="F"</formula>
    </cfRule>
  </conditionalFormatting>
  <conditionalFormatting sqref="E6:GF13">
    <cfRule type="expression" dxfId="9" priority="2">
      <formula>E$5="F"</formula>
    </cfRule>
    <cfRule type="cellIs" dxfId="8" priority="3" operator="equal">
      <formula>"C"</formula>
    </cfRule>
    <cfRule type="cellIs" dxfId="7" priority="4" operator="equal">
      <formula>"F"</formula>
    </cfRule>
    <cfRule type="cellIs" dxfId="6" priority="5" operator="equal">
      <formula>"M"</formula>
    </cfRule>
    <cfRule type="cellIs" dxfId="5" priority="6" operator="equal">
      <formula>"A"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61"/>
  <sheetViews>
    <sheetView workbookViewId="0"/>
  </sheetViews>
  <sheetFormatPr defaultColWidth="11.42578125" defaultRowHeight="15"/>
  <cols>
    <col min="1" max="1" width="11.42578125" style="23" customWidth="1"/>
    <col min="2" max="3" width="11.42578125" customWidth="1"/>
    <col min="4" max="5" width="11.42578125" style="23" customWidth="1"/>
    <col min="6" max="9" width="20.7109375" style="25" customWidth="1"/>
    <col min="10" max="12" width="20.7109375" customWidth="1"/>
    <col min="15" max="17" width="11.42578125" customWidth="1"/>
  </cols>
  <sheetData>
    <row r="1" spans="1:18" ht="20.100000000000001" customHeight="1">
      <c r="A1" s="20" t="s">
        <v>32</v>
      </c>
      <c r="B1" s="20" t="s">
        <v>14</v>
      </c>
      <c r="C1" s="20" t="s">
        <v>16</v>
      </c>
      <c r="D1" s="20" t="s">
        <v>15</v>
      </c>
      <c r="E1" s="139"/>
      <c r="G1" s="160" t="s">
        <v>29</v>
      </c>
      <c r="H1" s="160"/>
      <c r="I1" s="160"/>
      <c r="J1" s="160"/>
      <c r="K1" s="160"/>
    </row>
    <row r="2" spans="1:18" ht="20.100000000000001" customHeight="1">
      <c r="A2" s="21">
        <v>1</v>
      </c>
      <c r="B2" s="22" t="s">
        <v>21</v>
      </c>
      <c r="C2" s="40" t="s">
        <v>1</v>
      </c>
      <c r="D2" s="21"/>
      <c r="E2" s="138"/>
      <c r="G2" s="160"/>
      <c r="H2" s="160"/>
      <c r="I2" s="160"/>
      <c r="J2" s="160"/>
      <c r="K2" s="160"/>
    </row>
    <row r="3" spans="1:18" ht="20.100000000000001" customHeight="1">
      <c r="A3" s="21">
        <v>2</v>
      </c>
      <c r="B3" s="22" t="s">
        <v>22</v>
      </c>
      <c r="C3" s="41" t="s">
        <v>2</v>
      </c>
      <c r="D3" s="21"/>
      <c r="E3" s="138"/>
      <c r="G3" s="160"/>
      <c r="H3" s="160"/>
      <c r="I3" s="160"/>
      <c r="J3" s="160"/>
      <c r="K3" s="160"/>
    </row>
    <row r="4" spans="1:18" ht="20.100000000000001" customHeight="1">
      <c r="A4" s="21">
        <v>3</v>
      </c>
      <c r="B4" s="22" t="s">
        <v>30</v>
      </c>
      <c r="C4" s="42" t="s">
        <v>3</v>
      </c>
      <c r="D4" s="21"/>
      <c r="E4" s="138"/>
      <c r="G4" s="160"/>
      <c r="H4" s="160"/>
      <c r="I4" s="160"/>
      <c r="J4" s="160"/>
      <c r="K4" s="160"/>
    </row>
    <row r="5" spans="1:18" ht="20.100000000000001" customHeight="1">
      <c r="A5" s="21">
        <v>4</v>
      </c>
      <c r="B5" s="22" t="s">
        <v>23</v>
      </c>
      <c r="C5" s="43" t="s">
        <v>4</v>
      </c>
      <c r="D5" s="21"/>
      <c r="E5" s="138"/>
      <c r="G5" s="26"/>
      <c r="H5" s="26"/>
      <c r="I5" s="26"/>
      <c r="J5" s="36"/>
    </row>
    <row r="6" spans="1:18" ht="20.100000000000001" customHeight="1">
      <c r="A6" s="21" t="s">
        <v>33</v>
      </c>
      <c r="B6" s="22" t="s">
        <v>34</v>
      </c>
      <c r="C6" s="91" t="s">
        <v>5</v>
      </c>
      <c r="D6" s="21"/>
      <c r="E6" s="138"/>
      <c r="G6" s="26"/>
      <c r="H6" s="26"/>
    </row>
    <row r="7" spans="1:18" ht="20.100000000000001" customHeight="1">
      <c r="A7" s="21"/>
      <c r="B7" s="22"/>
      <c r="C7" s="44" t="s">
        <v>6</v>
      </c>
      <c r="D7" s="21"/>
      <c r="E7" s="138"/>
      <c r="F7" s="27"/>
      <c r="G7" s="161"/>
      <c r="H7" s="161"/>
      <c r="J7" s="112"/>
      <c r="Q7" s="36"/>
    </row>
    <row r="8" spans="1:18" ht="20.100000000000001" customHeight="1">
      <c r="A8" s="21"/>
      <c r="B8" s="22"/>
      <c r="C8" s="92" t="s">
        <v>7</v>
      </c>
      <c r="D8" s="24"/>
      <c r="E8" s="34"/>
      <c r="H8" s="49"/>
      <c r="J8" s="49"/>
      <c r="Q8" s="37"/>
      <c r="R8" t="s">
        <v>20</v>
      </c>
    </row>
    <row r="9" spans="1:18" ht="20.100000000000001" customHeight="1">
      <c r="A9" s="21"/>
      <c r="B9" s="22"/>
      <c r="C9" s="62" t="s">
        <v>8</v>
      </c>
      <c r="D9" s="21"/>
      <c r="E9" s="138"/>
      <c r="G9" s="34"/>
      <c r="H9" s="34"/>
      <c r="J9" s="136"/>
      <c r="Q9" s="38"/>
    </row>
    <row r="10" spans="1:18" ht="20.100000000000001" customHeight="1">
      <c r="G10" s="34"/>
      <c r="H10" s="34"/>
      <c r="J10" s="34"/>
      <c r="Q10" s="19"/>
    </row>
    <row r="11" spans="1:18" ht="20.100000000000001" customHeight="1">
      <c r="G11" s="34"/>
      <c r="H11" s="34"/>
      <c r="J11" s="34"/>
      <c r="Q11" s="34"/>
    </row>
    <row r="12" spans="1:18" ht="20.100000000000001" customHeight="1">
      <c r="G12" s="34"/>
      <c r="H12" s="34"/>
      <c r="J12" s="34"/>
      <c r="Q12" s="34"/>
    </row>
    <row r="13" spans="1:18" ht="20.100000000000001" customHeight="1"/>
    <row r="14" spans="1:18" ht="20.100000000000001" customHeight="1"/>
    <row r="15" spans="1:18" ht="20.100000000000001" customHeight="1"/>
    <row r="16" spans="1:18" ht="20.100000000000001" customHeight="1"/>
    <row r="17" spans="1:17" ht="20.100000000000001" customHeight="1"/>
    <row r="18" spans="1:17" ht="20.100000000000001" customHeight="1"/>
    <row r="19" spans="1:17" ht="20.100000000000001" customHeight="1">
      <c r="F19" s="115"/>
      <c r="G19" s="115"/>
      <c r="H19" s="115"/>
      <c r="I19" s="115"/>
      <c r="J19" s="112"/>
      <c r="K19" s="112"/>
      <c r="L19" s="112"/>
    </row>
    <row r="20" spans="1:17" ht="15" customHeight="1">
      <c r="A20" s="19"/>
      <c r="B20" s="36"/>
      <c r="C20" s="36"/>
      <c r="D20" s="19"/>
      <c r="E20" s="138"/>
      <c r="F20" s="133"/>
      <c r="G20" s="45"/>
      <c r="H20" s="45"/>
      <c r="I20" s="133"/>
      <c r="J20" s="45"/>
      <c r="K20" s="134"/>
      <c r="L20" s="134"/>
      <c r="M20" s="36"/>
      <c r="N20" s="36"/>
      <c r="O20" s="36"/>
      <c r="P20" s="36"/>
      <c r="Q20" s="131">
        <v>1</v>
      </c>
    </row>
    <row r="21" spans="1:17" ht="15" customHeight="1">
      <c r="A21" s="19"/>
      <c r="B21" s="36"/>
      <c r="C21" s="36"/>
      <c r="D21" s="19"/>
      <c r="E21" s="138"/>
      <c r="F21" s="133"/>
      <c r="G21" s="45"/>
      <c r="H21" s="45"/>
      <c r="I21" s="133"/>
      <c r="J21" s="45"/>
      <c r="K21" s="134"/>
      <c r="L21" s="134"/>
      <c r="M21" s="36"/>
      <c r="N21" s="36"/>
      <c r="O21" s="36"/>
      <c r="P21" s="19"/>
      <c r="Q21" s="131">
        <v>1</v>
      </c>
    </row>
    <row r="22" spans="1:17" ht="15" customHeight="1">
      <c r="A22" s="19"/>
      <c r="B22" s="36"/>
      <c r="C22" s="36"/>
      <c r="D22" s="19"/>
      <c r="E22" s="138"/>
      <c r="F22" s="133"/>
      <c r="G22" s="45"/>
      <c r="H22" s="45"/>
      <c r="I22" s="133"/>
      <c r="J22" s="134"/>
      <c r="K22" s="134"/>
      <c r="L22" s="134"/>
      <c r="M22" s="36"/>
      <c r="N22" s="36"/>
      <c r="O22" s="36"/>
      <c r="P22" s="19"/>
      <c r="Q22" s="131">
        <v>1</v>
      </c>
    </row>
    <row r="23" spans="1:17" ht="15" customHeight="1">
      <c r="A23" s="36"/>
      <c r="B23" s="36" t="s">
        <v>13</v>
      </c>
      <c r="C23" s="36"/>
      <c r="D23" s="36"/>
      <c r="E23" s="36"/>
      <c r="F23" s="162" t="s">
        <v>18</v>
      </c>
      <c r="G23" s="162"/>
      <c r="H23" s="162"/>
      <c r="I23" s="162"/>
      <c r="J23" s="162"/>
      <c r="K23" s="162"/>
      <c r="L23" s="163">
        <f>S</f>
        <v>15</v>
      </c>
      <c r="M23" s="36"/>
      <c r="N23" s="19"/>
      <c r="O23" s="118"/>
      <c r="P23" s="36"/>
      <c r="Q23" s="36">
        <v>1</v>
      </c>
    </row>
    <row r="24" spans="1:17" ht="15" customHeight="1">
      <c r="A24" s="36"/>
      <c r="B24" s="36"/>
      <c r="C24" s="36"/>
      <c r="D24" s="36"/>
      <c r="E24" s="36"/>
      <c r="F24" s="162"/>
      <c r="G24" s="162"/>
      <c r="H24" s="162"/>
      <c r="I24" s="162"/>
      <c r="J24" s="162"/>
      <c r="K24" s="162"/>
      <c r="L24" s="164"/>
      <c r="M24" s="36"/>
      <c r="N24" s="19"/>
      <c r="O24" s="118"/>
      <c r="P24" s="36"/>
      <c r="Q24" s="36">
        <v>1</v>
      </c>
    </row>
    <row r="25" spans="1:17" ht="15" customHeight="1">
      <c r="A25" s="119"/>
      <c r="B25" s="36"/>
      <c r="C25" s="36"/>
      <c r="D25" s="36"/>
      <c r="E25" s="36"/>
      <c r="F25" s="162"/>
      <c r="G25" s="162"/>
      <c r="H25" s="162"/>
      <c r="I25" s="162"/>
      <c r="J25" s="162"/>
      <c r="K25" s="162"/>
      <c r="L25" s="164"/>
      <c r="M25" s="36"/>
      <c r="N25" s="19"/>
      <c r="O25" s="118"/>
      <c r="P25" s="36"/>
      <c r="Q25" s="36">
        <v>1</v>
      </c>
    </row>
    <row r="26" spans="1:17" ht="15" customHeight="1">
      <c r="A26" s="132"/>
      <c r="B26" s="132"/>
      <c r="C26" s="132"/>
      <c r="D26" s="36"/>
      <c r="E26" s="36"/>
      <c r="F26" s="89">
        <f>7*S+DATE(A,1,3)-WEEKDAY(DATE(A,1,3))-5</f>
        <v>42100</v>
      </c>
      <c r="G26" s="89">
        <f>F26+1</f>
        <v>42101</v>
      </c>
      <c r="H26" s="89">
        <f>G26+1</f>
        <v>42102</v>
      </c>
      <c r="I26" s="89">
        <f t="shared" ref="I26" si="0">H26+1</f>
        <v>42103</v>
      </c>
      <c r="J26" s="89">
        <f>I26+1</f>
        <v>42104</v>
      </c>
      <c r="K26" s="89">
        <f t="shared" ref="K26" si="1">J26+1</f>
        <v>42105</v>
      </c>
      <c r="L26" s="89">
        <f>K26+1</f>
        <v>42106</v>
      </c>
      <c r="M26" s="36"/>
      <c r="N26" s="19"/>
      <c r="O26" s="118"/>
      <c r="P26" s="36"/>
      <c r="Q26" s="36">
        <v>1</v>
      </c>
    </row>
    <row r="27" spans="1:17" ht="15" customHeight="1">
      <c r="A27" s="165"/>
      <c r="B27" s="165"/>
      <c r="C27" s="165"/>
      <c r="D27" s="36"/>
      <c r="E27" s="36"/>
      <c r="F27" s="90">
        <f>F26</f>
        <v>42100</v>
      </c>
      <c r="G27" s="90">
        <f>G26</f>
        <v>42101</v>
      </c>
      <c r="H27" s="90">
        <f t="shared" ref="H27:L27" si="2">H26</f>
        <v>42102</v>
      </c>
      <c r="I27" s="90">
        <f t="shared" si="2"/>
        <v>42103</v>
      </c>
      <c r="J27" s="90">
        <f t="shared" si="2"/>
        <v>42104</v>
      </c>
      <c r="K27" s="90">
        <f t="shared" si="2"/>
        <v>42105</v>
      </c>
      <c r="L27" s="90">
        <f t="shared" si="2"/>
        <v>42106</v>
      </c>
      <c r="M27" s="36"/>
      <c r="N27" s="19"/>
      <c r="O27" s="118"/>
      <c r="P27" s="36"/>
      <c r="Q27" s="36">
        <v>1</v>
      </c>
    </row>
    <row r="28" spans="1:17" ht="15" customHeight="1">
      <c r="A28" s="165"/>
      <c r="B28" s="165"/>
      <c r="C28" s="165"/>
      <c r="D28" s="149" t="s">
        <v>19</v>
      </c>
      <c r="E28" s="137"/>
      <c r="F28" s="64"/>
      <c r="G28" s="53"/>
      <c r="H28" s="60"/>
      <c r="I28" s="63"/>
      <c r="J28" s="52"/>
      <c r="K28" s="47"/>
      <c r="L28" s="47"/>
      <c r="M28" s="36"/>
      <c r="N28" s="19"/>
      <c r="O28" s="118"/>
      <c r="P28" s="36"/>
      <c r="Q28" s="36">
        <v>1</v>
      </c>
    </row>
    <row r="29" spans="1:17" ht="15" customHeight="1">
      <c r="A29" s="130"/>
      <c r="B29" s="130"/>
      <c r="C29" s="130"/>
      <c r="D29" s="149"/>
      <c r="E29" s="137"/>
      <c r="F29" s="52"/>
      <c r="G29" s="63"/>
      <c r="H29" s="63"/>
      <c r="I29" s="64"/>
      <c r="J29" s="65"/>
      <c r="K29" s="47"/>
      <c r="L29" s="47"/>
      <c r="M29" s="36"/>
      <c r="N29" s="19"/>
      <c r="O29" s="118"/>
      <c r="P29" s="36"/>
      <c r="Q29" s="36">
        <v>1</v>
      </c>
    </row>
    <row r="30" spans="1:17" ht="15" customHeight="1">
      <c r="A30" s="130"/>
      <c r="B30" s="130"/>
      <c r="C30" s="130"/>
      <c r="D30" s="149"/>
      <c r="E30" s="137"/>
      <c r="F30" s="53"/>
      <c r="G30" s="52"/>
      <c r="H30" s="53"/>
      <c r="I30" s="52"/>
      <c r="J30" s="52"/>
      <c r="K30" s="47"/>
      <c r="L30" s="47"/>
      <c r="M30" s="36"/>
      <c r="N30" s="19"/>
      <c r="O30" s="118"/>
      <c r="P30" s="36"/>
      <c r="Q30" s="36">
        <v>1</v>
      </c>
    </row>
    <row r="31" spans="1:17" ht="15" customHeight="1">
      <c r="A31" s="36"/>
      <c r="B31" s="111"/>
      <c r="C31" s="49"/>
      <c r="D31" s="149" t="s">
        <v>25</v>
      </c>
      <c r="E31" s="137"/>
      <c r="F31" s="63"/>
      <c r="G31" s="52"/>
      <c r="H31" s="53"/>
      <c r="I31" s="63"/>
      <c r="J31" s="41"/>
      <c r="K31" s="47"/>
      <c r="L31" s="47"/>
      <c r="M31" s="36"/>
      <c r="N31" s="19"/>
      <c r="O31" s="118"/>
      <c r="P31" s="36"/>
      <c r="Q31" s="36">
        <v>1</v>
      </c>
    </row>
    <row r="32" spans="1:17" ht="15" customHeight="1">
      <c r="A32" s="36"/>
      <c r="B32" s="112"/>
      <c r="C32" s="112"/>
      <c r="D32" s="149"/>
      <c r="E32" s="137"/>
      <c r="F32" s="60"/>
      <c r="G32" s="46"/>
      <c r="H32" s="46"/>
      <c r="I32" s="63"/>
      <c r="J32" s="46"/>
      <c r="K32" s="47"/>
      <c r="L32" s="47"/>
      <c r="M32" s="36"/>
      <c r="N32" s="19"/>
      <c r="O32" s="118"/>
      <c r="P32" s="36"/>
      <c r="Q32" s="36">
        <v>1</v>
      </c>
    </row>
    <row r="33" spans="1:17" ht="15" customHeight="1">
      <c r="A33" s="36"/>
      <c r="B33" s="112"/>
      <c r="C33" s="112"/>
      <c r="D33" s="149"/>
      <c r="E33" s="137"/>
      <c r="F33" s="65"/>
      <c r="G33" s="46"/>
      <c r="H33" s="46"/>
      <c r="I33" s="46"/>
      <c r="J33" s="46"/>
      <c r="K33" s="47"/>
      <c r="L33" s="47"/>
      <c r="M33" s="36"/>
      <c r="N33" s="19"/>
      <c r="O33" s="118"/>
      <c r="P33" s="36"/>
      <c r="Q33" s="36">
        <v>1</v>
      </c>
    </row>
    <row r="34" spans="1:17" ht="15" customHeight="1">
      <c r="A34" s="36"/>
      <c r="B34" s="112"/>
      <c r="C34" s="112"/>
      <c r="D34" s="149" t="s">
        <v>24</v>
      </c>
      <c r="E34" s="137"/>
      <c r="F34" s="66"/>
      <c r="G34" s="46"/>
      <c r="H34" s="46"/>
      <c r="I34" s="46"/>
      <c r="J34" s="46"/>
      <c r="K34" s="47"/>
      <c r="L34" s="47"/>
      <c r="M34" s="36"/>
      <c r="N34" s="19"/>
      <c r="O34" s="118"/>
      <c r="P34" s="36"/>
      <c r="Q34" s="36">
        <v>1</v>
      </c>
    </row>
    <row r="35" spans="1:17" ht="15" customHeight="1">
      <c r="A35" s="36"/>
      <c r="B35" s="112"/>
      <c r="C35" s="112"/>
      <c r="D35" s="149"/>
      <c r="E35" s="137"/>
      <c r="F35" s="46"/>
      <c r="G35" s="65"/>
      <c r="H35" s="46"/>
      <c r="I35" s="46"/>
      <c r="J35" s="46"/>
      <c r="K35" s="47"/>
      <c r="L35" s="47"/>
      <c r="M35" s="36"/>
      <c r="N35" s="19"/>
      <c r="O35" s="118"/>
      <c r="P35" s="36"/>
      <c r="Q35" s="36">
        <v>1</v>
      </c>
    </row>
    <row r="36" spans="1:17" ht="15" customHeight="1">
      <c r="A36" s="36"/>
      <c r="B36" s="112"/>
      <c r="C36" s="112"/>
      <c r="D36" s="149"/>
      <c r="E36" s="137"/>
      <c r="F36" s="46"/>
      <c r="G36" s="46"/>
      <c r="H36" s="46"/>
      <c r="I36" s="46"/>
      <c r="J36" s="46"/>
      <c r="K36" s="47"/>
      <c r="L36" s="47"/>
      <c r="M36" s="36"/>
      <c r="N36" s="19"/>
      <c r="O36" s="118"/>
      <c r="P36" s="36"/>
      <c r="Q36" s="36">
        <v>1</v>
      </c>
    </row>
    <row r="37" spans="1:17" ht="15" customHeight="1">
      <c r="A37" s="19"/>
      <c r="B37" s="19"/>
      <c r="C37" s="116"/>
      <c r="D37" s="36"/>
      <c r="E37" s="36"/>
      <c r="F37" s="19"/>
      <c r="G37" s="34"/>
      <c r="H37" s="115"/>
      <c r="I37" s="26"/>
      <c r="J37" s="26"/>
    </row>
    <row r="38" spans="1:17" ht="15" customHeight="1">
      <c r="A38" s="19"/>
      <c r="B38" s="19"/>
      <c r="C38" s="116"/>
      <c r="D38" s="36"/>
      <c r="E38" s="36"/>
      <c r="F38" s="19"/>
      <c r="G38" s="34"/>
      <c r="H38" s="115"/>
      <c r="I38" s="26"/>
      <c r="J38" s="26"/>
    </row>
    <row r="39" spans="1:17" ht="15" customHeight="1">
      <c r="A39" s="19"/>
      <c r="B39" s="19"/>
      <c r="C39" s="116"/>
      <c r="D39" s="36"/>
      <c r="E39" s="36"/>
      <c r="F39" s="19"/>
      <c r="G39" s="34"/>
      <c r="H39" s="115"/>
      <c r="I39" s="26"/>
      <c r="J39" s="26"/>
    </row>
    <row r="40" spans="1:17" ht="15" customHeight="1">
      <c r="G40" s="34"/>
      <c r="H40" s="115"/>
    </row>
    <row r="41" spans="1:17">
      <c r="G41" s="34"/>
      <c r="H41" s="115"/>
    </row>
    <row r="42" spans="1:17">
      <c r="G42" s="34"/>
      <c r="H42" s="115"/>
    </row>
    <row r="43" spans="1:17">
      <c r="G43" s="34"/>
      <c r="H43" s="115"/>
    </row>
    <row r="44" spans="1:17">
      <c r="G44" s="34"/>
      <c r="H44" s="115"/>
    </row>
    <row r="45" spans="1:17">
      <c r="G45" s="34"/>
      <c r="H45" s="115"/>
    </row>
    <row r="46" spans="1:17">
      <c r="G46" s="34"/>
      <c r="H46" s="115"/>
    </row>
    <row r="47" spans="1:17">
      <c r="G47" s="34"/>
      <c r="H47" s="115"/>
    </row>
    <row r="48" spans="1:17">
      <c r="G48" s="34"/>
      <c r="H48" s="115"/>
    </row>
    <row r="49" spans="7:8">
      <c r="G49" s="34"/>
      <c r="H49" s="115"/>
    </row>
    <row r="50" spans="7:8">
      <c r="G50" s="34"/>
      <c r="H50" s="115"/>
    </row>
    <row r="51" spans="7:8">
      <c r="G51" s="34"/>
      <c r="H51" s="115"/>
    </row>
    <row r="52" spans="7:8">
      <c r="G52" s="34"/>
      <c r="H52" s="115"/>
    </row>
    <row r="53" spans="7:8">
      <c r="G53" s="34"/>
      <c r="H53" s="115"/>
    </row>
    <row r="54" spans="7:8">
      <c r="G54" s="34"/>
      <c r="H54" s="115"/>
    </row>
    <row r="55" spans="7:8">
      <c r="G55" s="34"/>
      <c r="H55" s="115"/>
    </row>
    <row r="56" spans="7:8">
      <c r="G56" s="34"/>
      <c r="H56" s="115"/>
    </row>
    <row r="57" spans="7:8">
      <c r="G57" s="34"/>
      <c r="H57" s="115"/>
    </row>
    <row r="58" spans="7:8">
      <c r="G58" s="34"/>
      <c r="H58" s="115"/>
    </row>
    <row r="59" spans="7:8">
      <c r="G59" s="34"/>
      <c r="H59" s="115"/>
    </row>
    <row r="60" spans="7:8">
      <c r="G60" s="34"/>
      <c r="H60" s="115"/>
    </row>
    <row r="61" spans="7:8">
      <c r="G61" s="34"/>
      <c r="H61" s="115"/>
    </row>
  </sheetData>
  <mergeCells count="8">
    <mergeCell ref="D31:D33"/>
    <mergeCell ref="D34:D36"/>
    <mergeCell ref="G1:K4"/>
    <mergeCell ref="G7:H7"/>
    <mergeCell ref="F23:K25"/>
    <mergeCell ref="L23:L25"/>
    <mergeCell ref="A27:C28"/>
    <mergeCell ref="D28:D30"/>
  </mergeCells>
  <conditionalFormatting sqref="D28:E30">
    <cfRule type="cellIs" dxfId="4" priority="5" operator="equal">
      <formula>"Matin"</formula>
    </cfRule>
  </conditionalFormatting>
  <conditionalFormatting sqref="D31:E33">
    <cfRule type="cellIs" dxfId="3" priority="4" operator="equal">
      <formula>"Aprém"</formula>
    </cfRule>
  </conditionalFormatting>
  <conditionalFormatting sqref="D34:E36">
    <cfRule type="cellIs" dxfId="2" priority="3" operator="equal">
      <formula>"Soir"</formula>
    </cfRule>
  </conditionalFormatting>
  <conditionalFormatting sqref="F27:L36">
    <cfRule type="expression" dxfId="1" priority="1">
      <formula>F$8="Dimanche"</formula>
    </cfRule>
    <cfRule type="expression" dxfId="0" priority="2">
      <formula>F$8="Samedi"</formula>
    </cfRule>
  </conditionalFormatting>
  <dataValidations count="4">
    <dataValidation type="list" allowBlank="1" showInputMessage="1" showErrorMessage="1" sqref="F28:L36">
      <formula1>ListeDispo</formula1>
    </dataValidation>
    <dataValidation type="list" allowBlank="1" showInputMessage="1" showErrorMessage="1" sqref="D1:E1">
      <formula1>#REF!</formula1>
    </dataValidation>
    <dataValidation type="date" allowBlank="1" showInputMessage="1" showErrorMessage="1" errorTitle="Erreur" error="La valeur de date doit etre entre au 01/01/2015 du 31/12/2025" sqref="G5:G7 G62:G1048576">
      <formula1>42005</formula1>
      <formula2>46022</formula2>
    </dataValidation>
    <dataValidation type="date" allowBlank="1" showInputMessage="1" showErrorMessage="1" error="La valeur de date doit etre entre au 01/01/2015 du 31/12/2025" sqref="H62:H1048576 I37:I1048576 I5 H5:H6 J37:J39">
      <formula1>42005</formula1>
      <formula2>42369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C49"/>
  <sheetViews>
    <sheetView workbookViewId="0">
      <selection activeCell="F13" sqref="F13"/>
    </sheetView>
  </sheetViews>
  <sheetFormatPr defaultColWidth="11.42578125" defaultRowHeight="15"/>
  <sheetData>
    <row r="1" spans="1:3">
      <c r="A1">
        <v>1</v>
      </c>
      <c r="C1">
        <v>1</v>
      </c>
    </row>
    <row r="2" spans="1:3">
      <c r="C2">
        <v>1</v>
      </c>
    </row>
    <row r="3" spans="1:3">
      <c r="C3">
        <v>1</v>
      </c>
    </row>
    <row r="17" spans="1:1">
      <c r="A17">
        <v>1</v>
      </c>
    </row>
    <row r="33" spans="1:1">
      <c r="A33">
        <v>1</v>
      </c>
    </row>
    <row r="49" spans="1:1">
      <c r="A49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17</vt:i4>
      </vt:variant>
    </vt:vector>
  </HeadingPairs>
  <TitlesOfParts>
    <vt:vector size="21" baseType="lpstr">
      <vt:lpstr>PLANNING</vt:lpstr>
      <vt:lpstr>CONGES</vt:lpstr>
      <vt:lpstr>BASE DE DONNEES</vt:lpstr>
      <vt:lpstr>Feuil40</vt:lpstr>
      <vt:lpstr>A</vt:lpstr>
      <vt:lpstr>Absences</vt:lpstr>
      <vt:lpstr>Année</vt:lpstr>
      <vt:lpstr>couleurs</vt:lpstr>
      <vt:lpstr>date</vt:lpstr>
      <vt:lpstr>Dates</vt:lpstr>
      <vt:lpstr>ddate</vt:lpstr>
      <vt:lpstr>début</vt:lpstr>
      <vt:lpstr>F</vt:lpstr>
      <vt:lpstr>fin</vt:lpstr>
      <vt:lpstr>Ilot</vt:lpstr>
      <vt:lpstr>listeNoms</vt:lpstr>
      <vt:lpstr>personne</vt:lpstr>
      <vt:lpstr>Planning</vt:lpstr>
      <vt:lpstr>S</vt:lpstr>
      <vt:lpstr>SEMAINE</vt:lpstr>
      <vt:lpstr>TableauPlanning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mduquesn</cp:lastModifiedBy>
  <dcterms:created xsi:type="dcterms:W3CDTF">2009-06-26T07:17:42Z</dcterms:created>
  <dcterms:modified xsi:type="dcterms:W3CDTF">2015-04-14T09:33:30Z</dcterms:modified>
</cp:coreProperties>
</file>