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1720" windowHeight="9990" activeTab="1"/>
  </bookViews>
  <sheets>
    <sheet name="Liste Produit" sheetId="1" r:id="rId1"/>
    <sheet name="Commande 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7" i="2"/>
  <c r="F7" s="1"/>
  <c r="B7"/>
  <c r="F8"/>
  <c r="F9"/>
  <c r="F10"/>
  <c r="F11"/>
  <c r="F12"/>
  <c r="F13"/>
  <c r="F14"/>
  <c r="F15"/>
  <c r="F16"/>
  <c r="F17"/>
  <c r="F18"/>
  <c r="F19"/>
  <c r="F20"/>
  <c r="F21"/>
  <c r="F22"/>
  <c r="I12" i="1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11"/>
  <c r="D12"/>
  <c r="F12" s="1"/>
  <c r="G12" s="1"/>
  <c r="D13"/>
  <c r="F13" s="1"/>
  <c r="G13" s="1"/>
  <c r="D14"/>
  <c r="F14" s="1"/>
  <c r="G14" s="1"/>
  <c r="D15"/>
  <c r="F15" s="1"/>
  <c r="G15" s="1"/>
  <c r="D16"/>
  <c r="F16" s="1"/>
  <c r="G16" s="1"/>
  <c r="D17"/>
  <c r="F17" s="1"/>
  <c r="G17" s="1"/>
  <c r="D18"/>
  <c r="F18" s="1"/>
  <c r="G18" s="1"/>
  <c r="D19"/>
  <c r="F19" s="1"/>
  <c r="G19" s="1"/>
  <c r="D20"/>
  <c r="F20" s="1"/>
  <c r="G20" s="1"/>
  <c r="D21"/>
  <c r="F21" s="1"/>
  <c r="G21" s="1"/>
  <c r="D22"/>
  <c r="F22" s="1"/>
  <c r="G22" s="1"/>
  <c r="D23"/>
  <c r="F23" s="1"/>
  <c r="G23" s="1"/>
  <c r="D24"/>
  <c r="F24" s="1"/>
  <c r="G24" s="1"/>
  <c r="D25"/>
  <c r="F25" s="1"/>
  <c r="G25" s="1"/>
  <c r="D26"/>
  <c r="F26" s="1"/>
  <c r="G26" s="1"/>
  <c r="D27"/>
  <c r="F27" s="1"/>
  <c r="G27" s="1"/>
  <c r="D28"/>
  <c r="F28" s="1"/>
  <c r="G28" s="1"/>
  <c r="D29"/>
  <c r="F29" s="1"/>
  <c r="G29" s="1"/>
  <c r="D30"/>
  <c r="F30" s="1"/>
  <c r="G30" s="1"/>
  <c r="D11"/>
  <c r="F11" s="1"/>
  <c r="G11" s="1"/>
  <c r="F25" i="2" l="1"/>
  <c r="J28" i="1"/>
  <c r="J24"/>
  <c r="J20"/>
  <c r="J16"/>
  <c r="J12"/>
  <c r="J13"/>
  <c r="J29"/>
  <c r="J30"/>
  <c r="J14"/>
  <c r="J25"/>
  <c r="J21"/>
  <c r="J17"/>
  <c r="J26"/>
  <c r="J22"/>
  <c r="J18"/>
  <c r="J11"/>
  <c r="J27"/>
  <c r="J23"/>
  <c r="J19"/>
  <c r="J15"/>
</calcChain>
</file>

<file path=xl/sharedStrings.xml><?xml version="1.0" encoding="utf-8"?>
<sst xmlns="http://schemas.openxmlformats.org/spreadsheetml/2006/main" count="24" uniqueCount="22">
  <si>
    <t>Prix vente</t>
  </si>
  <si>
    <t>Marge</t>
  </si>
  <si>
    <t>Produits</t>
  </si>
  <si>
    <t>Vernis</t>
  </si>
  <si>
    <t>% remise</t>
  </si>
  <si>
    <t>Prix remisé</t>
  </si>
  <si>
    <t>Marge promo</t>
  </si>
  <si>
    <t>Transport sur vente</t>
  </si>
  <si>
    <t>Prix achat HT</t>
  </si>
  <si>
    <t>Prix achat TTC</t>
  </si>
  <si>
    <t>€</t>
  </si>
  <si>
    <t>%</t>
  </si>
  <si>
    <t>Repère produits</t>
  </si>
  <si>
    <t>Repère Produits</t>
  </si>
  <si>
    <t>Quantité</t>
  </si>
  <si>
    <t>Prix Unitaire</t>
  </si>
  <si>
    <t xml:space="preserve">Remise </t>
  </si>
  <si>
    <t>Prix</t>
  </si>
  <si>
    <t>Date</t>
  </si>
  <si>
    <t>Commande n°</t>
  </si>
  <si>
    <t>Destinataire</t>
  </si>
  <si>
    <t>A PAYER EN €</t>
  </si>
</sst>
</file>

<file path=xl/styles.xml><?xml version="1.0" encoding="utf-8"?>
<styleSheet xmlns="http://schemas.openxmlformats.org/spreadsheetml/2006/main">
  <numFmts count="1">
    <numFmt numFmtId="164" formatCode="_-* #,##0.00\ &quot;€&quot;_-;\-* #,##0.00\ &quot;€&quot;_-;_-* &quot;-&quot;??\ &quot;€&quot;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2" fontId="0" fillId="0" borderId="1" xfId="0" applyNumberFormat="1" applyBorder="1"/>
    <xf numFmtId="0" fontId="0" fillId="0" borderId="4" xfId="0" applyBorder="1"/>
    <xf numFmtId="2" fontId="0" fillId="0" borderId="4" xfId="0" applyNumberFormat="1" applyBorder="1"/>
    <xf numFmtId="0" fontId="0" fillId="0" borderId="7" xfId="0" applyBorder="1"/>
    <xf numFmtId="2" fontId="0" fillId="0" borderId="7" xfId="0" applyNumberFormat="1" applyBorder="1"/>
    <xf numFmtId="0" fontId="0" fillId="0" borderId="7" xfId="0" applyNumberFormat="1" applyBorder="1"/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2" fontId="0" fillId="0" borderId="8" xfId="0" applyNumberFormat="1" applyBorder="1"/>
    <xf numFmtId="0" fontId="0" fillId="0" borderId="12" xfId="0" applyNumberFormat="1" applyBorder="1"/>
    <xf numFmtId="2" fontId="0" fillId="0" borderId="13" xfId="0" applyNumberFormat="1" applyBorder="1"/>
    <xf numFmtId="0" fontId="0" fillId="0" borderId="14" xfId="0" applyBorder="1"/>
    <xf numFmtId="0" fontId="0" fillId="0" borderId="15" xfId="0" applyBorder="1"/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2" fontId="0" fillId="0" borderId="22" xfId="0" applyNumberFormat="1" applyBorder="1"/>
    <xf numFmtId="2" fontId="0" fillId="0" borderId="23" xfId="0" applyNumberFormat="1" applyBorder="1"/>
    <xf numFmtId="2" fontId="0" fillId="0" borderId="9" xfId="0" applyNumberFormat="1" applyBorder="1"/>
    <xf numFmtId="10" fontId="0" fillId="0" borderId="26" xfId="0" applyNumberFormat="1" applyBorder="1"/>
    <xf numFmtId="10" fontId="0" fillId="0" borderId="25" xfId="0" applyNumberFormat="1" applyBorder="1"/>
    <xf numFmtId="0" fontId="0" fillId="0" borderId="27" xfId="0" applyBorder="1"/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9" fontId="0" fillId="0" borderId="7" xfId="2" applyFont="1" applyBorder="1"/>
    <xf numFmtId="9" fontId="0" fillId="0" borderId="1" xfId="2" applyFont="1" applyBorder="1"/>
    <xf numFmtId="9" fontId="0" fillId="0" borderId="4" xfId="2" applyFont="1" applyBorder="1"/>
    <xf numFmtId="164" fontId="0" fillId="0" borderId="7" xfId="1" applyFont="1" applyBorder="1"/>
    <xf numFmtId="164" fontId="0" fillId="0" borderId="1" xfId="1" applyFont="1" applyBorder="1"/>
    <xf numFmtId="164" fontId="0" fillId="0" borderId="4" xfId="1" applyFont="1" applyBorder="1"/>
    <xf numFmtId="164" fontId="0" fillId="0" borderId="8" xfId="1" applyFont="1" applyBorder="1"/>
    <xf numFmtId="164" fontId="0" fillId="0" borderId="29" xfId="1" applyFont="1" applyBorder="1"/>
    <xf numFmtId="164" fontId="0" fillId="0" borderId="13" xfId="1" applyFont="1" applyBorder="1"/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6" xfId="0" applyFont="1" applyBorder="1" applyAlignment="1">
      <alignment horizontal="center" vertical="distributed"/>
    </xf>
    <xf numFmtId="0" fontId="2" fillId="0" borderId="17" xfId="0" applyFont="1" applyBorder="1" applyAlignment="1">
      <alignment horizontal="center" vertical="distributed"/>
    </xf>
    <xf numFmtId="0" fontId="0" fillId="0" borderId="1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8:K30"/>
  <sheetViews>
    <sheetView workbookViewId="0"/>
  </sheetViews>
  <sheetFormatPr defaultColWidth="11.42578125" defaultRowHeight="15"/>
  <cols>
    <col min="1" max="1" width="5.7109375" style="1" customWidth="1"/>
    <col min="2" max="2" width="23.42578125" customWidth="1"/>
    <col min="3" max="3" width="16" customWidth="1"/>
    <col min="4" max="4" width="14.28515625" customWidth="1"/>
    <col min="10" max="10" width="12.7109375" customWidth="1"/>
  </cols>
  <sheetData>
    <row r="8" spans="1:11" ht="15.75" thickBot="1"/>
    <row r="9" spans="1:11">
      <c r="A9" s="44" t="s">
        <v>12</v>
      </c>
      <c r="B9" s="46" t="s">
        <v>2</v>
      </c>
      <c r="C9" s="9" t="s">
        <v>8</v>
      </c>
      <c r="D9" s="9" t="s">
        <v>9</v>
      </c>
      <c r="E9" s="9" t="s">
        <v>0</v>
      </c>
      <c r="F9" s="39" t="s">
        <v>1</v>
      </c>
      <c r="G9" s="40"/>
      <c r="H9" s="48" t="s">
        <v>4</v>
      </c>
      <c r="I9" s="46" t="s">
        <v>5</v>
      </c>
      <c r="J9" s="37" t="s">
        <v>6</v>
      </c>
      <c r="K9" s="1"/>
    </row>
    <row r="10" spans="1:11" ht="15.75" thickBot="1">
      <c r="A10" s="45"/>
      <c r="B10" s="47"/>
      <c r="C10" s="41" t="s">
        <v>10</v>
      </c>
      <c r="D10" s="42"/>
      <c r="E10" s="43"/>
      <c r="F10" s="11" t="s">
        <v>10</v>
      </c>
      <c r="G10" s="19" t="s">
        <v>11</v>
      </c>
      <c r="H10" s="49"/>
      <c r="I10" s="47"/>
      <c r="J10" s="38"/>
      <c r="K10" s="1"/>
    </row>
    <row r="11" spans="1:11">
      <c r="A11" s="18">
        <v>1</v>
      </c>
      <c r="B11" s="15" t="s">
        <v>3</v>
      </c>
      <c r="C11" s="6">
        <v>4</v>
      </c>
      <c r="D11" s="7">
        <f>C11+(C11*0.2)</f>
        <v>4.8</v>
      </c>
      <c r="E11" s="6">
        <v>9.9</v>
      </c>
      <c r="F11" s="7">
        <f>E11-D11</f>
        <v>5.1000000000000005</v>
      </c>
      <c r="G11" s="20">
        <f>(F11*100)/E11</f>
        <v>51.515151515151516</v>
      </c>
      <c r="H11" s="23">
        <v>0</v>
      </c>
      <c r="I11" s="8">
        <f>E11-(E11*H11)</f>
        <v>9.9</v>
      </c>
      <c r="J11" s="12">
        <f>I11-D11</f>
        <v>5.1000000000000005</v>
      </c>
    </row>
    <row r="12" spans="1:11">
      <c r="A12" s="17">
        <v>2</v>
      </c>
      <c r="B12" s="16"/>
      <c r="C12" s="2">
        <v>6.98</v>
      </c>
      <c r="D12" s="3">
        <f t="shared" ref="D12:D30" si="0">C12+(C12*0.2)</f>
        <v>8.3760000000000012</v>
      </c>
      <c r="E12" s="2">
        <v>15.7</v>
      </c>
      <c r="F12" s="3">
        <f t="shared" ref="F12:F30" si="1">E12-D12</f>
        <v>7.3239999999999981</v>
      </c>
      <c r="G12" s="21">
        <f t="shared" ref="G12:G30" si="2">(F12*100)/E12</f>
        <v>46.649681528662413</v>
      </c>
      <c r="H12" s="23">
        <v>0</v>
      </c>
      <c r="I12" s="8">
        <f t="shared" ref="I12:I30" si="3">E12-(E12*H12)</f>
        <v>15.7</v>
      </c>
      <c r="J12" s="12">
        <f t="shared" ref="J12:J30" si="4">I12-D12</f>
        <v>7.3239999999999981</v>
      </c>
    </row>
    <row r="13" spans="1:11">
      <c r="A13" s="17">
        <v>3</v>
      </c>
      <c r="B13" s="16"/>
      <c r="C13" s="2">
        <v>6.35</v>
      </c>
      <c r="D13" s="3">
        <f t="shared" si="0"/>
        <v>7.6199999999999992</v>
      </c>
      <c r="E13" s="2">
        <v>14.6</v>
      </c>
      <c r="F13" s="3">
        <f t="shared" si="1"/>
        <v>6.98</v>
      </c>
      <c r="G13" s="21">
        <f t="shared" si="2"/>
        <v>47.80821917808219</v>
      </c>
      <c r="H13" s="23">
        <v>0</v>
      </c>
      <c r="I13" s="8">
        <f t="shared" si="3"/>
        <v>14.6</v>
      </c>
      <c r="J13" s="12">
        <f t="shared" si="4"/>
        <v>6.98</v>
      </c>
    </row>
    <row r="14" spans="1:11">
      <c r="A14" s="17">
        <v>4</v>
      </c>
      <c r="B14" s="16"/>
      <c r="C14" s="2">
        <v>6.6</v>
      </c>
      <c r="D14" s="3">
        <f t="shared" si="0"/>
        <v>7.92</v>
      </c>
      <c r="E14" s="2">
        <v>15</v>
      </c>
      <c r="F14" s="3">
        <f t="shared" si="1"/>
        <v>7.08</v>
      </c>
      <c r="G14" s="21">
        <f t="shared" si="2"/>
        <v>47.2</v>
      </c>
      <c r="H14" s="23">
        <v>0</v>
      </c>
      <c r="I14" s="8">
        <f t="shared" si="3"/>
        <v>15</v>
      </c>
      <c r="J14" s="12">
        <f t="shared" si="4"/>
        <v>7.08</v>
      </c>
    </row>
    <row r="15" spans="1:11">
      <c r="A15" s="17">
        <v>5</v>
      </c>
      <c r="B15" s="16"/>
      <c r="C15" s="2">
        <v>7.62</v>
      </c>
      <c r="D15" s="3">
        <f t="shared" si="0"/>
        <v>9.1440000000000001</v>
      </c>
      <c r="E15" s="2">
        <v>17.899999999999999</v>
      </c>
      <c r="F15" s="3">
        <f t="shared" si="1"/>
        <v>8.7559999999999985</v>
      </c>
      <c r="G15" s="21">
        <f t="shared" si="2"/>
        <v>48.91620111731843</v>
      </c>
      <c r="H15" s="23">
        <v>0</v>
      </c>
      <c r="I15" s="8">
        <f t="shared" si="3"/>
        <v>17.899999999999999</v>
      </c>
      <c r="J15" s="12">
        <f t="shared" si="4"/>
        <v>8.7559999999999985</v>
      </c>
    </row>
    <row r="16" spans="1:11">
      <c r="A16" s="17">
        <v>6</v>
      </c>
      <c r="B16" s="16"/>
      <c r="C16" s="2">
        <v>3.95</v>
      </c>
      <c r="D16" s="3">
        <f t="shared" si="0"/>
        <v>4.74</v>
      </c>
      <c r="E16" s="2">
        <v>8.9</v>
      </c>
      <c r="F16" s="3">
        <f t="shared" si="1"/>
        <v>4.16</v>
      </c>
      <c r="G16" s="21">
        <f t="shared" si="2"/>
        <v>46.741573033707866</v>
      </c>
      <c r="H16" s="23">
        <v>0</v>
      </c>
      <c r="I16" s="8">
        <f t="shared" si="3"/>
        <v>8.9</v>
      </c>
      <c r="J16" s="12">
        <f t="shared" si="4"/>
        <v>4.16</v>
      </c>
    </row>
    <row r="17" spans="1:10">
      <c r="A17" s="17">
        <v>7</v>
      </c>
      <c r="B17" s="16"/>
      <c r="C17" s="2">
        <v>12.45</v>
      </c>
      <c r="D17" s="3">
        <f t="shared" si="0"/>
        <v>14.94</v>
      </c>
      <c r="E17" s="2">
        <v>24.9</v>
      </c>
      <c r="F17" s="3">
        <f t="shared" si="1"/>
        <v>9.9599999999999991</v>
      </c>
      <c r="G17" s="21">
        <f t="shared" si="2"/>
        <v>40</v>
      </c>
      <c r="H17" s="23">
        <v>0</v>
      </c>
      <c r="I17" s="8">
        <f t="shared" si="3"/>
        <v>24.9</v>
      </c>
      <c r="J17" s="12">
        <f t="shared" si="4"/>
        <v>9.9599999999999991</v>
      </c>
    </row>
    <row r="18" spans="1:10">
      <c r="A18" s="17">
        <v>8</v>
      </c>
      <c r="B18" s="16"/>
      <c r="C18" s="2">
        <v>4.0999999999999996</v>
      </c>
      <c r="D18" s="3">
        <f t="shared" si="0"/>
        <v>4.92</v>
      </c>
      <c r="E18" s="2">
        <v>9.9</v>
      </c>
      <c r="F18" s="3">
        <f t="shared" si="1"/>
        <v>4.9800000000000004</v>
      </c>
      <c r="G18" s="21">
        <f t="shared" si="2"/>
        <v>50.303030303030305</v>
      </c>
      <c r="H18" s="23">
        <v>0</v>
      </c>
      <c r="I18" s="8">
        <f t="shared" si="3"/>
        <v>9.9</v>
      </c>
      <c r="J18" s="12">
        <f t="shared" si="4"/>
        <v>4.9800000000000004</v>
      </c>
    </row>
    <row r="19" spans="1:10">
      <c r="A19" s="17">
        <v>9</v>
      </c>
      <c r="B19" s="16"/>
      <c r="C19" s="2">
        <v>2.95</v>
      </c>
      <c r="D19" s="3">
        <f t="shared" si="0"/>
        <v>3.54</v>
      </c>
      <c r="E19" s="2">
        <v>5.9</v>
      </c>
      <c r="F19" s="3">
        <f t="shared" si="1"/>
        <v>2.3600000000000003</v>
      </c>
      <c r="G19" s="21">
        <f t="shared" si="2"/>
        <v>40</v>
      </c>
      <c r="H19" s="23">
        <v>0</v>
      </c>
      <c r="I19" s="8">
        <f t="shared" si="3"/>
        <v>5.9</v>
      </c>
      <c r="J19" s="12">
        <f t="shared" si="4"/>
        <v>2.3600000000000003</v>
      </c>
    </row>
    <row r="20" spans="1:10">
      <c r="A20" s="17">
        <v>10</v>
      </c>
      <c r="C20" s="2"/>
      <c r="D20" s="3">
        <f t="shared" si="0"/>
        <v>0</v>
      </c>
      <c r="E20" s="2"/>
      <c r="F20" s="3">
        <f t="shared" si="1"/>
        <v>0</v>
      </c>
      <c r="G20" s="21" t="e">
        <f t="shared" si="2"/>
        <v>#DIV/0!</v>
      </c>
      <c r="H20" s="23">
        <v>0</v>
      </c>
      <c r="I20" s="8">
        <f t="shared" si="3"/>
        <v>0</v>
      </c>
      <c r="J20" s="12">
        <f t="shared" si="4"/>
        <v>0</v>
      </c>
    </row>
    <row r="21" spans="1:10">
      <c r="A21" s="17">
        <v>11</v>
      </c>
      <c r="B21" s="16"/>
      <c r="C21" s="2"/>
      <c r="D21" s="3">
        <f t="shared" si="0"/>
        <v>0</v>
      </c>
      <c r="E21" s="2"/>
      <c r="F21" s="3">
        <f t="shared" si="1"/>
        <v>0</v>
      </c>
      <c r="G21" s="21" t="e">
        <f t="shared" si="2"/>
        <v>#DIV/0!</v>
      </c>
      <c r="H21" s="23">
        <v>0</v>
      </c>
      <c r="I21" s="8">
        <f t="shared" si="3"/>
        <v>0</v>
      </c>
      <c r="J21" s="12">
        <f t="shared" si="4"/>
        <v>0</v>
      </c>
    </row>
    <row r="22" spans="1:10">
      <c r="A22" s="17">
        <v>12</v>
      </c>
      <c r="B22" s="16"/>
      <c r="C22" s="2"/>
      <c r="D22" s="3">
        <f t="shared" si="0"/>
        <v>0</v>
      </c>
      <c r="E22" s="2"/>
      <c r="F22" s="3">
        <f t="shared" si="1"/>
        <v>0</v>
      </c>
      <c r="G22" s="21" t="e">
        <f t="shared" si="2"/>
        <v>#DIV/0!</v>
      </c>
      <c r="H22" s="23">
        <v>0</v>
      </c>
      <c r="I22" s="8">
        <f t="shared" si="3"/>
        <v>0</v>
      </c>
      <c r="J22" s="12">
        <f t="shared" si="4"/>
        <v>0</v>
      </c>
    </row>
    <row r="23" spans="1:10">
      <c r="A23" s="17">
        <v>13</v>
      </c>
      <c r="B23" s="16"/>
      <c r="C23" s="2"/>
      <c r="D23" s="3">
        <f t="shared" si="0"/>
        <v>0</v>
      </c>
      <c r="E23" s="2"/>
      <c r="F23" s="3">
        <f t="shared" si="1"/>
        <v>0</v>
      </c>
      <c r="G23" s="21" t="e">
        <f t="shared" si="2"/>
        <v>#DIV/0!</v>
      </c>
      <c r="H23" s="23">
        <v>0</v>
      </c>
      <c r="I23" s="8">
        <f t="shared" si="3"/>
        <v>0</v>
      </c>
      <c r="J23" s="12">
        <f t="shared" si="4"/>
        <v>0</v>
      </c>
    </row>
    <row r="24" spans="1:10">
      <c r="A24" s="17">
        <v>14</v>
      </c>
      <c r="B24" s="16"/>
      <c r="C24" s="2"/>
      <c r="D24" s="3">
        <f t="shared" si="0"/>
        <v>0</v>
      </c>
      <c r="E24" s="2"/>
      <c r="F24" s="3">
        <f t="shared" si="1"/>
        <v>0</v>
      </c>
      <c r="G24" s="21" t="e">
        <f t="shared" si="2"/>
        <v>#DIV/0!</v>
      </c>
      <c r="H24" s="23">
        <v>0</v>
      </c>
      <c r="I24" s="8">
        <f t="shared" si="3"/>
        <v>0</v>
      </c>
      <c r="J24" s="12">
        <f t="shared" si="4"/>
        <v>0</v>
      </c>
    </row>
    <row r="25" spans="1:10">
      <c r="A25" s="17">
        <v>15</v>
      </c>
      <c r="B25" s="16"/>
      <c r="C25" s="2"/>
      <c r="D25" s="3">
        <f t="shared" si="0"/>
        <v>0</v>
      </c>
      <c r="E25" s="2"/>
      <c r="F25" s="3">
        <f t="shared" si="1"/>
        <v>0</v>
      </c>
      <c r="G25" s="21" t="e">
        <f t="shared" si="2"/>
        <v>#DIV/0!</v>
      </c>
      <c r="H25" s="23">
        <v>0</v>
      </c>
      <c r="I25" s="8">
        <f t="shared" si="3"/>
        <v>0</v>
      </c>
      <c r="J25" s="12">
        <f t="shared" si="4"/>
        <v>0</v>
      </c>
    </row>
    <row r="26" spans="1:10">
      <c r="A26" s="17">
        <v>16</v>
      </c>
      <c r="B26" s="16"/>
      <c r="C26" s="2"/>
      <c r="D26" s="3">
        <f t="shared" si="0"/>
        <v>0</v>
      </c>
      <c r="E26" s="2"/>
      <c r="F26" s="3">
        <f t="shared" si="1"/>
        <v>0</v>
      </c>
      <c r="G26" s="21" t="e">
        <f t="shared" si="2"/>
        <v>#DIV/0!</v>
      </c>
      <c r="H26" s="23">
        <v>0</v>
      </c>
      <c r="I26" s="8">
        <f t="shared" si="3"/>
        <v>0</v>
      </c>
      <c r="J26" s="12">
        <f t="shared" si="4"/>
        <v>0</v>
      </c>
    </row>
    <row r="27" spans="1:10">
      <c r="A27" s="17">
        <v>17</v>
      </c>
      <c r="B27" s="16"/>
      <c r="C27" s="2"/>
      <c r="D27" s="3">
        <f t="shared" si="0"/>
        <v>0</v>
      </c>
      <c r="E27" s="2"/>
      <c r="F27" s="3">
        <f t="shared" si="1"/>
        <v>0</v>
      </c>
      <c r="G27" s="21" t="e">
        <f t="shared" si="2"/>
        <v>#DIV/0!</v>
      </c>
      <c r="H27" s="23">
        <v>0</v>
      </c>
      <c r="I27" s="8">
        <f t="shared" si="3"/>
        <v>0</v>
      </c>
      <c r="J27" s="12">
        <f t="shared" si="4"/>
        <v>0</v>
      </c>
    </row>
    <row r="28" spans="1:10">
      <c r="A28" s="17">
        <v>18</v>
      </c>
      <c r="B28" s="16"/>
      <c r="C28" s="2"/>
      <c r="D28" s="3">
        <f t="shared" si="0"/>
        <v>0</v>
      </c>
      <c r="E28" s="2"/>
      <c r="F28" s="3">
        <f t="shared" si="1"/>
        <v>0</v>
      </c>
      <c r="G28" s="21" t="e">
        <f t="shared" si="2"/>
        <v>#DIV/0!</v>
      </c>
      <c r="H28" s="23">
        <v>0</v>
      </c>
      <c r="I28" s="8">
        <f t="shared" si="3"/>
        <v>0</v>
      </c>
      <c r="J28" s="12">
        <f t="shared" si="4"/>
        <v>0</v>
      </c>
    </row>
    <row r="29" spans="1:10">
      <c r="A29" s="17">
        <v>19</v>
      </c>
      <c r="B29" s="16"/>
      <c r="C29" s="2"/>
      <c r="D29" s="3">
        <f t="shared" si="0"/>
        <v>0</v>
      </c>
      <c r="E29" s="2"/>
      <c r="F29" s="3">
        <f t="shared" si="1"/>
        <v>0</v>
      </c>
      <c r="G29" s="21" t="e">
        <f t="shared" si="2"/>
        <v>#DIV/0!</v>
      </c>
      <c r="H29" s="23">
        <v>0</v>
      </c>
      <c r="I29" s="8">
        <f t="shared" si="3"/>
        <v>0</v>
      </c>
      <c r="J29" s="12">
        <f t="shared" si="4"/>
        <v>0</v>
      </c>
    </row>
    <row r="30" spans="1:10" ht="15.75" thickBot="1">
      <c r="A30" s="10">
        <v>20</v>
      </c>
      <c r="B30" s="4" t="s">
        <v>7</v>
      </c>
      <c r="C30" s="4">
        <v>7</v>
      </c>
      <c r="D30" s="5">
        <f t="shared" si="0"/>
        <v>8.4</v>
      </c>
      <c r="E30" s="4"/>
      <c r="F30" s="5">
        <f t="shared" si="1"/>
        <v>-8.4</v>
      </c>
      <c r="G30" s="22" t="e">
        <f t="shared" si="2"/>
        <v>#DIV/0!</v>
      </c>
      <c r="H30" s="24">
        <v>0</v>
      </c>
      <c r="I30" s="13">
        <f t="shared" si="3"/>
        <v>0</v>
      </c>
      <c r="J30" s="14">
        <f t="shared" si="4"/>
        <v>-8.4</v>
      </c>
    </row>
  </sheetData>
  <mergeCells count="7">
    <mergeCell ref="J9:J10"/>
    <mergeCell ref="F9:G9"/>
    <mergeCell ref="C10:E10"/>
    <mergeCell ref="A9:A10"/>
    <mergeCell ref="B9:B10"/>
    <mergeCell ref="H9:H10"/>
    <mergeCell ref="I9:I10"/>
  </mergeCells>
  <pageMargins left="0.70866141732283472" right="0.70866141732283472" top="0.74803149606299213" bottom="0.74803149606299213" header="0.31496062992125984" footer="0.31496062992125984"/>
  <pageSetup paperSize="9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F25"/>
  <sheetViews>
    <sheetView tabSelected="1" workbookViewId="0">
      <selection activeCell="B7" sqref="B7"/>
    </sheetView>
  </sheetViews>
  <sheetFormatPr defaultColWidth="11.42578125" defaultRowHeight="15"/>
  <cols>
    <col min="1" max="1" width="18.28515625" customWidth="1"/>
  </cols>
  <sheetData>
    <row r="2" spans="1:6">
      <c r="A2" t="s">
        <v>19</v>
      </c>
      <c r="D2" t="s">
        <v>20</v>
      </c>
    </row>
    <row r="3" spans="1:6">
      <c r="A3" t="s">
        <v>18</v>
      </c>
    </row>
    <row r="5" spans="1:6" ht="15.75" thickBot="1"/>
    <row r="6" spans="1:6" ht="15.75" thickBot="1">
      <c r="A6" s="25" t="s">
        <v>13</v>
      </c>
      <c r="B6" s="26" t="s">
        <v>2</v>
      </c>
      <c r="C6" s="26" t="s">
        <v>14</v>
      </c>
      <c r="D6" s="26" t="s">
        <v>15</v>
      </c>
      <c r="E6" s="26" t="s">
        <v>16</v>
      </c>
      <c r="F6" s="27" t="s">
        <v>17</v>
      </c>
    </row>
    <row r="7" spans="1:6">
      <c r="A7" s="18">
        <v>1</v>
      </c>
      <c r="B7" s="6" t="str">
        <f>INDEX('Liste Produit'!B:B,MATCH(A7,'Liste Produit'!A:A,0))</f>
        <v>Vernis</v>
      </c>
      <c r="C7" s="52">
        <v>2</v>
      </c>
      <c r="D7" s="31">
        <f>INDEX('Liste Produit'!E:E,MATCH(A7,'Liste Produit'!A:A,0))</f>
        <v>9.9</v>
      </c>
      <c r="E7" s="28">
        <v>0</v>
      </c>
      <c r="F7" s="34">
        <f>(C7*D7)-(C7*D7)*E7</f>
        <v>19.8</v>
      </c>
    </row>
    <row r="8" spans="1:6">
      <c r="A8" s="17"/>
      <c r="B8" s="2"/>
      <c r="C8" s="2"/>
      <c r="D8" s="32"/>
      <c r="E8" s="29"/>
      <c r="F8" s="34">
        <f t="shared" ref="F8:F22" si="0">(C8*D8)-(C8*D8)*E8</f>
        <v>0</v>
      </c>
    </row>
    <row r="9" spans="1:6">
      <c r="A9" s="17"/>
      <c r="B9" s="2"/>
      <c r="C9" s="2"/>
      <c r="D9" s="32"/>
      <c r="E9" s="29"/>
      <c r="F9" s="34">
        <f t="shared" si="0"/>
        <v>0</v>
      </c>
    </row>
    <row r="10" spans="1:6">
      <c r="A10" s="17"/>
      <c r="B10" s="2"/>
      <c r="C10" s="2"/>
      <c r="D10" s="32"/>
      <c r="E10" s="29"/>
      <c r="F10" s="34">
        <f t="shared" si="0"/>
        <v>0</v>
      </c>
    </row>
    <row r="11" spans="1:6">
      <c r="A11" s="17"/>
      <c r="B11" s="2"/>
      <c r="C11" s="2"/>
      <c r="D11" s="32"/>
      <c r="E11" s="29"/>
      <c r="F11" s="34">
        <f t="shared" si="0"/>
        <v>0</v>
      </c>
    </row>
    <row r="12" spans="1:6">
      <c r="A12" s="17"/>
      <c r="B12" s="2"/>
      <c r="C12" s="2"/>
      <c r="D12" s="32"/>
      <c r="E12" s="29"/>
      <c r="F12" s="34">
        <f t="shared" si="0"/>
        <v>0</v>
      </c>
    </row>
    <row r="13" spans="1:6">
      <c r="A13" s="17"/>
      <c r="B13" s="2"/>
      <c r="C13" s="2"/>
      <c r="D13" s="32"/>
      <c r="E13" s="29"/>
      <c r="F13" s="34">
        <f t="shared" si="0"/>
        <v>0</v>
      </c>
    </row>
    <row r="14" spans="1:6">
      <c r="A14" s="17"/>
      <c r="B14" s="2"/>
      <c r="C14" s="2"/>
      <c r="D14" s="32"/>
      <c r="E14" s="29"/>
      <c r="F14" s="34">
        <f t="shared" si="0"/>
        <v>0</v>
      </c>
    </row>
    <row r="15" spans="1:6">
      <c r="A15" s="17"/>
      <c r="B15" s="2"/>
      <c r="C15" s="2"/>
      <c r="D15" s="32"/>
      <c r="E15" s="29"/>
      <c r="F15" s="34">
        <f t="shared" si="0"/>
        <v>0</v>
      </c>
    </row>
    <row r="16" spans="1:6">
      <c r="A16" s="17"/>
      <c r="B16" s="2"/>
      <c r="C16" s="2"/>
      <c r="D16" s="32"/>
      <c r="E16" s="29"/>
      <c r="F16" s="34">
        <f t="shared" si="0"/>
        <v>0</v>
      </c>
    </row>
    <row r="17" spans="1:6">
      <c r="A17" s="17"/>
      <c r="B17" s="2"/>
      <c r="C17" s="2"/>
      <c r="D17" s="32"/>
      <c r="E17" s="29"/>
      <c r="F17" s="34">
        <f t="shared" si="0"/>
        <v>0</v>
      </c>
    </row>
    <row r="18" spans="1:6">
      <c r="A18" s="17"/>
      <c r="B18" s="2"/>
      <c r="C18" s="2"/>
      <c r="D18" s="32"/>
      <c r="E18" s="29"/>
      <c r="F18" s="34">
        <f t="shared" si="0"/>
        <v>0</v>
      </c>
    </row>
    <row r="19" spans="1:6">
      <c r="A19" s="17"/>
      <c r="B19" s="2"/>
      <c r="C19" s="2"/>
      <c r="D19" s="32"/>
      <c r="E19" s="29"/>
      <c r="F19" s="34">
        <f t="shared" si="0"/>
        <v>0</v>
      </c>
    </row>
    <row r="20" spans="1:6">
      <c r="A20" s="17"/>
      <c r="B20" s="2"/>
      <c r="C20" s="2"/>
      <c r="D20" s="32"/>
      <c r="E20" s="29"/>
      <c r="F20" s="34">
        <f t="shared" si="0"/>
        <v>0</v>
      </c>
    </row>
    <row r="21" spans="1:6">
      <c r="A21" s="17"/>
      <c r="B21" s="2"/>
      <c r="C21" s="2"/>
      <c r="D21" s="32"/>
      <c r="E21" s="29"/>
      <c r="F21" s="34">
        <f t="shared" si="0"/>
        <v>0</v>
      </c>
    </row>
    <row r="22" spans="1:6" ht="15.75" thickBot="1">
      <c r="A22" s="10"/>
      <c r="B22" s="4"/>
      <c r="C22" s="4"/>
      <c r="D22" s="33"/>
      <c r="E22" s="30"/>
      <c r="F22" s="36">
        <f t="shared" si="0"/>
        <v>0</v>
      </c>
    </row>
    <row r="24" spans="1:6" ht="15.75" thickBot="1"/>
    <row r="25" spans="1:6" ht="15.75" thickBot="1">
      <c r="C25" s="50" t="s">
        <v>21</v>
      </c>
      <c r="D25" s="51"/>
      <c r="E25" s="51"/>
      <c r="F25" s="35">
        <f>SUM(F7:F22)</f>
        <v>19.8</v>
      </c>
    </row>
  </sheetData>
  <mergeCells count="1">
    <mergeCell ref="C25:E25"/>
  </mergeCells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Liste Produit</vt:lpstr>
      <vt:lpstr>Commande 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Pokali</dc:creator>
  <cp:lastModifiedBy>mduquesn</cp:lastModifiedBy>
  <cp:lastPrinted>2014-11-01T13:49:07Z</cp:lastPrinted>
  <dcterms:created xsi:type="dcterms:W3CDTF">2014-11-01T09:07:40Z</dcterms:created>
  <dcterms:modified xsi:type="dcterms:W3CDTF">2014-11-01T14:13:57Z</dcterms:modified>
</cp:coreProperties>
</file>