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0" windowWidth="15255" windowHeight="9975"/>
  </bookViews>
  <sheets>
    <sheet name="Feuil1" sheetId="1" r:id="rId1"/>
  </sheets>
  <definedNames>
    <definedName name="_xlnm._FilterDatabase" localSheetId="0" hidden="1">Feuil1!$A$1:$E$128</definedName>
  </definedNames>
  <calcPr calcId="125725"/>
</workbook>
</file>

<file path=xl/calcChain.xml><?xml version="1.0" encoding="utf-8"?>
<calcChain xmlns="http://schemas.openxmlformats.org/spreadsheetml/2006/main">
  <c r="J6" i="1" a="1"/>
  <c r="J6" s="1"/>
  <c r="J5" a="1"/>
  <c r="J5" s="1"/>
  <c r="J4" a="1"/>
  <c r="J4" s="1"/>
  <c r="H4"/>
  <c r="H5"/>
  <c r="H6"/>
  <c r="I6"/>
  <c r="I5"/>
  <c r="I4"/>
  <c r="K5" a="1"/>
  <c r="K5" s="1"/>
  <c r="K6" a="1"/>
  <c r="K6" s="1"/>
  <c r="K4" a="1"/>
  <c r="K4" s="1"/>
</calcChain>
</file>

<file path=xl/sharedStrings.xml><?xml version="1.0" encoding="utf-8"?>
<sst xmlns="http://schemas.openxmlformats.org/spreadsheetml/2006/main" count="266" uniqueCount="115">
  <si>
    <t>chien
chat</t>
  </si>
  <si>
    <t>rat</t>
  </si>
  <si>
    <t>chien</t>
  </si>
  <si>
    <t>chat</t>
  </si>
  <si>
    <t>rat
chat</t>
  </si>
  <si>
    <t/>
  </si>
  <si>
    <t>B60C</t>
  </si>
  <si>
    <t>C08J</t>
  </si>
  <si>
    <t>B60Q</t>
  </si>
  <si>
    <t>A61M</t>
  </si>
  <si>
    <t>C09K</t>
  </si>
  <si>
    <t>C07D</t>
  </si>
  <si>
    <t>A61K</t>
  </si>
  <si>
    <t>A46B</t>
  </si>
  <si>
    <t>A45D</t>
  </si>
  <si>
    <t>G21F</t>
  </si>
  <si>
    <t>C01B</t>
  </si>
  <si>
    <t>A61B</t>
  </si>
  <si>
    <t>H02K</t>
  </si>
  <si>
    <t>H02M</t>
  </si>
  <si>
    <t>F21V</t>
  </si>
  <si>
    <t>F01M</t>
  </si>
  <si>
    <t>C03C</t>
  </si>
  <si>
    <t>B60N</t>
  </si>
  <si>
    <t>B02C</t>
  </si>
  <si>
    <t>B07C</t>
  </si>
  <si>
    <t>H02G</t>
  </si>
  <si>
    <t>B25B</t>
  </si>
  <si>
    <t>H04L</t>
  </si>
  <si>
    <t>F16K</t>
  </si>
  <si>
    <t>H04M</t>
  </si>
  <si>
    <t>H02H</t>
  </si>
  <si>
    <t>H02B</t>
  </si>
  <si>
    <t xml:space="preserve"> </t>
  </si>
  <si>
    <t>67432959</t>
  </si>
  <si>
    <t>67416445</t>
  </si>
  <si>
    <t>67416431</t>
  </si>
  <si>
    <t>67416415</t>
  </si>
  <si>
    <t>67416414</t>
  </si>
  <si>
    <t>67416407</t>
  </si>
  <si>
    <t>67416392</t>
  </si>
  <si>
    <t>67416377</t>
  </si>
  <si>
    <t>67416286</t>
  </si>
  <si>
    <t>67416240</t>
  </si>
  <si>
    <t>67382939</t>
  </si>
  <si>
    <t>67370827</t>
  </si>
  <si>
    <t>67366510</t>
  </si>
  <si>
    <t>67366500</t>
  </si>
  <si>
    <t>67366438</t>
  </si>
  <si>
    <t>67366437</t>
  </si>
  <si>
    <t>67362203</t>
  </si>
  <si>
    <t>67361968</t>
  </si>
  <si>
    <t>67361672</t>
  </si>
  <si>
    <t>67361665</t>
  </si>
  <si>
    <t>67361664</t>
  </si>
  <si>
    <t>67361662</t>
  </si>
  <si>
    <t>67361596</t>
  </si>
  <si>
    <t>67361101</t>
  </si>
  <si>
    <t>67360893</t>
  </si>
  <si>
    <t>67360798</t>
  </si>
  <si>
    <t>67360698</t>
  </si>
  <si>
    <t>67331269</t>
  </si>
  <si>
    <t>67319261</t>
  </si>
  <si>
    <t>67318371</t>
  </si>
  <si>
    <t>67316834</t>
  </si>
  <si>
    <t>67316099</t>
  </si>
  <si>
    <t>67316098</t>
  </si>
  <si>
    <t>67316070</t>
  </si>
  <si>
    <t>67316060</t>
  </si>
  <si>
    <t>67316037</t>
  </si>
  <si>
    <t>67316026</t>
  </si>
  <si>
    <t>67316019</t>
  </si>
  <si>
    <t>67316015</t>
  </si>
  <si>
    <t>67316010</t>
  </si>
  <si>
    <t>67316007</t>
  </si>
  <si>
    <t>67316006</t>
  </si>
  <si>
    <t>67316005</t>
  </si>
  <si>
    <t>67316004</t>
  </si>
  <si>
    <t>67316003</t>
  </si>
  <si>
    <t>67315994</t>
  </si>
  <si>
    <t>67315909</t>
  </si>
  <si>
    <t>67312825</t>
  </si>
  <si>
    <t>67308809</t>
  </si>
  <si>
    <t>67306027</t>
  </si>
  <si>
    <t>67302346</t>
  </si>
  <si>
    <t>67301629</t>
  </si>
  <si>
    <t>67301410</t>
  </si>
  <si>
    <t>67301408</t>
  </si>
  <si>
    <t>67301400</t>
  </si>
  <si>
    <t>Date1</t>
  </si>
  <si>
    <t>Date2</t>
  </si>
  <si>
    <t>B60D</t>
  </si>
  <si>
    <t>EP</t>
  </si>
  <si>
    <t>GB</t>
  </si>
  <si>
    <t>AR</t>
  </si>
  <si>
    <t>TH</t>
  </si>
  <si>
    <t>IN</t>
  </si>
  <si>
    <t>IL</t>
  </si>
  <si>
    <t>CN</t>
  </si>
  <si>
    <t>JP</t>
  </si>
  <si>
    <t>FR</t>
  </si>
  <si>
    <t>ES</t>
  </si>
  <si>
    <t>US</t>
  </si>
  <si>
    <t>Mots</t>
  </si>
  <si>
    <t>…</t>
  </si>
  <si>
    <r>
      <rPr>
        <b/>
        <sz val="11"/>
        <color indexed="8"/>
        <rFont val="Calibri"/>
        <family val="2"/>
        <scheme val="minor"/>
      </rPr>
      <t># données différentes dans la colonne A :</t>
    </r>
    <r>
      <rPr>
        <sz val="11"/>
        <color indexed="8"/>
        <rFont val="Calibri"/>
        <family val="2"/>
        <scheme val="minor"/>
      </rPr>
      <t xml:space="preserve"> Dans cette colonne j'aimerai savoir le nombre de fois où j'ai des données différentes dans la colonne A pour chat, chien, rat,…. et une date comprise entre le 1er et le 30 aout.</t>
    </r>
  </si>
  <si>
    <t>rat
chat persan</t>
  </si>
  <si>
    <t>chien berger</t>
  </si>
  <si>
    <t>rat des villes
chat persan</t>
  </si>
  <si>
    <r>
      <t xml:space="preserve"># fois US colonne D : </t>
    </r>
    <r>
      <rPr>
        <sz val="11"/>
        <color indexed="8"/>
        <rFont val="Calibri"/>
        <family val="2"/>
        <scheme val="minor"/>
      </rPr>
      <t>Dans cette colonne j'aimerai savoir le nombre de fois où j'ai US dans la colonne D pour chat, chien, rat,…. et une date comprise entre le 1er et le 30 aout</t>
    </r>
  </si>
  <si>
    <r>
      <rPr>
        <b/>
        <sz val="11"/>
        <color indexed="8"/>
        <rFont val="Calibri"/>
        <family val="2"/>
        <scheme val="minor"/>
      </rPr>
      <t xml:space="preserve">Code Max : </t>
    </r>
    <r>
      <rPr>
        <sz val="11"/>
        <color indexed="8"/>
        <rFont val="Calibri"/>
        <family val="2"/>
        <scheme val="minor"/>
      </rPr>
      <t>J'aimerai savoir quelle est la donnée qui revient le plus souvent en E pour chat, chien, rat,…..et une date comprise entre le 1er et le 30 aout</t>
    </r>
  </si>
  <si>
    <r>
      <t xml:space="preserve">Exemple des lignes 2 à 30 :
</t>
    </r>
    <r>
      <rPr>
        <sz val="11"/>
        <color indexed="8"/>
        <rFont val="Calibri"/>
        <family val="2"/>
        <scheme val="minor"/>
      </rPr>
      <t>Pour chat ( 1er et le 31 aout ): 2
Pour chien ( 1 et le 31 aout) : 1
Pour rat ( 1er et le 31 aout) : 2</t>
    </r>
  </si>
  <si>
    <r>
      <rPr>
        <u/>
        <sz val="11"/>
        <color indexed="8"/>
        <rFont val="Calibri"/>
        <family val="2"/>
        <scheme val="minor"/>
      </rPr>
      <t xml:space="preserve">Exemple des lignes 2 à 30 : </t>
    </r>
    <r>
      <rPr>
        <sz val="11"/>
        <color indexed="8"/>
        <rFont val="Calibri"/>
        <family val="2"/>
        <scheme val="minor"/>
      </rPr>
      <t xml:space="preserve">
Pour chat ( le 1er et le 31 aout) : 10 données différentes.
Pour chien (1er et le 31 aout) : 9 données différentes.
Pour rat (1er et le 31 aout) : 9 données différentes.</t>
    </r>
  </si>
  <si>
    <r>
      <rPr>
        <u/>
        <sz val="11"/>
        <color indexed="8"/>
        <rFont val="Calibri"/>
        <family val="2"/>
        <scheme val="minor"/>
      </rPr>
      <t>Exemple des lignes 2 à 30 :</t>
    </r>
    <r>
      <rPr>
        <sz val="11"/>
        <color indexed="8"/>
        <rFont val="Calibri"/>
        <family val="2"/>
        <scheme val="minor"/>
      </rPr>
      <t xml:space="preserve"> 
Code qui apparait le plus souvent (chat - 1er et 31 aout) : B60C
Code qui apparait le plus souvent (chien - 1er et 31 aout) : B60Q
Code qui apparait le plus souvent (rat - 1er et 31 aout) : B60D</t>
    </r>
  </si>
  <si>
    <t>Formules ne prennent pas en c ompte le mot
Je ne comprend pas pourquoi quand il y a du texte derrière un des mots cela ne prend pas en compte le mot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</si>
</sst>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3" tint="0.3999755851924192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2"/>
      </patternFill>
    </fill>
    <fill>
      <patternFill patternType="solid">
        <f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2" fillId="2" borderId="1" xfId="13" applyFill="1" applyBorder="1" applyAlignment="1">
      <alignment horizontal="center" vertical="center" wrapText="1"/>
    </xf>
    <xf numFmtId="0" fontId="2" fillId="3" borderId="1" xfId="13" applyFill="1" applyBorder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top" wrapText="1"/>
    </xf>
    <xf numFmtId="0" fontId="0" fillId="4" borderId="0" xfId="0" applyFill="1" applyAlignment="1">
      <alignment horizontal="center" vertical="center"/>
    </xf>
    <xf numFmtId="0" fontId="2" fillId="5" borderId="0" xfId="2" applyFont="1" applyFill="1" applyBorder="1" applyAlignment="1">
      <alignment horizontal="center" vertical="center" wrapText="1"/>
    </xf>
    <xf numFmtId="0" fontId="2" fillId="5" borderId="0" xfId="2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2" fillId="5" borderId="1" xfId="2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2" fillId="5" borderId="1" xfId="2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2" fillId="5" borderId="0" xfId="2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5" fillId="0" borderId="1" xfId="7" applyNumberFormat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6" borderId="0" xfId="13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4" fontId="4" fillId="4" borderId="0" xfId="21" applyNumberFormat="1" applyFont="1" applyFill="1" applyBorder="1" applyAlignment="1">
      <alignment horizontal="center" vertical="center"/>
    </xf>
    <xf numFmtId="49" fontId="2" fillId="4" borderId="0" xfId="29" applyNumberFormat="1" applyFill="1" applyBorder="1" applyAlignment="1">
      <alignment wrapText="1"/>
    </xf>
    <xf numFmtId="14" fontId="4" fillId="4" borderId="1" xfId="21" applyNumberFormat="1" applyFont="1" applyFill="1" applyBorder="1" applyAlignment="1">
      <alignment horizontal="center" vertical="center"/>
    </xf>
    <xf numFmtId="49" fontId="2" fillId="4" borderId="1" xfId="29" applyNumberFormat="1" applyFill="1" applyBorder="1" applyAlignment="1">
      <alignment wrapText="1"/>
    </xf>
    <xf numFmtId="0" fontId="0" fillId="4" borderId="1" xfId="0" applyFill="1" applyBorder="1" applyAlignment="1">
      <alignment horizontal="center" vertical="center"/>
    </xf>
    <xf numFmtId="14" fontId="4" fillId="4" borderId="3" xfId="21" applyNumberFormat="1" applyFont="1" applyFill="1" applyBorder="1" applyAlignment="1">
      <alignment horizontal="center" vertical="center"/>
    </xf>
    <xf numFmtId="49" fontId="2" fillId="4" borderId="3" xfId="29" applyNumberFormat="1" applyFill="1" applyBorder="1" applyAlignment="1">
      <alignment wrapText="1"/>
    </xf>
    <xf numFmtId="0" fontId="2" fillId="5" borderId="3" xfId="2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2" fillId="2" borderId="3" xfId="13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 wrapText="1"/>
    </xf>
    <xf numFmtId="0" fontId="2" fillId="5" borderId="1" xfId="2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2" fillId="5" borderId="0" xfId="2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3" fontId="10" fillId="5" borderId="1" xfId="2" applyNumberFormat="1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11" fillId="5" borderId="1" xfId="2" applyFont="1" applyFill="1" applyBorder="1" applyAlignment="1">
      <alignment horizontal="center" vertical="center" wrapText="1"/>
    </xf>
  </cellXfs>
  <cellStyles count="32">
    <cellStyle name="Normal" xfId="0" builtinId="0"/>
    <cellStyle name="Normal 10" xfId="13"/>
    <cellStyle name="Normal 11" xfId="24"/>
    <cellStyle name="Normal 12" xfId="25"/>
    <cellStyle name="Normal 13" xfId="26"/>
    <cellStyle name="Normal 14" xfId="21"/>
    <cellStyle name="Normal 15" xfId="29"/>
    <cellStyle name="Normal 2" xfId="18"/>
    <cellStyle name="Normal 2 10" xfId="23"/>
    <cellStyle name="Normal 2 11" xfId="30"/>
    <cellStyle name="Normal 2 2" xfId="1"/>
    <cellStyle name="Normal 2 3" xfId="8"/>
    <cellStyle name="Normal 2 4" xfId="9"/>
    <cellStyle name="Normal 2 5" xfId="11"/>
    <cellStyle name="Normal 2 6" xfId="12"/>
    <cellStyle name="Normal 2 7" xfId="15"/>
    <cellStyle name="Normal 2 8" xfId="19"/>
    <cellStyle name="Normal 2 9" xfId="20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10"/>
    <cellStyle name="Normal 9 2" xfId="14"/>
    <cellStyle name="Normal 9 3" xfId="16"/>
    <cellStyle name="Normal 9 4" xfId="17"/>
    <cellStyle name="Normal 9 5" xfId="22"/>
    <cellStyle name="Normal 9 6" xfId="27"/>
    <cellStyle name="Normal 9 7" xfId="28"/>
    <cellStyle name="Normal 9 8" xfId="3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50"/>
  <sheetViews>
    <sheetView tabSelected="1" workbookViewId="0">
      <selection activeCell="A2" sqref="A2"/>
    </sheetView>
  </sheetViews>
  <sheetFormatPr defaultColWidth="11.42578125" defaultRowHeight="15"/>
  <cols>
    <col min="1" max="1" width="14.42578125" style="22" bestFit="1" customWidth="1"/>
    <col min="2" max="2" width="14.5703125" style="22" bestFit="1" customWidth="1"/>
    <col min="3" max="3" width="14.140625" style="32" bestFit="1" customWidth="1"/>
    <col min="4" max="4" width="14.42578125" style="32" bestFit="1" customWidth="1"/>
    <col min="5" max="5" width="14.28515625" style="32" bestFit="1" customWidth="1"/>
    <col min="6" max="7" width="11.7109375" style="6" customWidth="1"/>
    <col min="8" max="8" width="54.28515625" style="6" customWidth="1"/>
    <col min="9" max="9" width="47.42578125" style="6" customWidth="1"/>
    <col min="10" max="10" width="38.85546875" style="6" customWidth="1"/>
    <col min="11" max="11" width="20.42578125" style="16" customWidth="1"/>
    <col min="12" max="12" width="11.7109375" style="16" customWidth="1"/>
    <col min="13" max="14" width="10.7109375" bestFit="1" customWidth="1"/>
    <col min="15" max="15" width="23.7109375" style="19" customWidth="1"/>
  </cols>
  <sheetData>
    <row r="1" spans="1:17">
      <c r="J1" s="42"/>
      <c r="K1" s="42"/>
    </row>
    <row r="2" spans="1:17" ht="92.25" customHeight="1">
      <c r="A2" s="1">
        <v>67432959</v>
      </c>
      <c r="B2" s="24" t="s">
        <v>0</v>
      </c>
      <c r="C2" s="30"/>
      <c r="D2" s="31"/>
      <c r="E2" s="14" t="s">
        <v>6</v>
      </c>
      <c r="F2" s="7"/>
      <c r="G2" s="15" t="s">
        <v>103</v>
      </c>
      <c r="H2" s="14" t="s">
        <v>105</v>
      </c>
      <c r="I2" s="15" t="s">
        <v>109</v>
      </c>
      <c r="J2" s="40" t="s">
        <v>110</v>
      </c>
      <c r="K2" s="40"/>
      <c r="L2" s="7"/>
      <c r="M2" s="22" t="s">
        <v>89</v>
      </c>
      <c r="N2" s="22" t="s">
        <v>90</v>
      </c>
      <c r="O2" s="20"/>
    </row>
    <row r="3" spans="1:17" ht="105.75" customHeight="1">
      <c r="A3" s="1" t="s">
        <v>34</v>
      </c>
      <c r="B3" s="24" t="s">
        <v>3</v>
      </c>
      <c r="C3" s="30"/>
      <c r="D3" s="31"/>
      <c r="E3" s="14" t="s">
        <v>7</v>
      </c>
      <c r="F3" s="7"/>
      <c r="G3" s="14"/>
      <c r="H3" s="14" t="s">
        <v>112</v>
      </c>
      <c r="I3" s="18" t="s">
        <v>111</v>
      </c>
      <c r="J3" s="40" t="s">
        <v>113</v>
      </c>
      <c r="K3" s="40"/>
      <c r="L3" s="7"/>
      <c r="M3" s="23">
        <v>41852</v>
      </c>
      <c r="N3" s="23">
        <v>41882</v>
      </c>
      <c r="O3" s="21"/>
    </row>
    <row r="4" spans="1:17" ht="36.75" customHeight="1">
      <c r="A4" s="1" t="s">
        <v>34</v>
      </c>
      <c r="B4" s="22" t="s">
        <v>1</v>
      </c>
      <c r="C4" s="30">
        <v>41871</v>
      </c>
      <c r="D4" s="31" t="s">
        <v>92</v>
      </c>
      <c r="E4" s="10" t="s">
        <v>91</v>
      </c>
      <c r="F4" s="8"/>
      <c r="G4" s="44" t="s">
        <v>3</v>
      </c>
      <c r="H4" s="45">
        <f>SUMPRODUCT(NOT(ISERROR(SEARCH(G4,$B$2:$B$30)))*($C$2:$C$30&gt;=$M$3)*($C$2:$C$30&lt;=$N$3))</f>
        <v>10</v>
      </c>
      <c r="I4" s="46">
        <f>SUMPRODUCT(NOT(ISERROR(SEARCH($G$4,$B$2:$B$30)))*($D$2:$D$30="US")*($C$2:$C$30&gt;=$M$3)*($C$2:$C$30&lt;=$N$3))</f>
        <v>2</v>
      </c>
      <c r="J4" s="47" t="str">
        <f t="array" ref="J4">INDEX($E$2:$E$30,MATCH(MAX(COUNTIFS($E$2:$E$30,(NOT(ISERROR(SEARCH(G4,$B$2:$B$30)))*($C$2:$C$30&gt;=$M$3)*($C$2:$C$30&lt;=$N$3)),$B$2:$B$30,G4)),COUNTIFS($E$2:$E$30,(NOT(ISERROR(SEARCH(G4,$B$2:$B$30)))*($C$2:$C$30&gt;=$M$3)*($C$2:$C$30&lt;=$N$3)),$B$2:$B$30,G4),0))</f>
        <v>B60C</v>
      </c>
      <c r="K4" s="10" t="str">
        <f t="array" ref="K4">IF($B$2:$B$30=G4,INDEX($E$2:$E$30,MATCH(MAX(COUNTIF($E$2:$E$30,$E$2:$E$30&lt;&gt;"")),COUNTIF($E$2:$E$30,$E$2:$E$30&lt;&gt;""),0)),"")</f>
        <v/>
      </c>
      <c r="L4" s="8"/>
      <c r="O4" s="21"/>
    </row>
    <row r="5" spans="1:17" ht="53.25" customHeight="1">
      <c r="A5" s="1" t="s">
        <v>34</v>
      </c>
      <c r="B5" s="22" t="s">
        <v>107</v>
      </c>
      <c r="C5" s="30"/>
      <c r="D5" s="31"/>
      <c r="E5" s="10" t="s">
        <v>7</v>
      </c>
      <c r="F5" s="8"/>
      <c r="G5" s="44" t="s">
        <v>2</v>
      </c>
      <c r="H5" s="45">
        <f>SUMPRODUCT(NOT(ISERROR(SEARCH(G5,$B$2:$B$30)))*($C$2:$C$30&gt;=$M$3)*($C$2:$C$30&lt;=$N$3))</f>
        <v>9</v>
      </c>
      <c r="I5" s="46">
        <f>SUMPRODUCT(NOT(ISERROR(SEARCH($G$5,$B$2:$B$30)))*($D$2:$D$30="US")*($C$2:$C$30&gt;=$M$3)*($C$2:$C$30&lt;=$N$3))</f>
        <v>1</v>
      </c>
      <c r="J5" s="47" t="str">
        <f t="array" ref="J5">INDEX($E$2:$E$30,MATCH(MAX(COUNTIFS($E$2:$E$30,(NOT(ISERROR(SEARCH(G5,$B$2:$B$30)))*($C$2:$C$30&gt;=$M$3)*($C$2:$C$30&lt;=$N$3)),$B$2:$B$30,G5)),COUNTIFS($E$2:$E$30,(NOT(ISERROR(SEARCH(G5,$B$2:$B$30)))*($C$2:$C$30&gt;=$M$3)*($C$2:$C$30&lt;=$N$3)),$B$2:$B$30,G5),0))</f>
        <v>B60C</v>
      </c>
      <c r="K5" s="10" t="str">
        <f t="array" ref="K5">IF($B$2:$B$30=G5,INDEX($E$2:$E$30,MATCH(MAX(COUNTIF($E$2:$E$30,$E$2:$E$30&lt;&gt;"")),COUNTIF($E$2:$E$30,$E$2:$E$30&lt;&gt;""),0)),"")</f>
        <v/>
      </c>
      <c r="L5" s="8"/>
      <c r="O5" s="21"/>
      <c r="P5" s="13"/>
    </row>
    <row r="6" spans="1:17" ht="53.25" customHeight="1">
      <c r="A6" s="2" t="s">
        <v>35</v>
      </c>
      <c r="B6" s="24" t="s">
        <v>106</v>
      </c>
      <c r="C6" s="30">
        <v>41878</v>
      </c>
      <c r="D6" s="31" t="s">
        <v>102</v>
      </c>
      <c r="E6" s="10" t="s">
        <v>5</v>
      </c>
      <c r="F6" s="8"/>
      <c r="G6" s="44" t="s">
        <v>1</v>
      </c>
      <c r="H6" s="45">
        <f>SUMPRODUCT(NOT(ISERROR(SEARCH(G6,$B$2:$B$30)))*($C$2:$C$30&gt;=$M$3)*($C$2:$C$30&lt;=$N$3))</f>
        <v>9</v>
      </c>
      <c r="I6" s="46">
        <f>SUMPRODUCT(NOT(ISERROR(SEARCH($G$6,$B$2:$B$30)))*($D$2:$D$30="US")*($C$2:$C$30&gt;=$M$3)*($C$2:$C$30&lt;=$N$3))</f>
        <v>2</v>
      </c>
      <c r="J6" s="47" t="str">
        <f t="array" ref="J6">INDEX($E$2:$E$30,MATCH(MAX(COUNTIFS($E$2:$E$30,(NOT(ISERROR(SEARCH(G6,$B$2:$B$30)))*($C$2:$C$30&gt;=$M$3)*($C$2:$C$30&lt;=$N$3)),$B$2:$B$30,G6)),COUNTIFS($E$2:$E$30,(NOT(ISERROR(SEARCH(G6,$B$2:$B$30)))*($C$2:$C$30&gt;=$M$3)*($C$2:$C$30&lt;=$N$3)),$B$2:$B$30,G6),0))</f>
        <v>B60C</v>
      </c>
      <c r="K6" s="10" t="str">
        <f t="array" ref="K6">IF($B$2:$B$30=G6,INDEX($E$2:$E$30,MATCH(MAX(COUNTIF($E$2:$E$30,$E$2:$E$30&lt;&gt;"")),COUNTIF($E$2:$E$30,$E$2:$E$30&lt;&gt;""),0)),"")</f>
        <v/>
      </c>
      <c r="L6" s="8"/>
      <c r="O6" s="13"/>
      <c r="P6" s="13"/>
    </row>
    <row r="7" spans="1:17" ht="53.25" customHeight="1">
      <c r="A7" s="1" t="s">
        <v>36</v>
      </c>
      <c r="B7" s="24" t="s">
        <v>2</v>
      </c>
      <c r="C7" s="30">
        <v>41878</v>
      </c>
      <c r="D7" s="31" t="s">
        <v>93</v>
      </c>
      <c r="E7" s="10" t="s">
        <v>8</v>
      </c>
      <c r="F7" s="8"/>
      <c r="G7" s="10" t="s">
        <v>104</v>
      </c>
      <c r="H7" s="41" t="s">
        <v>114</v>
      </c>
      <c r="I7" s="41"/>
      <c r="J7" s="41"/>
      <c r="K7" s="41"/>
      <c r="L7" s="8"/>
      <c r="N7" s="3"/>
      <c r="O7" s="13"/>
      <c r="P7" s="13"/>
    </row>
    <row r="8" spans="1:17" ht="86.25" customHeight="1">
      <c r="A8" s="2" t="s">
        <v>37</v>
      </c>
      <c r="B8" s="24" t="s">
        <v>2</v>
      </c>
      <c r="C8" s="30">
        <v>41878</v>
      </c>
      <c r="D8" s="31" t="s">
        <v>93</v>
      </c>
      <c r="E8" s="10" t="s">
        <v>6</v>
      </c>
      <c r="F8" s="8"/>
      <c r="G8" s="8"/>
      <c r="H8" s="43"/>
      <c r="I8" s="43"/>
      <c r="J8" s="43"/>
      <c r="K8" s="8"/>
      <c r="L8" s="8"/>
      <c r="O8" s="13"/>
      <c r="P8" s="4"/>
    </row>
    <row r="9" spans="1:17" ht="15" customHeight="1">
      <c r="A9" s="1" t="s">
        <v>38</v>
      </c>
      <c r="B9" s="24" t="s">
        <v>2</v>
      </c>
      <c r="C9" s="30">
        <v>41878</v>
      </c>
      <c r="D9" s="31" t="s">
        <v>93</v>
      </c>
      <c r="E9" s="10" t="s">
        <v>7</v>
      </c>
      <c r="F9" s="8"/>
      <c r="G9" s="8"/>
      <c r="H9" s="8"/>
      <c r="I9" s="8"/>
      <c r="J9" s="8"/>
      <c r="K9" s="8"/>
      <c r="L9" s="8"/>
      <c r="O9" s="13"/>
      <c r="P9" s="4"/>
    </row>
    <row r="10" spans="1:17">
      <c r="A10" s="2" t="s">
        <v>39</v>
      </c>
      <c r="B10" s="24" t="s">
        <v>107</v>
      </c>
      <c r="C10" s="30">
        <v>41878</v>
      </c>
      <c r="D10" s="31" t="s">
        <v>102</v>
      </c>
      <c r="E10" s="10" t="s">
        <v>8</v>
      </c>
      <c r="F10" s="8"/>
      <c r="G10" s="8"/>
      <c r="H10" s="8"/>
      <c r="I10" s="8"/>
      <c r="J10" s="8"/>
      <c r="K10" s="8"/>
      <c r="L10" s="8"/>
    </row>
    <row r="11" spans="1:17" ht="35.25" customHeight="1">
      <c r="A11" s="1" t="s">
        <v>40</v>
      </c>
      <c r="B11" s="24" t="s">
        <v>108</v>
      </c>
      <c r="C11" s="30">
        <v>41878</v>
      </c>
      <c r="D11" s="31" t="s">
        <v>93</v>
      </c>
      <c r="E11" s="10" t="s">
        <v>6</v>
      </c>
      <c r="F11" s="8"/>
      <c r="G11" s="8"/>
      <c r="H11" s="8"/>
      <c r="I11" s="8"/>
      <c r="J11" s="8"/>
      <c r="K11" s="8"/>
      <c r="L11" s="8"/>
    </row>
    <row r="12" spans="1:17" ht="30" customHeight="1">
      <c r="A12" s="2" t="s">
        <v>41</v>
      </c>
      <c r="B12" s="24" t="s">
        <v>4</v>
      </c>
      <c r="C12" s="30">
        <v>41878</v>
      </c>
      <c r="D12" s="31" t="s">
        <v>102</v>
      </c>
      <c r="E12" s="10" t="s">
        <v>5</v>
      </c>
      <c r="F12" s="8"/>
      <c r="G12" s="8"/>
      <c r="H12" s="8"/>
      <c r="I12" s="8"/>
      <c r="J12" s="8"/>
      <c r="K12" s="8"/>
      <c r="L12" s="8"/>
      <c r="Q12" s="11"/>
    </row>
    <row r="13" spans="1:17" ht="42" customHeight="1">
      <c r="A13" s="1" t="s">
        <v>42</v>
      </c>
      <c r="B13" s="24" t="s">
        <v>3</v>
      </c>
      <c r="C13" s="30">
        <v>41878</v>
      </c>
      <c r="D13" s="31" t="s">
        <v>93</v>
      </c>
      <c r="E13" s="10" t="s">
        <v>6</v>
      </c>
      <c r="F13" s="8"/>
      <c r="G13" s="8"/>
      <c r="H13" s="8"/>
      <c r="I13" s="8"/>
      <c r="J13" s="8"/>
      <c r="K13" s="8"/>
      <c r="L13" s="8"/>
      <c r="P13" s="12"/>
      <c r="Q13" s="11"/>
    </row>
    <row r="14" spans="1:17" ht="15" customHeight="1">
      <c r="A14" s="2" t="s">
        <v>43</v>
      </c>
      <c r="B14" s="24" t="s">
        <v>3</v>
      </c>
      <c r="C14" s="30">
        <v>41878</v>
      </c>
      <c r="D14" s="31" t="s">
        <v>93</v>
      </c>
      <c r="E14" s="10" t="s">
        <v>5</v>
      </c>
      <c r="F14" s="8"/>
      <c r="G14" s="8"/>
      <c r="H14" s="8"/>
      <c r="I14" s="8"/>
      <c r="J14" s="8"/>
      <c r="K14" s="8"/>
      <c r="L14" s="8"/>
      <c r="P14" s="12"/>
      <c r="Q14" s="11"/>
    </row>
    <row r="15" spans="1:17">
      <c r="A15" s="1" t="s">
        <v>44</v>
      </c>
      <c r="B15" s="24" t="s">
        <v>3</v>
      </c>
      <c r="C15" s="30">
        <v>41857</v>
      </c>
      <c r="D15" s="31" t="s">
        <v>94</v>
      </c>
      <c r="E15" s="10" t="s">
        <v>8</v>
      </c>
      <c r="F15" s="8"/>
      <c r="G15" s="8"/>
      <c r="H15" s="8"/>
      <c r="I15" s="8"/>
      <c r="J15" s="8"/>
      <c r="K15" s="8"/>
      <c r="L15" s="8"/>
      <c r="O15" s="5"/>
      <c r="P15" s="12"/>
      <c r="Q15" s="11"/>
    </row>
    <row r="16" spans="1:17">
      <c r="A16" s="2" t="s">
        <v>45</v>
      </c>
      <c r="B16" s="24" t="s">
        <v>2</v>
      </c>
      <c r="C16" s="30"/>
      <c r="D16" s="31"/>
      <c r="E16" s="10" t="s">
        <v>6</v>
      </c>
      <c r="F16" s="8"/>
      <c r="G16" s="8"/>
      <c r="H16" s="8"/>
      <c r="I16" s="8"/>
      <c r="J16" s="8"/>
      <c r="K16" s="8"/>
      <c r="L16" s="8"/>
      <c r="O16" s="5"/>
      <c r="P16" s="12"/>
      <c r="Q16" s="11"/>
    </row>
    <row r="17" spans="1:17" ht="15" customHeight="1">
      <c r="A17" s="2" t="s">
        <v>45</v>
      </c>
      <c r="B17" s="24" t="s">
        <v>2</v>
      </c>
      <c r="C17" s="30"/>
      <c r="D17" s="31"/>
      <c r="E17" s="10" t="s">
        <v>7</v>
      </c>
      <c r="F17" s="8"/>
      <c r="G17" s="12"/>
      <c r="H17" s="12"/>
      <c r="I17" s="12"/>
      <c r="J17" s="12"/>
      <c r="K17" s="5"/>
      <c r="L17" s="5"/>
      <c r="O17" s="5"/>
      <c r="P17" s="12"/>
      <c r="Q17" s="11"/>
    </row>
    <row r="18" spans="1:17">
      <c r="A18" s="2" t="s">
        <v>45</v>
      </c>
      <c r="B18" s="24" t="s">
        <v>1</v>
      </c>
      <c r="C18" s="30"/>
      <c r="D18" s="31"/>
      <c r="E18" s="10" t="s">
        <v>6</v>
      </c>
      <c r="F18" s="8"/>
      <c r="G18" s="12"/>
      <c r="H18" s="12"/>
      <c r="I18" s="12"/>
      <c r="J18" s="12"/>
      <c r="K18" s="5"/>
      <c r="L18" s="5"/>
      <c r="O18" s="5"/>
      <c r="P18" s="12"/>
      <c r="Q18" s="11"/>
    </row>
    <row r="19" spans="1:17">
      <c r="A19" s="2" t="s">
        <v>45</v>
      </c>
      <c r="B19" s="24" t="s">
        <v>1</v>
      </c>
      <c r="C19" s="30">
        <v>41871</v>
      </c>
      <c r="D19" s="31" t="s">
        <v>92</v>
      </c>
      <c r="E19" s="10" t="s">
        <v>91</v>
      </c>
      <c r="F19" s="8"/>
      <c r="G19" s="12"/>
      <c r="H19" s="12"/>
      <c r="I19" s="12"/>
      <c r="J19" s="12"/>
      <c r="K19" s="5"/>
      <c r="L19" s="5"/>
      <c r="O19" s="5"/>
      <c r="P19" s="12"/>
      <c r="Q19" s="11"/>
    </row>
    <row r="20" spans="1:17" ht="30">
      <c r="A20" s="2" t="s">
        <v>45</v>
      </c>
      <c r="B20" s="24" t="s">
        <v>0</v>
      </c>
      <c r="C20" s="30"/>
      <c r="D20" s="31" t="s">
        <v>33</v>
      </c>
      <c r="E20" s="10" t="s">
        <v>7</v>
      </c>
      <c r="F20" s="8"/>
      <c r="G20" s="12"/>
      <c r="H20" s="12"/>
      <c r="I20" s="12"/>
      <c r="J20" s="12"/>
      <c r="K20" s="5"/>
      <c r="L20" s="5"/>
      <c r="O20" s="5"/>
      <c r="P20" s="12"/>
      <c r="Q20" s="11"/>
    </row>
    <row r="21" spans="1:17">
      <c r="A21" s="1" t="s">
        <v>46</v>
      </c>
      <c r="B21" s="24" t="s">
        <v>3</v>
      </c>
      <c r="C21" s="30">
        <v>41880</v>
      </c>
      <c r="D21" s="31" t="s">
        <v>95</v>
      </c>
      <c r="E21" s="10" t="s">
        <v>9</v>
      </c>
      <c r="F21" s="8"/>
      <c r="G21" s="12"/>
      <c r="H21" s="12"/>
      <c r="I21" s="12"/>
      <c r="J21" s="12"/>
      <c r="K21" s="5"/>
      <c r="L21" s="5"/>
      <c r="O21" s="5"/>
      <c r="P21" s="12"/>
      <c r="Q21" s="11"/>
    </row>
    <row r="22" spans="1:17">
      <c r="A22" s="2" t="s">
        <v>47</v>
      </c>
      <c r="B22" s="22" t="s">
        <v>1</v>
      </c>
      <c r="C22" s="30">
        <v>41880</v>
      </c>
      <c r="D22" s="31" t="s">
        <v>95</v>
      </c>
      <c r="E22" s="10" t="s">
        <v>10</v>
      </c>
      <c r="F22" s="8"/>
      <c r="G22" s="12"/>
      <c r="H22" s="12"/>
      <c r="I22" s="12"/>
      <c r="J22" s="12"/>
      <c r="K22" s="5"/>
      <c r="L22" s="5"/>
      <c r="O22" s="5"/>
      <c r="P22" s="12"/>
      <c r="Q22" s="11"/>
    </row>
    <row r="23" spans="1:17">
      <c r="A23" s="1" t="s">
        <v>48</v>
      </c>
      <c r="B23" s="22" t="s">
        <v>2</v>
      </c>
      <c r="C23" s="30">
        <v>41869</v>
      </c>
      <c r="D23" s="31" t="s">
        <v>95</v>
      </c>
      <c r="E23" s="10" t="s">
        <v>11</v>
      </c>
      <c r="F23" s="8"/>
      <c r="G23" s="12"/>
      <c r="H23" s="12"/>
      <c r="I23" s="12"/>
      <c r="J23" s="12"/>
      <c r="K23" s="5"/>
      <c r="L23" s="5"/>
      <c r="O23" s="5"/>
      <c r="P23" s="12"/>
      <c r="Q23" s="11"/>
    </row>
    <row r="24" spans="1:17" ht="30">
      <c r="A24" s="2" t="s">
        <v>49</v>
      </c>
      <c r="B24" s="24" t="s">
        <v>4</v>
      </c>
      <c r="C24" s="30">
        <v>41869</v>
      </c>
      <c r="D24" s="31" t="s">
        <v>95</v>
      </c>
      <c r="E24" s="10" t="s">
        <v>12</v>
      </c>
      <c r="F24" s="8"/>
      <c r="G24" s="12"/>
      <c r="H24" s="12"/>
      <c r="I24" s="12"/>
      <c r="J24" s="12"/>
      <c r="K24" s="5"/>
      <c r="L24" s="5"/>
      <c r="O24" s="5"/>
      <c r="P24" s="11"/>
      <c r="Q24" s="11"/>
    </row>
    <row r="25" spans="1:17">
      <c r="A25" s="1" t="s">
        <v>50</v>
      </c>
      <c r="B25" s="24" t="s">
        <v>2</v>
      </c>
      <c r="C25" s="30">
        <v>41880</v>
      </c>
      <c r="D25" s="31" t="s">
        <v>96</v>
      </c>
      <c r="E25" s="10" t="s">
        <v>5</v>
      </c>
      <c r="F25" s="8"/>
      <c r="G25" s="12"/>
      <c r="H25" s="12"/>
      <c r="I25" s="12"/>
      <c r="J25" s="12"/>
      <c r="K25" s="5"/>
      <c r="L25" s="5"/>
      <c r="O25" s="9"/>
      <c r="P25" s="11"/>
    </row>
    <row r="26" spans="1:17">
      <c r="A26" s="2" t="s">
        <v>51</v>
      </c>
      <c r="B26" s="24" t="s">
        <v>2</v>
      </c>
      <c r="C26" s="30">
        <v>41882</v>
      </c>
      <c r="D26" s="31" t="s">
        <v>97</v>
      </c>
      <c r="E26" s="10" t="s">
        <v>5</v>
      </c>
      <c r="F26" s="8"/>
      <c r="G26" s="12"/>
      <c r="H26" s="12"/>
      <c r="I26" s="12"/>
      <c r="J26" s="12"/>
      <c r="K26" s="5"/>
      <c r="L26" s="5"/>
      <c r="O26" s="9"/>
    </row>
    <row r="27" spans="1:17">
      <c r="A27" s="1" t="s">
        <v>52</v>
      </c>
      <c r="B27" s="24" t="s">
        <v>2</v>
      </c>
      <c r="C27" s="30">
        <v>41871</v>
      </c>
      <c r="D27" s="31" t="s">
        <v>93</v>
      </c>
      <c r="E27" s="10" t="s">
        <v>5</v>
      </c>
      <c r="F27" s="8"/>
      <c r="G27" s="12"/>
      <c r="H27" s="12"/>
      <c r="I27" s="12"/>
      <c r="J27" s="12"/>
      <c r="K27" s="5"/>
      <c r="L27" s="5"/>
      <c r="O27" s="9"/>
    </row>
    <row r="28" spans="1:17">
      <c r="A28" s="2" t="s">
        <v>53</v>
      </c>
      <c r="B28" s="24" t="s">
        <v>2</v>
      </c>
      <c r="C28" s="30">
        <v>41871</v>
      </c>
      <c r="D28" s="31" t="s">
        <v>93</v>
      </c>
      <c r="E28" s="10" t="s">
        <v>5</v>
      </c>
      <c r="F28" s="8"/>
      <c r="G28" s="12"/>
      <c r="H28" s="12"/>
      <c r="I28" s="12"/>
      <c r="J28" s="12"/>
      <c r="K28" s="5"/>
      <c r="L28" s="5"/>
    </row>
    <row r="29" spans="1:17" ht="30">
      <c r="A29" s="1" t="s">
        <v>54</v>
      </c>
      <c r="B29" s="24" t="s">
        <v>4</v>
      </c>
      <c r="C29" s="30">
        <v>41871</v>
      </c>
      <c r="D29" s="31" t="s">
        <v>93</v>
      </c>
      <c r="E29" s="10" t="s">
        <v>5</v>
      </c>
      <c r="F29" s="8"/>
      <c r="G29" s="12"/>
      <c r="H29" s="12"/>
      <c r="I29" s="12"/>
      <c r="J29" s="12"/>
      <c r="K29" s="5"/>
      <c r="L29" s="5"/>
    </row>
    <row r="30" spans="1:17" ht="30">
      <c r="A30" s="2" t="s">
        <v>55</v>
      </c>
      <c r="B30" s="24" t="s">
        <v>4</v>
      </c>
      <c r="C30" s="30">
        <v>41871</v>
      </c>
      <c r="D30" s="31" t="s">
        <v>93</v>
      </c>
      <c r="E30" s="10" t="s">
        <v>5</v>
      </c>
      <c r="F30" s="8"/>
      <c r="G30" s="8"/>
      <c r="H30" s="8"/>
      <c r="I30" s="8"/>
      <c r="J30" s="8"/>
      <c r="K30" s="8"/>
      <c r="L30" s="8"/>
    </row>
    <row r="31" spans="1:17">
      <c r="A31" s="1" t="s">
        <v>56</v>
      </c>
      <c r="B31" s="24" t="s">
        <v>3</v>
      </c>
      <c r="C31" s="30">
        <v>41857</v>
      </c>
      <c r="D31" s="31" t="s">
        <v>93</v>
      </c>
      <c r="E31" s="10" t="s">
        <v>5</v>
      </c>
      <c r="F31" s="8"/>
      <c r="G31" s="8"/>
      <c r="H31" s="8"/>
      <c r="I31" s="8"/>
      <c r="J31" s="8"/>
      <c r="K31" s="8"/>
      <c r="L31" s="8"/>
    </row>
    <row r="32" spans="1:17">
      <c r="A32" s="2" t="s">
        <v>57</v>
      </c>
      <c r="B32" s="24" t="s">
        <v>3</v>
      </c>
      <c r="C32" s="30">
        <v>41864</v>
      </c>
      <c r="D32" s="31" t="s">
        <v>93</v>
      </c>
      <c r="E32" s="10" t="s">
        <v>5</v>
      </c>
      <c r="F32" s="8"/>
      <c r="G32" s="8"/>
      <c r="H32" s="8"/>
      <c r="I32" s="8"/>
      <c r="J32" s="8"/>
      <c r="K32" s="8"/>
      <c r="L32" s="8"/>
    </row>
    <row r="33" spans="1:12">
      <c r="A33" s="1" t="s">
        <v>58</v>
      </c>
      <c r="B33" s="24" t="s">
        <v>3</v>
      </c>
      <c r="C33" s="30">
        <v>41857</v>
      </c>
      <c r="D33" s="31" t="s">
        <v>93</v>
      </c>
      <c r="E33" s="10" t="s">
        <v>5</v>
      </c>
      <c r="F33" s="8"/>
      <c r="G33" s="8"/>
      <c r="H33" s="8"/>
      <c r="I33" s="8"/>
      <c r="J33" s="8"/>
      <c r="K33" s="8"/>
      <c r="L33" s="8"/>
    </row>
    <row r="34" spans="1:12">
      <c r="A34" s="2" t="s">
        <v>59</v>
      </c>
      <c r="B34" s="24" t="s">
        <v>2</v>
      </c>
      <c r="C34" s="30">
        <v>41857</v>
      </c>
      <c r="D34" s="31" t="s">
        <v>93</v>
      </c>
      <c r="E34" s="10" t="s">
        <v>5</v>
      </c>
      <c r="F34" s="8"/>
      <c r="G34" s="8"/>
      <c r="H34" s="8"/>
      <c r="I34" s="8"/>
      <c r="J34" s="8"/>
      <c r="K34" s="8"/>
      <c r="L34" s="8"/>
    </row>
    <row r="35" spans="1:12">
      <c r="A35" s="1" t="s">
        <v>60</v>
      </c>
      <c r="B35" s="24" t="s">
        <v>2</v>
      </c>
      <c r="C35" s="30">
        <v>41857</v>
      </c>
      <c r="D35" s="31" t="s">
        <v>93</v>
      </c>
      <c r="E35" s="10" t="s">
        <v>5</v>
      </c>
      <c r="F35" s="8"/>
      <c r="G35" s="8"/>
      <c r="H35" s="8"/>
      <c r="I35" s="8"/>
      <c r="J35" s="8"/>
      <c r="K35" s="8"/>
      <c r="L35" s="8"/>
    </row>
    <row r="36" spans="1:12">
      <c r="A36" s="2" t="s">
        <v>61</v>
      </c>
      <c r="B36" s="24" t="s">
        <v>1</v>
      </c>
      <c r="C36" s="30"/>
      <c r="D36" s="31" t="s">
        <v>33</v>
      </c>
      <c r="E36" s="10" t="s">
        <v>13</v>
      </c>
      <c r="F36" s="8"/>
      <c r="G36" s="8"/>
      <c r="H36" s="8"/>
      <c r="I36" s="8"/>
      <c r="J36" s="8"/>
      <c r="K36" s="8"/>
      <c r="L36" s="8"/>
    </row>
    <row r="37" spans="1:12">
      <c r="A37" s="2" t="s">
        <v>61</v>
      </c>
      <c r="B37" s="24" t="s">
        <v>1</v>
      </c>
      <c r="C37" s="30">
        <v>41864</v>
      </c>
      <c r="D37" s="31" t="s">
        <v>98</v>
      </c>
      <c r="E37" s="10" t="s">
        <v>13</v>
      </c>
      <c r="F37" s="8"/>
      <c r="G37" s="8"/>
      <c r="H37" s="8"/>
      <c r="I37" s="8"/>
      <c r="J37" s="8"/>
      <c r="K37" s="8"/>
      <c r="L37" s="8"/>
    </row>
    <row r="38" spans="1:12" ht="30">
      <c r="A38" s="2" t="s">
        <v>61</v>
      </c>
      <c r="B38" s="24" t="s">
        <v>0</v>
      </c>
      <c r="C38" s="30">
        <v>41871</v>
      </c>
      <c r="D38" s="31" t="s">
        <v>92</v>
      </c>
      <c r="E38" s="10" t="s">
        <v>13</v>
      </c>
      <c r="F38" s="8"/>
      <c r="G38" s="8"/>
      <c r="H38" s="8"/>
      <c r="I38" s="8"/>
      <c r="J38" s="8"/>
      <c r="K38" s="8"/>
      <c r="L38" s="8"/>
    </row>
    <row r="39" spans="1:12">
      <c r="A39" s="2" t="s">
        <v>61</v>
      </c>
      <c r="B39" s="24" t="s">
        <v>3</v>
      </c>
      <c r="C39" s="30"/>
      <c r="D39" s="31"/>
      <c r="E39" s="10" t="s">
        <v>14</v>
      </c>
      <c r="F39" s="8"/>
      <c r="G39" s="8"/>
      <c r="H39" s="8"/>
      <c r="I39" s="8"/>
      <c r="J39" s="8"/>
      <c r="K39" s="8"/>
      <c r="L39" s="8"/>
    </row>
    <row r="40" spans="1:12">
      <c r="A40" s="1" t="s">
        <v>62</v>
      </c>
      <c r="B40" s="22" t="s">
        <v>1</v>
      </c>
      <c r="C40" s="30">
        <v>41879</v>
      </c>
      <c r="D40" s="31" t="s">
        <v>99</v>
      </c>
      <c r="E40" s="10" t="s">
        <v>15</v>
      </c>
      <c r="F40" s="8"/>
      <c r="G40" s="8"/>
      <c r="H40" s="8"/>
      <c r="I40" s="8"/>
      <c r="J40" s="8"/>
      <c r="K40" s="8"/>
      <c r="L40" s="8"/>
    </row>
    <row r="41" spans="1:12">
      <c r="A41" s="2" t="s">
        <v>63</v>
      </c>
      <c r="B41" s="22" t="s">
        <v>2</v>
      </c>
      <c r="C41" s="30">
        <v>41876</v>
      </c>
      <c r="D41" s="31" t="s">
        <v>99</v>
      </c>
      <c r="E41" s="10" t="s">
        <v>16</v>
      </c>
      <c r="F41" s="8"/>
      <c r="G41" s="8"/>
      <c r="H41" s="8"/>
      <c r="I41" s="8"/>
      <c r="J41" s="8"/>
      <c r="K41" s="8"/>
      <c r="L41" s="8"/>
    </row>
    <row r="42" spans="1:12" ht="30">
      <c r="A42" s="1" t="s">
        <v>64</v>
      </c>
      <c r="B42" s="24" t="s">
        <v>4</v>
      </c>
      <c r="C42" s="30">
        <v>41876</v>
      </c>
      <c r="D42" s="31" t="s">
        <v>99</v>
      </c>
      <c r="E42" s="10" t="s">
        <v>17</v>
      </c>
      <c r="F42" s="8"/>
      <c r="G42" s="8"/>
      <c r="H42" s="8"/>
      <c r="I42" s="8"/>
      <c r="J42" s="8"/>
      <c r="K42" s="8"/>
      <c r="L42" s="8"/>
    </row>
    <row r="43" spans="1:12">
      <c r="A43" s="2" t="s">
        <v>65</v>
      </c>
      <c r="B43" s="24" t="s">
        <v>2</v>
      </c>
      <c r="C43" s="30">
        <v>41880</v>
      </c>
      <c r="D43" s="31" t="s">
        <v>100</v>
      </c>
      <c r="E43" s="10" t="s">
        <v>18</v>
      </c>
      <c r="F43" s="8"/>
      <c r="G43" s="8"/>
      <c r="H43" s="8"/>
      <c r="I43" s="8"/>
      <c r="J43" s="8"/>
      <c r="K43" s="8"/>
      <c r="L43" s="8"/>
    </row>
    <row r="44" spans="1:12">
      <c r="A44" s="1" t="s">
        <v>66</v>
      </c>
      <c r="B44" s="24" t="s">
        <v>2</v>
      </c>
      <c r="C44" s="30">
        <v>41880</v>
      </c>
      <c r="D44" s="31" t="s">
        <v>100</v>
      </c>
      <c r="E44" s="10" t="s">
        <v>19</v>
      </c>
      <c r="F44" s="8"/>
      <c r="G44" s="8"/>
      <c r="H44" s="8"/>
      <c r="I44" s="8"/>
      <c r="J44" s="8"/>
      <c r="K44" s="8"/>
      <c r="L44" s="8"/>
    </row>
    <row r="45" spans="1:12">
      <c r="A45" s="2" t="s">
        <v>67</v>
      </c>
      <c r="B45" s="24" t="s">
        <v>2</v>
      </c>
      <c r="C45" s="30">
        <v>41880</v>
      </c>
      <c r="D45" s="31" t="s">
        <v>100</v>
      </c>
      <c r="E45" s="10" t="s">
        <v>20</v>
      </c>
      <c r="F45" s="8"/>
      <c r="G45" s="8"/>
      <c r="H45" s="8"/>
      <c r="I45" s="8"/>
      <c r="J45" s="8"/>
      <c r="K45" s="8"/>
      <c r="L45" s="8"/>
    </row>
    <row r="46" spans="1:12">
      <c r="A46" s="1" t="s">
        <v>68</v>
      </c>
      <c r="B46" s="24" t="s">
        <v>2</v>
      </c>
      <c r="C46" s="30">
        <v>41880</v>
      </c>
      <c r="D46" s="31" t="s">
        <v>100</v>
      </c>
      <c r="E46" s="10" t="s">
        <v>21</v>
      </c>
      <c r="F46" s="8"/>
      <c r="G46" s="8"/>
      <c r="H46" s="8"/>
      <c r="I46" s="8"/>
      <c r="J46" s="8"/>
      <c r="K46" s="8"/>
      <c r="L46" s="8"/>
    </row>
    <row r="47" spans="1:12" ht="30">
      <c r="A47" s="2" t="s">
        <v>69</v>
      </c>
      <c r="B47" s="24" t="s">
        <v>4</v>
      </c>
      <c r="C47" s="30">
        <v>41880</v>
      </c>
      <c r="D47" s="31" t="s">
        <v>100</v>
      </c>
      <c r="E47" s="10" t="s">
        <v>22</v>
      </c>
      <c r="F47" s="8"/>
      <c r="G47" s="8"/>
      <c r="H47" s="8"/>
      <c r="I47" s="8"/>
      <c r="J47" s="8"/>
      <c r="K47" s="8"/>
      <c r="L47" s="8"/>
    </row>
    <row r="48" spans="1:12" ht="30">
      <c r="A48" s="1" t="s">
        <v>70</v>
      </c>
      <c r="B48" s="24" t="s">
        <v>4</v>
      </c>
      <c r="C48" s="30">
        <v>41880</v>
      </c>
      <c r="D48" s="31" t="s">
        <v>100</v>
      </c>
      <c r="E48" s="10" t="s">
        <v>23</v>
      </c>
      <c r="F48" s="8"/>
      <c r="G48" s="8"/>
      <c r="H48" s="8"/>
      <c r="I48" s="8"/>
      <c r="J48" s="8"/>
      <c r="K48" s="8"/>
      <c r="L48" s="8"/>
    </row>
    <row r="49" spans="1:12">
      <c r="A49" s="2" t="s">
        <v>71</v>
      </c>
      <c r="B49" s="24" t="s">
        <v>3</v>
      </c>
      <c r="C49" s="30">
        <v>41880</v>
      </c>
      <c r="D49" s="31" t="s">
        <v>100</v>
      </c>
      <c r="E49" s="10" t="s">
        <v>24</v>
      </c>
      <c r="F49" s="8"/>
      <c r="G49" s="8"/>
      <c r="H49" s="8"/>
      <c r="I49" s="8"/>
      <c r="J49" s="8"/>
      <c r="K49" s="8"/>
      <c r="L49" s="8"/>
    </row>
    <row r="50" spans="1:12">
      <c r="A50" s="1" t="s">
        <v>72</v>
      </c>
      <c r="B50" s="24" t="s">
        <v>3</v>
      </c>
      <c r="C50" s="30">
        <v>41880</v>
      </c>
      <c r="D50" s="31" t="s">
        <v>100</v>
      </c>
      <c r="E50" s="10" t="s">
        <v>25</v>
      </c>
      <c r="F50" s="8"/>
      <c r="G50" s="8"/>
      <c r="H50" s="8"/>
      <c r="I50" s="8"/>
      <c r="J50" s="8"/>
      <c r="K50" s="8"/>
      <c r="L50" s="8"/>
    </row>
    <row r="51" spans="1:12">
      <c r="A51" s="2" t="s">
        <v>73</v>
      </c>
      <c r="B51" s="24" t="s">
        <v>3</v>
      </c>
      <c r="C51" s="30">
        <v>41880</v>
      </c>
      <c r="D51" s="31" t="s">
        <v>100</v>
      </c>
      <c r="E51" s="10" t="s">
        <v>12</v>
      </c>
      <c r="F51" s="8"/>
      <c r="G51" s="8"/>
      <c r="H51" s="8"/>
      <c r="I51" s="8"/>
      <c r="J51" s="8"/>
      <c r="K51" s="8"/>
      <c r="L51" s="8"/>
    </row>
    <row r="52" spans="1:12">
      <c r="A52" s="1" t="s">
        <v>74</v>
      </c>
      <c r="B52" s="24" t="s">
        <v>2</v>
      </c>
      <c r="C52" s="30">
        <v>41880</v>
      </c>
      <c r="D52" s="31" t="s">
        <v>100</v>
      </c>
      <c r="E52" s="10" t="s">
        <v>12</v>
      </c>
      <c r="F52" s="8"/>
      <c r="G52" s="8"/>
      <c r="H52" s="8"/>
      <c r="I52" s="8"/>
      <c r="J52" s="8"/>
      <c r="K52" s="8"/>
      <c r="L52" s="8"/>
    </row>
    <row r="53" spans="1:12">
      <c r="A53" s="2" t="s">
        <v>75</v>
      </c>
      <c r="B53" s="24" t="s">
        <v>2</v>
      </c>
      <c r="C53" s="30">
        <v>41880</v>
      </c>
      <c r="D53" s="31" t="s">
        <v>100</v>
      </c>
      <c r="E53" s="10" t="s">
        <v>12</v>
      </c>
      <c r="F53" s="8"/>
      <c r="G53" s="8"/>
      <c r="H53" s="8"/>
      <c r="I53" s="8"/>
      <c r="J53" s="8"/>
      <c r="K53" s="8"/>
      <c r="L53" s="8"/>
    </row>
    <row r="54" spans="1:12">
      <c r="A54" s="1" t="s">
        <v>76</v>
      </c>
      <c r="B54" s="24" t="s">
        <v>1</v>
      </c>
      <c r="C54" s="30">
        <v>41880</v>
      </c>
      <c r="D54" s="31" t="s">
        <v>100</v>
      </c>
      <c r="E54" s="10" t="s">
        <v>12</v>
      </c>
      <c r="F54" s="8"/>
      <c r="G54" s="8"/>
      <c r="H54" s="8"/>
      <c r="I54" s="8"/>
      <c r="J54" s="8"/>
      <c r="K54" s="8"/>
      <c r="L54" s="8"/>
    </row>
    <row r="55" spans="1:12">
      <c r="A55" s="2" t="s">
        <v>77</v>
      </c>
      <c r="B55" s="24" t="s">
        <v>1</v>
      </c>
      <c r="C55" s="30">
        <v>41880</v>
      </c>
      <c r="D55" s="31" t="s">
        <v>100</v>
      </c>
      <c r="E55" s="10" t="s">
        <v>12</v>
      </c>
      <c r="F55" s="8"/>
      <c r="G55" s="8"/>
      <c r="H55" s="8"/>
      <c r="I55" s="8"/>
      <c r="J55" s="8"/>
      <c r="K55" s="8"/>
      <c r="L55" s="8"/>
    </row>
    <row r="56" spans="1:12" ht="30">
      <c r="A56" s="1" t="s">
        <v>78</v>
      </c>
      <c r="B56" s="24" t="s">
        <v>0</v>
      </c>
      <c r="C56" s="30">
        <v>41880</v>
      </c>
      <c r="D56" s="31" t="s">
        <v>100</v>
      </c>
      <c r="E56" s="10" t="s">
        <v>12</v>
      </c>
      <c r="F56" s="8"/>
      <c r="G56" s="8"/>
      <c r="H56" s="8"/>
      <c r="I56" s="8"/>
      <c r="J56" s="8"/>
      <c r="K56" s="8"/>
      <c r="L56" s="8"/>
    </row>
    <row r="57" spans="1:12">
      <c r="A57" s="2" t="s">
        <v>79</v>
      </c>
      <c r="B57" s="24" t="s">
        <v>3</v>
      </c>
      <c r="C57" s="30">
        <v>41880</v>
      </c>
      <c r="D57" s="31" t="s">
        <v>100</v>
      </c>
      <c r="E57" s="10" t="s">
        <v>13</v>
      </c>
      <c r="F57" s="8"/>
      <c r="G57" s="8"/>
      <c r="H57" s="8"/>
      <c r="I57" s="8"/>
      <c r="J57" s="8"/>
      <c r="K57" s="8"/>
      <c r="L57" s="8"/>
    </row>
    <row r="58" spans="1:12">
      <c r="A58" s="1" t="s">
        <v>80</v>
      </c>
      <c r="B58" s="22" t="s">
        <v>1</v>
      </c>
      <c r="C58" s="30">
        <v>41876</v>
      </c>
      <c r="D58" s="31" t="s">
        <v>101</v>
      </c>
      <c r="E58" s="10" t="s">
        <v>26</v>
      </c>
      <c r="F58" s="8"/>
      <c r="G58" s="8"/>
      <c r="H58" s="8"/>
      <c r="I58" s="8"/>
      <c r="J58" s="8"/>
      <c r="K58" s="8"/>
      <c r="L58" s="8"/>
    </row>
    <row r="59" spans="1:12">
      <c r="A59" s="2" t="s">
        <v>81</v>
      </c>
      <c r="B59" s="22" t="s">
        <v>2</v>
      </c>
      <c r="C59" s="30">
        <v>41878</v>
      </c>
      <c r="D59" s="31" t="s">
        <v>98</v>
      </c>
      <c r="E59" s="10" t="s">
        <v>27</v>
      </c>
      <c r="F59" s="8"/>
      <c r="G59" s="8"/>
      <c r="H59" s="8"/>
      <c r="I59" s="8"/>
      <c r="J59" s="8"/>
      <c r="K59" s="8"/>
      <c r="L59" s="8"/>
    </row>
    <row r="60" spans="1:12" ht="30">
      <c r="A60" s="1" t="s">
        <v>82</v>
      </c>
      <c r="B60" s="24" t="s">
        <v>4</v>
      </c>
      <c r="C60" s="30">
        <v>41878</v>
      </c>
      <c r="D60" s="31" t="s">
        <v>98</v>
      </c>
      <c r="E60" s="10" t="s">
        <v>28</v>
      </c>
      <c r="F60" s="8"/>
      <c r="G60" s="8"/>
      <c r="H60" s="8"/>
      <c r="I60" s="8"/>
      <c r="J60" s="8"/>
      <c r="K60" s="8"/>
      <c r="L60" s="8"/>
    </row>
    <row r="61" spans="1:12">
      <c r="A61" s="2" t="s">
        <v>83</v>
      </c>
      <c r="B61" s="24" t="s">
        <v>2</v>
      </c>
      <c r="C61" s="30">
        <v>41878</v>
      </c>
      <c r="D61" s="31" t="s">
        <v>98</v>
      </c>
      <c r="E61" s="10" t="s">
        <v>29</v>
      </c>
      <c r="F61" s="8"/>
      <c r="G61" s="8"/>
      <c r="H61" s="8"/>
      <c r="I61" s="8"/>
      <c r="J61" s="8"/>
      <c r="K61" s="8"/>
      <c r="L61" s="8"/>
    </row>
    <row r="62" spans="1:12">
      <c r="A62" s="1" t="s">
        <v>84</v>
      </c>
      <c r="B62" s="24" t="s">
        <v>2</v>
      </c>
      <c r="C62" s="30">
        <v>41878</v>
      </c>
      <c r="D62" s="31" t="s">
        <v>98</v>
      </c>
      <c r="E62" s="10" t="s">
        <v>30</v>
      </c>
      <c r="F62" s="8"/>
      <c r="G62" s="8"/>
      <c r="H62" s="8"/>
      <c r="I62" s="8"/>
      <c r="J62" s="8"/>
      <c r="K62" s="8"/>
      <c r="L62" s="8"/>
    </row>
    <row r="63" spans="1:12">
      <c r="A63" s="2" t="s">
        <v>85</v>
      </c>
      <c r="B63" s="24" t="s">
        <v>2</v>
      </c>
      <c r="C63" s="30">
        <v>41878</v>
      </c>
      <c r="D63" s="31" t="s">
        <v>98</v>
      </c>
      <c r="E63" s="10" t="s">
        <v>31</v>
      </c>
      <c r="F63" s="8"/>
      <c r="G63" s="8"/>
      <c r="H63" s="8"/>
      <c r="I63" s="8"/>
      <c r="J63" s="8"/>
      <c r="K63" s="8"/>
      <c r="L63" s="8"/>
    </row>
    <row r="64" spans="1:12">
      <c r="A64" s="1" t="s">
        <v>86</v>
      </c>
      <c r="B64" s="24" t="s">
        <v>2</v>
      </c>
      <c r="C64" s="30">
        <v>41878</v>
      </c>
      <c r="D64" s="31" t="s">
        <v>98</v>
      </c>
      <c r="E64" s="10" t="s">
        <v>32</v>
      </c>
      <c r="F64" s="8"/>
      <c r="G64" s="8"/>
      <c r="H64" s="8"/>
      <c r="I64" s="8"/>
      <c r="J64" s="8"/>
      <c r="K64" s="8"/>
      <c r="L64" s="8"/>
    </row>
    <row r="65" spans="1:12" ht="30">
      <c r="A65" s="2" t="s">
        <v>87</v>
      </c>
      <c r="B65" s="24" t="s">
        <v>4</v>
      </c>
      <c r="C65" s="30">
        <v>41878</v>
      </c>
      <c r="D65" s="31" t="s">
        <v>98</v>
      </c>
      <c r="E65" s="10" t="s">
        <v>32</v>
      </c>
      <c r="F65" s="8"/>
      <c r="G65" s="8"/>
      <c r="H65" s="8"/>
      <c r="I65" s="8"/>
      <c r="J65" s="8"/>
      <c r="K65" s="8"/>
      <c r="L65" s="8"/>
    </row>
    <row r="66" spans="1:12" ht="30">
      <c r="A66" s="38" t="s">
        <v>88</v>
      </c>
      <c r="B66" s="36" t="s">
        <v>4</v>
      </c>
      <c r="C66" s="33">
        <v>41878</v>
      </c>
      <c r="D66" s="34" t="s">
        <v>98</v>
      </c>
      <c r="E66" s="35" t="s">
        <v>32</v>
      </c>
      <c r="F66" s="8"/>
      <c r="G66" s="8"/>
      <c r="H66" s="8"/>
      <c r="I66" s="8"/>
      <c r="J66" s="8"/>
      <c r="K66" s="8"/>
      <c r="L66" s="8"/>
    </row>
    <row r="67" spans="1:12">
      <c r="A67" s="26"/>
      <c r="B67" s="27"/>
      <c r="C67" s="28"/>
      <c r="D67" s="29"/>
      <c r="E67" s="8"/>
      <c r="F67" s="8"/>
      <c r="G67" s="8"/>
      <c r="H67" s="8"/>
      <c r="I67" s="8"/>
      <c r="J67" s="8"/>
      <c r="K67" s="8"/>
      <c r="L67" s="8"/>
    </row>
    <row r="68" spans="1:12">
      <c r="A68" s="26"/>
      <c r="B68" s="27"/>
      <c r="C68" s="28"/>
      <c r="D68" s="29"/>
      <c r="E68" s="8"/>
      <c r="F68" s="8"/>
      <c r="G68" s="8"/>
      <c r="H68" s="8"/>
      <c r="I68" s="8"/>
      <c r="J68" s="8"/>
      <c r="K68" s="8"/>
      <c r="L68" s="8"/>
    </row>
    <row r="69" spans="1:12">
      <c r="A69" s="26"/>
      <c r="B69" s="27"/>
      <c r="C69" s="28"/>
      <c r="D69" s="29"/>
      <c r="E69" s="8"/>
      <c r="F69" s="8"/>
      <c r="G69" s="8"/>
      <c r="H69" s="8"/>
      <c r="I69" s="8"/>
      <c r="J69" s="8"/>
      <c r="K69" s="8"/>
      <c r="L69" s="8"/>
    </row>
    <row r="70" spans="1:12">
      <c r="A70" s="26"/>
      <c r="B70" s="27"/>
      <c r="C70" s="28"/>
      <c r="D70" s="29"/>
      <c r="E70" s="8"/>
      <c r="F70" s="8"/>
      <c r="G70" s="8"/>
      <c r="H70" s="8"/>
      <c r="I70" s="8"/>
      <c r="J70" s="8"/>
      <c r="K70" s="8"/>
      <c r="L70" s="8"/>
    </row>
    <row r="71" spans="1:12">
      <c r="A71" s="26"/>
      <c r="B71" s="27"/>
      <c r="C71" s="28"/>
      <c r="D71" s="29"/>
      <c r="E71" s="8"/>
      <c r="F71" s="8"/>
      <c r="G71" s="8"/>
      <c r="H71" s="8"/>
      <c r="I71" s="8"/>
      <c r="J71" s="8"/>
      <c r="K71" s="8"/>
      <c r="L71" s="8"/>
    </row>
    <row r="72" spans="1:12">
      <c r="A72" s="26"/>
      <c r="B72" s="27"/>
      <c r="C72" s="28"/>
      <c r="D72" s="29"/>
      <c r="E72" s="8"/>
      <c r="F72" s="8"/>
      <c r="G72" s="8"/>
      <c r="H72" s="8"/>
      <c r="I72" s="8"/>
      <c r="J72" s="8"/>
      <c r="K72" s="8"/>
      <c r="L72" s="8"/>
    </row>
    <row r="73" spans="1:12">
      <c r="A73" s="26"/>
      <c r="B73" s="27"/>
      <c r="C73" s="28"/>
      <c r="D73" s="29"/>
      <c r="E73" s="8"/>
      <c r="F73" s="8"/>
      <c r="G73" s="8"/>
      <c r="H73" s="8"/>
      <c r="I73" s="8"/>
      <c r="J73" s="8"/>
      <c r="K73" s="8"/>
      <c r="L73" s="8"/>
    </row>
    <row r="74" spans="1:12">
      <c r="A74" s="26"/>
      <c r="B74" s="27"/>
      <c r="C74" s="28"/>
      <c r="D74" s="29"/>
      <c r="E74" s="8"/>
      <c r="F74" s="8"/>
      <c r="G74" s="8"/>
      <c r="H74" s="8"/>
      <c r="I74" s="8"/>
      <c r="J74" s="8"/>
      <c r="K74" s="8"/>
      <c r="L74" s="8"/>
    </row>
    <row r="75" spans="1:12">
      <c r="A75" s="26"/>
      <c r="B75" s="27"/>
      <c r="C75" s="28"/>
      <c r="D75" s="29"/>
      <c r="E75" s="8"/>
      <c r="F75" s="8"/>
      <c r="G75" s="8"/>
      <c r="H75" s="8"/>
      <c r="I75" s="8"/>
      <c r="J75" s="8"/>
      <c r="K75" s="8"/>
      <c r="L75" s="8"/>
    </row>
    <row r="76" spans="1:12">
      <c r="A76" s="26"/>
      <c r="B76" s="16"/>
      <c r="C76" s="28"/>
      <c r="D76" s="29"/>
      <c r="E76" s="8"/>
      <c r="F76" s="8"/>
      <c r="G76" s="8"/>
      <c r="H76" s="8"/>
      <c r="I76" s="8"/>
      <c r="J76" s="8"/>
      <c r="K76" s="8"/>
      <c r="L76" s="8"/>
    </row>
    <row r="77" spans="1:12">
      <c r="A77" s="26"/>
      <c r="B77" s="16"/>
      <c r="C77" s="28"/>
      <c r="D77" s="29"/>
      <c r="E77" s="8"/>
      <c r="F77" s="8"/>
      <c r="G77" s="8"/>
      <c r="H77" s="8"/>
      <c r="I77" s="8"/>
      <c r="J77" s="8"/>
      <c r="K77" s="8"/>
      <c r="L77" s="8"/>
    </row>
    <row r="78" spans="1:12">
      <c r="A78" s="26"/>
      <c r="B78" s="27"/>
      <c r="C78" s="28"/>
      <c r="D78" s="29"/>
      <c r="E78" s="8"/>
      <c r="F78" s="8"/>
      <c r="G78" s="8"/>
      <c r="H78" s="8"/>
      <c r="I78" s="8"/>
      <c r="J78" s="8"/>
      <c r="K78" s="8"/>
      <c r="L78" s="8"/>
    </row>
    <row r="79" spans="1:12">
      <c r="A79" s="26"/>
      <c r="B79" s="27"/>
      <c r="C79" s="28"/>
      <c r="D79" s="29"/>
      <c r="E79" s="8"/>
      <c r="F79" s="8"/>
      <c r="G79" s="8"/>
      <c r="H79" s="8"/>
      <c r="I79" s="8"/>
      <c r="J79" s="8"/>
      <c r="K79" s="8"/>
      <c r="L79" s="8"/>
    </row>
    <row r="80" spans="1:12">
      <c r="A80" s="26"/>
      <c r="B80" s="27"/>
      <c r="C80" s="28"/>
      <c r="D80" s="29"/>
      <c r="E80" s="8"/>
      <c r="F80" s="8"/>
      <c r="G80" s="8"/>
      <c r="H80" s="8"/>
      <c r="I80" s="8"/>
      <c r="J80" s="8"/>
      <c r="K80" s="8"/>
      <c r="L80" s="8"/>
    </row>
    <row r="81" spans="1:12">
      <c r="A81" s="26"/>
      <c r="B81" s="27"/>
      <c r="C81" s="28"/>
      <c r="D81" s="29"/>
      <c r="E81" s="8"/>
      <c r="F81" s="8"/>
      <c r="G81" s="8"/>
      <c r="H81" s="8"/>
      <c r="I81" s="8"/>
      <c r="J81" s="8"/>
      <c r="K81" s="8"/>
      <c r="L81" s="8"/>
    </row>
    <row r="82" spans="1:12">
      <c r="A82" s="26"/>
      <c r="B82" s="27"/>
      <c r="C82" s="28"/>
      <c r="D82" s="29"/>
      <c r="E82" s="8"/>
      <c r="F82" s="8"/>
      <c r="G82" s="8"/>
      <c r="H82" s="8"/>
      <c r="I82" s="8"/>
      <c r="J82" s="8"/>
      <c r="K82" s="8"/>
      <c r="L82" s="8"/>
    </row>
    <row r="83" spans="1:12">
      <c r="A83" s="26"/>
      <c r="B83" s="27"/>
      <c r="C83" s="28"/>
      <c r="D83" s="29"/>
      <c r="E83" s="8"/>
      <c r="F83" s="8"/>
      <c r="G83" s="8"/>
      <c r="H83" s="8"/>
      <c r="I83" s="8"/>
      <c r="J83" s="8"/>
      <c r="K83" s="8"/>
      <c r="L83" s="8"/>
    </row>
    <row r="84" spans="1:12">
      <c r="A84" s="26"/>
      <c r="B84" s="27"/>
      <c r="C84" s="28"/>
      <c r="D84" s="29"/>
      <c r="E84" s="8"/>
      <c r="F84" s="8"/>
      <c r="G84" s="8"/>
      <c r="H84" s="8"/>
      <c r="I84" s="8"/>
      <c r="J84" s="8"/>
      <c r="K84" s="8"/>
      <c r="L84" s="8"/>
    </row>
    <row r="85" spans="1:12">
      <c r="A85" s="26"/>
      <c r="B85" s="27"/>
      <c r="C85" s="28"/>
      <c r="D85" s="29"/>
      <c r="E85" s="8"/>
      <c r="F85" s="8"/>
      <c r="G85" s="8"/>
      <c r="H85" s="8"/>
      <c r="I85" s="8"/>
      <c r="J85" s="8"/>
      <c r="K85" s="8"/>
      <c r="L85" s="8"/>
    </row>
    <row r="86" spans="1:12">
      <c r="A86" s="26"/>
      <c r="B86" s="27"/>
      <c r="C86" s="28"/>
      <c r="D86" s="29"/>
      <c r="E86" s="8"/>
      <c r="F86" s="8"/>
      <c r="G86" s="8"/>
      <c r="H86" s="8"/>
      <c r="I86" s="8"/>
      <c r="J86" s="8"/>
      <c r="K86" s="8"/>
      <c r="L86" s="8"/>
    </row>
    <row r="87" spans="1:12">
      <c r="A87" s="26"/>
      <c r="B87" s="27"/>
      <c r="C87" s="28"/>
      <c r="D87" s="29"/>
      <c r="E87" s="8"/>
      <c r="F87" s="8"/>
      <c r="G87" s="8"/>
      <c r="H87" s="8"/>
      <c r="I87" s="8"/>
      <c r="J87" s="8"/>
      <c r="K87" s="8"/>
      <c r="L87" s="8"/>
    </row>
    <row r="88" spans="1:12">
      <c r="A88" s="26"/>
      <c r="B88" s="27"/>
      <c r="C88" s="28"/>
      <c r="D88" s="29"/>
      <c r="E88" s="8"/>
      <c r="F88" s="8"/>
      <c r="G88" s="8"/>
      <c r="H88" s="8"/>
      <c r="I88" s="8"/>
      <c r="J88" s="8"/>
      <c r="K88" s="8"/>
      <c r="L88" s="8"/>
    </row>
    <row r="89" spans="1:12">
      <c r="A89" s="26"/>
      <c r="B89" s="27"/>
      <c r="C89" s="28"/>
      <c r="D89" s="29"/>
      <c r="E89" s="8"/>
      <c r="F89" s="8"/>
      <c r="G89" s="8"/>
      <c r="H89" s="8"/>
      <c r="I89" s="8"/>
      <c r="J89" s="8"/>
      <c r="K89" s="8"/>
      <c r="L89" s="8"/>
    </row>
    <row r="90" spans="1:12">
      <c r="A90" s="26"/>
      <c r="B90" s="27"/>
      <c r="C90" s="28"/>
      <c r="D90" s="29"/>
      <c r="E90" s="8"/>
      <c r="F90" s="8"/>
      <c r="G90" s="8"/>
      <c r="H90" s="8"/>
      <c r="I90" s="8"/>
      <c r="J90" s="8"/>
      <c r="K90" s="8"/>
      <c r="L90" s="8"/>
    </row>
    <row r="91" spans="1:12">
      <c r="A91" s="26"/>
      <c r="B91" s="27"/>
      <c r="C91" s="28"/>
      <c r="D91" s="29"/>
      <c r="E91" s="8"/>
      <c r="F91" s="8"/>
      <c r="G91" s="8"/>
      <c r="H91" s="8"/>
      <c r="I91" s="8"/>
      <c r="J91" s="8"/>
      <c r="K91" s="8"/>
      <c r="L91" s="8"/>
    </row>
    <row r="92" spans="1:12">
      <c r="A92" s="26"/>
      <c r="B92" s="27"/>
      <c r="C92" s="28"/>
      <c r="D92" s="29"/>
      <c r="E92" s="8"/>
      <c r="F92" s="8"/>
      <c r="G92" s="8"/>
      <c r="H92" s="8"/>
      <c r="I92" s="8"/>
      <c r="J92" s="8"/>
      <c r="K92" s="8"/>
      <c r="L92" s="8"/>
    </row>
    <row r="93" spans="1:12">
      <c r="A93" s="26"/>
      <c r="B93" s="27"/>
      <c r="C93" s="28"/>
      <c r="D93" s="29"/>
      <c r="E93" s="8"/>
      <c r="F93" s="8"/>
      <c r="G93" s="8"/>
      <c r="H93" s="8"/>
      <c r="I93" s="8"/>
      <c r="J93" s="8"/>
      <c r="K93" s="8"/>
      <c r="L93" s="8"/>
    </row>
    <row r="94" spans="1:12">
      <c r="A94" s="26"/>
      <c r="B94" s="16"/>
      <c r="C94" s="28"/>
      <c r="D94" s="29"/>
      <c r="E94" s="8"/>
      <c r="F94" s="8"/>
      <c r="G94" s="8"/>
      <c r="H94" s="8"/>
      <c r="I94" s="8"/>
      <c r="J94" s="8"/>
      <c r="K94" s="8"/>
      <c r="L94" s="8"/>
    </row>
    <row r="95" spans="1:12">
      <c r="A95" s="26"/>
      <c r="B95" s="16"/>
      <c r="C95" s="28"/>
      <c r="D95" s="29"/>
      <c r="E95" s="8"/>
      <c r="F95" s="8"/>
      <c r="G95" s="8"/>
      <c r="H95" s="8"/>
      <c r="I95" s="8"/>
      <c r="J95" s="8"/>
      <c r="K95" s="8"/>
      <c r="L95" s="8"/>
    </row>
    <row r="96" spans="1:12">
      <c r="A96" s="26"/>
      <c r="B96" s="27"/>
      <c r="C96" s="28"/>
      <c r="D96" s="29"/>
      <c r="E96" s="8"/>
      <c r="F96" s="8"/>
      <c r="G96" s="8"/>
      <c r="H96" s="8"/>
      <c r="I96" s="8"/>
      <c r="J96" s="8"/>
      <c r="K96" s="8"/>
      <c r="L96" s="8"/>
    </row>
    <row r="97" spans="1:12">
      <c r="A97" s="26"/>
      <c r="B97" s="27"/>
      <c r="C97" s="28"/>
      <c r="D97" s="29"/>
      <c r="E97" s="8"/>
      <c r="F97" s="8"/>
      <c r="G97" s="8"/>
      <c r="H97" s="8"/>
      <c r="I97" s="8"/>
      <c r="J97" s="8"/>
      <c r="K97" s="8"/>
      <c r="L97" s="8"/>
    </row>
    <row r="98" spans="1:12">
      <c r="A98" s="26"/>
      <c r="B98" s="27"/>
      <c r="C98" s="28"/>
      <c r="D98" s="29"/>
      <c r="E98" s="8"/>
      <c r="F98" s="8"/>
      <c r="G98" s="8"/>
      <c r="H98" s="8"/>
      <c r="I98" s="8"/>
      <c r="J98" s="8"/>
      <c r="K98" s="8"/>
      <c r="L98" s="8"/>
    </row>
    <row r="99" spans="1:12">
      <c r="A99" s="26"/>
      <c r="B99" s="27"/>
      <c r="C99" s="28"/>
      <c r="D99" s="29"/>
      <c r="E99" s="8"/>
      <c r="F99" s="8"/>
      <c r="G99" s="8"/>
      <c r="H99" s="8"/>
      <c r="I99" s="8"/>
      <c r="J99" s="8"/>
      <c r="K99" s="8"/>
      <c r="L99" s="8"/>
    </row>
    <row r="100" spans="1:12">
      <c r="A100" s="26"/>
      <c r="B100" s="27"/>
      <c r="C100" s="28"/>
      <c r="D100" s="29"/>
      <c r="E100" s="8"/>
      <c r="F100" s="8"/>
      <c r="G100" s="8"/>
      <c r="H100" s="8"/>
      <c r="I100" s="8"/>
      <c r="J100" s="8"/>
      <c r="K100" s="8"/>
      <c r="L100" s="8"/>
    </row>
    <row r="101" spans="1:12">
      <c r="A101" s="26"/>
      <c r="B101" s="27"/>
      <c r="C101" s="28"/>
      <c r="D101" s="29"/>
      <c r="E101" s="8"/>
      <c r="F101" s="8"/>
      <c r="G101" s="8"/>
      <c r="H101" s="8"/>
      <c r="I101" s="8"/>
      <c r="J101" s="8"/>
      <c r="K101" s="8"/>
      <c r="L101" s="8"/>
    </row>
    <row r="102" spans="1:12">
      <c r="A102" s="26"/>
      <c r="B102" s="27"/>
      <c r="C102" s="28"/>
      <c r="D102" s="29"/>
      <c r="E102" s="8"/>
      <c r="F102" s="8"/>
      <c r="G102" s="8"/>
      <c r="H102" s="8"/>
      <c r="I102" s="8"/>
      <c r="J102" s="8"/>
      <c r="K102" s="8"/>
      <c r="L102" s="8"/>
    </row>
    <row r="103" spans="1:12">
      <c r="A103" s="26"/>
      <c r="B103" s="27"/>
      <c r="C103" s="28"/>
      <c r="D103" s="29"/>
      <c r="E103" s="8"/>
      <c r="F103" s="8"/>
      <c r="G103" s="8"/>
      <c r="H103" s="8"/>
      <c r="I103" s="8"/>
      <c r="J103" s="8"/>
      <c r="K103" s="8"/>
      <c r="L103" s="8"/>
    </row>
    <row r="104" spans="1:12">
      <c r="A104" s="26"/>
      <c r="B104" s="27"/>
      <c r="C104" s="28"/>
      <c r="D104" s="29"/>
      <c r="E104" s="8"/>
      <c r="F104" s="8"/>
      <c r="G104" s="8"/>
      <c r="H104" s="8"/>
      <c r="I104" s="8"/>
      <c r="J104" s="8"/>
      <c r="K104" s="8"/>
      <c r="L104" s="8"/>
    </row>
    <row r="105" spans="1:12">
      <c r="A105" s="26"/>
      <c r="B105" s="27"/>
      <c r="C105" s="28"/>
      <c r="D105" s="29"/>
      <c r="E105" s="8"/>
      <c r="F105" s="8"/>
      <c r="G105" s="8"/>
      <c r="H105" s="8"/>
      <c r="I105" s="8"/>
      <c r="J105" s="8"/>
      <c r="K105" s="8"/>
      <c r="L105" s="8"/>
    </row>
    <row r="106" spans="1:12">
      <c r="A106" s="26"/>
      <c r="B106" s="27"/>
      <c r="C106" s="28"/>
      <c r="D106" s="29"/>
      <c r="E106" s="8"/>
      <c r="F106" s="8"/>
      <c r="G106" s="8"/>
      <c r="H106" s="8"/>
      <c r="I106" s="8"/>
      <c r="J106" s="8"/>
      <c r="K106" s="8"/>
      <c r="L106" s="8"/>
    </row>
    <row r="107" spans="1:12">
      <c r="A107" s="26"/>
      <c r="B107" s="27"/>
      <c r="C107" s="28"/>
      <c r="D107" s="29"/>
      <c r="E107" s="8"/>
      <c r="F107" s="8"/>
      <c r="G107" s="8"/>
      <c r="H107" s="8"/>
      <c r="I107" s="8"/>
      <c r="J107" s="8"/>
      <c r="K107" s="8"/>
      <c r="L107" s="8"/>
    </row>
    <row r="108" spans="1:12">
      <c r="A108" s="26"/>
      <c r="B108" s="27"/>
      <c r="C108" s="28"/>
      <c r="D108" s="29"/>
      <c r="E108" s="8"/>
      <c r="F108" s="8"/>
      <c r="G108" s="8"/>
      <c r="H108" s="8"/>
      <c r="I108" s="8"/>
      <c r="J108" s="8"/>
      <c r="K108" s="8"/>
      <c r="L108" s="8"/>
    </row>
    <row r="109" spans="1:12">
      <c r="A109" s="26"/>
      <c r="B109" s="27"/>
      <c r="C109" s="28"/>
      <c r="D109" s="29"/>
      <c r="E109" s="8"/>
      <c r="F109" s="8"/>
      <c r="G109" s="8"/>
      <c r="H109" s="8"/>
      <c r="I109" s="8"/>
      <c r="J109" s="8"/>
      <c r="K109" s="8"/>
      <c r="L109" s="8"/>
    </row>
    <row r="110" spans="1:12">
      <c r="A110" s="26"/>
      <c r="B110" s="27"/>
      <c r="C110" s="28"/>
      <c r="D110" s="29"/>
      <c r="E110" s="8"/>
      <c r="F110" s="8"/>
      <c r="G110" s="8"/>
      <c r="H110" s="8"/>
      <c r="I110" s="8"/>
      <c r="J110" s="8"/>
      <c r="K110" s="8"/>
      <c r="L110" s="8"/>
    </row>
    <row r="111" spans="1:12">
      <c r="A111" s="26"/>
      <c r="B111" s="27"/>
      <c r="C111" s="28"/>
      <c r="D111" s="29"/>
      <c r="E111" s="8"/>
      <c r="F111" s="8"/>
      <c r="G111" s="8"/>
      <c r="H111" s="8"/>
      <c r="I111" s="8"/>
      <c r="J111" s="8"/>
      <c r="K111" s="8"/>
      <c r="L111" s="8"/>
    </row>
    <row r="112" spans="1:12">
      <c r="A112" s="26"/>
      <c r="B112" s="16"/>
      <c r="C112" s="28"/>
      <c r="D112" s="29"/>
      <c r="E112" s="8"/>
      <c r="F112" s="8"/>
      <c r="G112" s="8"/>
      <c r="H112" s="8"/>
      <c r="I112" s="8"/>
      <c r="J112" s="8"/>
      <c r="K112" s="8"/>
      <c r="L112" s="8"/>
    </row>
    <row r="113" spans="1:12">
      <c r="A113" s="26"/>
      <c r="B113" s="16"/>
      <c r="C113" s="28"/>
      <c r="D113" s="29"/>
      <c r="E113" s="8"/>
      <c r="F113" s="8"/>
      <c r="G113" s="8"/>
      <c r="H113" s="8"/>
      <c r="I113" s="8"/>
      <c r="J113" s="8"/>
      <c r="K113" s="8"/>
      <c r="L113" s="8"/>
    </row>
    <row r="114" spans="1:12">
      <c r="A114" s="26"/>
      <c r="B114" s="27"/>
      <c r="C114" s="28"/>
      <c r="D114" s="29"/>
      <c r="E114" s="8"/>
      <c r="F114" s="8"/>
      <c r="G114" s="8"/>
      <c r="H114" s="8"/>
      <c r="I114" s="8"/>
      <c r="J114" s="8"/>
      <c r="K114" s="8"/>
      <c r="L114" s="8"/>
    </row>
    <row r="115" spans="1:12">
      <c r="A115" s="26"/>
      <c r="B115" s="27"/>
      <c r="C115" s="28"/>
      <c r="D115" s="29"/>
      <c r="E115" s="8"/>
      <c r="F115" s="8"/>
      <c r="G115" s="8"/>
      <c r="H115" s="8"/>
      <c r="I115" s="8"/>
      <c r="J115" s="8"/>
      <c r="K115" s="8"/>
      <c r="L115" s="8"/>
    </row>
    <row r="116" spans="1:12">
      <c r="A116" s="26"/>
      <c r="B116" s="27"/>
      <c r="C116" s="28"/>
      <c r="D116" s="29"/>
      <c r="E116" s="8"/>
      <c r="F116" s="8"/>
      <c r="G116" s="8"/>
      <c r="H116" s="8"/>
      <c r="I116" s="8"/>
      <c r="J116" s="8"/>
      <c r="K116" s="8"/>
      <c r="L116" s="8"/>
    </row>
    <row r="117" spans="1:12">
      <c r="A117" s="26"/>
      <c r="B117" s="27"/>
      <c r="C117" s="28"/>
      <c r="D117" s="29"/>
      <c r="E117" s="8"/>
      <c r="F117" s="8"/>
      <c r="G117" s="8"/>
      <c r="H117" s="8"/>
      <c r="I117" s="8"/>
      <c r="J117" s="8"/>
      <c r="K117" s="8"/>
      <c r="L117" s="8"/>
    </row>
    <row r="118" spans="1:12">
      <c r="A118" s="26"/>
      <c r="B118" s="27"/>
      <c r="C118" s="28"/>
      <c r="D118" s="29"/>
      <c r="E118" s="8"/>
      <c r="F118" s="8"/>
      <c r="G118" s="8"/>
      <c r="H118" s="8"/>
      <c r="I118" s="8"/>
      <c r="J118" s="8"/>
      <c r="K118" s="8"/>
      <c r="L118" s="8"/>
    </row>
    <row r="119" spans="1:12">
      <c r="A119" s="26"/>
      <c r="B119" s="27"/>
      <c r="C119" s="28"/>
      <c r="D119" s="29"/>
      <c r="E119" s="8"/>
      <c r="F119" s="8"/>
      <c r="G119" s="8"/>
      <c r="H119" s="8"/>
      <c r="I119" s="8"/>
      <c r="J119" s="8"/>
      <c r="K119" s="8"/>
      <c r="L119" s="8"/>
    </row>
    <row r="120" spans="1:12">
      <c r="A120" s="26"/>
      <c r="B120" s="27"/>
      <c r="C120" s="28"/>
      <c r="D120" s="29"/>
      <c r="E120" s="8"/>
      <c r="F120" s="8"/>
      <c r="G120" s="8"/>
      <c r="H120" s="8"/>
      <c r="I120" s="8"/>
      <c r="J120" s="8"/>
      <c r="K120" s="8"/>
      <c r="L120" s="8"/>
    </row>
    <row r="121" spans="1:12">
      <c r="A121" s="26"/>
      <c r="B121" s="27"/>
      <c r="C121" s="28"/>
      <c r="D121" s="29"/>
      <c r="E121" s="8"/>
      <c r="F121" s="8"/>
      <c r="G121" s="8"/>
      <c r="H121" s="8"/>
      <c r="I121" s="8"/>
      <c r="J121" s="8"/>
      <c r="K121" s="8"/>
      <c r="L121" s="8"/>
    </row>
    <row r="122" spans="1:12">
      <c r="A122" s="26"/>
      <c r="B122" s="27"/>
      <c r="C122" s="28"/>
      <c r="D122" s="29"/>
      <c r="E122" s="8"/>
      <c r="F122" s="8"/>
      <c r="G122" s="8"/>
      <c r="H122" s="8"/>
      <c r="I122" s="8"/>
      <c r="J122" s="8"/>
      <c r="K122" s="8"/>
      <c r="L122" s="8"/>
    </row>
    <row r="123" spans="1:12">
      <c r="A123" s="26"/>
      <c r="B123" s="27"/>
      <c r="C123" s="28"/>
      <c r="D123" s="29"/>
      <c r="E123" s="8"/>
      <c r="F123" s="8"/>
      <c r="G123" s="8"/>
      <c r="H123" s="8"/>
      <c r="I123" s="8"/>
      <c r="J123" s="8"/>
      <c r="K123" s="8"/>
      <c r="L123" s="8"/>
    </row>
    <row r="124" spans="1:12">
      <c r="A124" s="26"/>
      <c r="B124" s="27"/>
      <c r="C124" s="28"/>
      <c r="D124" s="29"/>
      <c r="E124" s="8"/>
      <c r="F124" s="8"/>
      <c r="G124" s="8"/>
      <c r="H124" s="8"/>
      <c r="I124" s="8"/>
      <c r="J124" s="8"/>
      <c r="K124" s="8"/>
      <c r="L124" s="8"/>
    </row>
    <row r="125" spans="1:12">
      <c r="A125" s="26"/>
      <c r="B125" s="27"/>
      <c r="C125" s="28"/>
      <c r="D125" s="29"/>
      <c r="E125" s="8"/>
      <c r="F125" s="8"/>
      <c r="G125" s="8"/>
      <c r="H125" s="8"/>
      <c r="I125" s="8"/>
      <c r="J125" s="8"/>
      <c r="K125" s="8"/>
      <c r="L125" s="8"/>
    </row>
    <row r="126" spans="1:12">
      <c r="A126" s="26"/>
      <c r="B126" s="27"/>
      <c r="C126" s="28"/>
      <c r="D126" s="29"/>
      <c r="E126" s="8"/>
      <c r="F126" s="8"/>
      <c r="G126" s="8"/>
      <c r="H126" s="8"/>
      <c r="I126" s="8"/>
      <c r="J126" s="8"/>
      <c r="K126" s="8"/>
      <c r="L126" s="8"/>
    </row>
    <row r="127" spans="1:12">
      <c r="A127" s="26"/>
      <c r="B127" s="27"/>
      <c r="C127" s="28"/>
      <c r="D127" s="29"/>
      <c r="E127" s="17"/>
      <c r="F127" s="8"/>
      <c r="G127" s="8"/>
      <c r="H127" s="8"/>
      <c r="I127" s="8"/>
      <c r="J127" s="8"/>
      <c r="K127" s="8"/>
      <c r="L127" s="8"/>
    </row>
    <row r="128" spans="1:12">
      <c r="A128" s="26"/>
      <c r="B128" s="27"/>
      <c r="C128" s="28"/>
      <c r="D128" s="29"/>
      <c r="E128" s="17"/>
      <c r="F128" s="8"/>
      <c r="G128" s="8"/>
      <c r="H128" s="8"/>
      <c r="I128" s="8"/>
      <c r="J128" s="8"/>
      <c r="K128" s="8"/>
      <c r="L128" s="8"/>
    </row>
    <row r="129" spans="1:5">
      <c r="A129" s="39"/>
      <c r="B129" s="39"/>
      <c r="C129" s="16"/>
      <c r="D129" s="16"/>
      <c r="E129" s="16"/>
    </row>
    <row r="130" spans="1:5">
      <c r="A130" s="39"/>
      <c r="B130" s="39"/>
      <c r="C130" s="16"/>
      <c r="D130" s="16"/>
      <c r="E130" s="16"/>
    </row>
    <row r="131" spans="1:5">
      <c r="A131" s="39"/>
      <c r="B131" s="39"/>
      <c r="C131" s="16"/>
      <c r="D131" s="16"/>
      <c r="E131" s="16"/>
    </row>
    <row r="132" spans="1:5">
      <c r="A132" s="39"/>
      <c r="B132" s="39"/>
      <c r="C132" s="16"/>
      <c r="D132" s="16"/>
      <c r="E132" s="16"/>
    </row>
    <row r="133" spans="1:5">
      <c r="A133" s="39"/>
      <c r="B133" s="39"/>
      <c r="C133" s="16"/>
      <c r="D133" s="16"/>
      <c r="E133" s="16"/>
    </row>
    <row r="134" spans="1:5">
      <c r="A134" s="39"/>
      <c r="B134" s="39"/>
      <c r="C134" s="16"/>
      <c r="D134" s="16"/>
      <c r="E134" s="16"/>
    </row>
    <row r="135" spans="1:5">
      <c r="A135" s="39"/>
      <c r="B135" s="39"/>
      <c r="C135" s="16"/>
      <c r="D135" s="16"/>
      <c r="E135" s="16"/>
    </row>
    <row r="136" spans="1:5">
      <c r="A136" s="39"/>
      <c r="B136" s="39"/>
      <c r="C136" s="16"/>
      <c r="D136" s="16"/>
      <c r="E136" s="16"/>
    </row>
    <row r="137" spans="1:5">
      <c r="A137" s="39"/>
      <c r="B137" s="39"/>
      <c r="C137" s="16"/>
      <c r="D137" s="16"/>
      <c r="E137" s="16"/>
    </row>
    <row r="138" spans="1:5">
      <c r="A138" s="39"/>
      <c r="B138" s="39"/>
      <c r="C138" s="16"/>
      <c r="D138" s="16"/>
      <c r="E138" s="16"/>
    </row>
    <row r="139" spans="1:5">
      <c r="A139" s="39"/>
      <c r="B139" s="39"/>
      <c r="C139" s="16"/>
      <c r="D139" s="16"/>
      <c r="E139" s="16"/>
    </row>
    <row r="140" spans="1:5">
      <c r="A140" s="39"/>
      <c r="B140" s="39"/>
      <c r="C140" s="16"/>
      <c r="D140" s="16"/>
      <c r="E140" s="16"/>
    </row>
    <row r="141" spans="1:5">
      <c r="A141" s="39"/>
      <c r="B141" s="39"/>
      <c r="C141" s="16"/>
      <c r="D141" s="16"/>
      <c r="E141" s="16"/>
    </row>
    <row r="142" spans="1:5">
      <c r="A142" s="39"/>
      <c r="B142" s="39"/>
      <c r="C142" s="16"/>
      <c r="D142" s="16"/>
      <c r="E142" s="16"/>
    </row>
    <row r="143" spans="1:5">
      <c r="A143" s="39"/>
      <c r="B143" s="39"/>
      <c r="C143" s="16"/>
      <c r="D143" s="16"/>
      <c r="E143" s="16"/>
    </row>
    <row r="144" spans="1:5">
      <c r="A144" s="39"/>
      <c r="B144" s="39"/>
      <c r="C144" s="16"/>
      <c r="D144" s="16"/>
      <c r="E144" s="16"/>
    </row>
    <row r="145" spans="1:5">
      <c r="A145" s="39"/>
      <c r="B145" s="39"/>
      <c r="C145" s="16"/>
      <c r="D145" s="16"/>
      <c r="E145" s="16"/>
    </row>
    <row r="146" spans="1:5">
      <c r="A146" s="39"/>
      <c r="B146" s="39"/>
      <c r="C146" s="16"/>
      <c r="D146" s="16"/>
      <c r="E146" s="16"/>
    </row>
    <row r="147" spans="1:5">
      <c r="A147" s="39"/>
      <c r="B147" s="39"/>
      <c r="C147" s="16"/>
      <c r="D147" s="16"/>
      <c r="E147" s="16"/>
    </row>
    <row r="148" spans="1:5">
      <c r="A148" s="39"/>
      <c r="B148" s="39"/>
      <c r="C148" s="16"/>
      <c r="D148" s="16"/>
      <c r="E148" s="16"/>
    </row>
    <row r="149" spans="1:5">
      <c r="A149" s="39"/>
      <c r="B149" s="39"/>
      <c r="C149" s="16"/>
      <c r="D149" s="16"/>
      <c r="E149" s="16"/>
    </row>
    <row r="150" spans="1:5">
      <c r="A150" s="25"/>
      <c r="B150" s="25"/>
      <c r="C150" s="37"/>
      <c r="D150" s="37"/>
      <c r="E150" s="37"/>
    </row>
  </sheetData>
  <mergeCells count="5">
    <mergeCell ref="J2:K2"/>
    <mergeCell ref="J3:K3"/>
    <mergeCell ref="H7:K7"/>
    <mergeCell ref="J1:K1"/>
    <mergeCell ref="H8:J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Knowmade</dc:creator>
  <cp:lastModifiedBy>mduquesn</cp:lastModifiedBy>
  <dcterms:created xsi:type="dcterms:W3CDTF">2014-09-25T12:31:34Z</dcterms:created>
  <dcterms:modified xsi:type="dcterms:W3CDTF">2014-10-01T15:46:52Z</dcterms:modified>
</cp:coreProperties>
</file>