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75" windowWidth="20115" windowHeight="7230"/>
  </bookViews>
  <sheets>
    <sheet name="Feuil2" sheetId="1" r:id="rId1"/>
  </sheets>
  <calcPr calcId="125725"/>
</workbook>
</file>

<file path=xl/calcChain.xml><?xml version="1.0" encoding="utf-8"?>
<calcChain xmlns="http://schemas.openxmlformats.org/spreadsheetml/2006/main">
  <c r="F7" i="1"/>
  <c r="G31" s="1"/>
  <c r="G6"/>
  <c r="H7" s="1"/>
  <c r="I7" s="1"/>
  <c r="R3"/>
  <c r="Q3"/>
  <c r="P3"/>
  <c r="O3"/>
  <c r="N3"/>
  <c r="M3"/>
  <c r="L3"/>
  <c r="K3"/>
  <c r="J3"/>
  <c r="I3"/>
  <c r="H3"/>
  <c r="G3"/>
  <c r="F3"/>
  <c r="E3"/>
  <c r="D6" s="1"/>
  <c r="D3"/>
  <c r="R2"/>
  <c r="Q2"/>
  <c r="P2"/>
  <c r="O2"/>
  <c r="N2"/>
  <c r="M2"/>
  <c r="L2"/>
  <c r="K2"/>
  <c r="J2"/>
  <c r="I2"/>
  <c r="H2"/>
  <c r="G2"/>
  <c r="F2"/>
  <c r="E2"/>
  <c r="D2"/>
  <c r="G33" l="1"/>
  <c r="G40"/>
  <c r="G48"/>
  <c r="G32"/>
  <c r="G49"/>
  <c r="G41"/>
  <c r="G36"/>
  <c r="G44"/>
  <c r="G52"/>
  <c r="G37"/>
  <c r="G45"/>
  <c r="G53"/>
  <c r="H6"/>
  <c r="G34"/>
  <c r="G38"/>
  <c r="G42"/>
  <c r="G46"/>
  <c r="G50"/>
  <c r="G54"/>
  <c r="G35"/>
  <c r="G39"/>
  <c r="G43"/>
  <c r="G47"/>
  <c r="G51"/>
  <c r="G55"/>
  <c r="G13"/>
  <c r="G23"/>
  <c r="G15"/>
  <c r="G27"/>
  <c r="G19"/>
  <c r="G29"/>
  <c r="G11"/>
  <c r="G21"/>
  <c r="J7"/>
  <c r="I6"/>
  <c r="G30"/>
  <c r="G28"/>
  <c r="G26"/>
  <c r="G24"/>
  <c r="G22"/>
  <c r="G20"/>
  <c r="G18"/>
  <c r="G16"/>
  <c r="G14"/>
  <c r="G12"/>
  <c r="G10"/>
  <c r="G8"/>
  <c r="G9"/>
  <c r="G17"/>
  <c r="G25"/>
  <c r="K7" l="1"/>
  <c r="J6"/>
  <c r="L7" l="1"/>
  <c r="K6"/>
  <c r="M7" l="1"/>
  <c r="L6"/>
  <c r="N7" l="1"/>
  <c r="M6"/>
  <c r="O7" l="1"/>
  <c r="N6"/>
  <c r="P7" l="1"/>
  <c r="O6"/>
  <c r="Q7" l="1"/>
  <c r="P6"/>
  <c r="R7" l="1"/>
  <c r="Q6"/>
  <c r="S7" l="1"/>
  <c r="R6"/>
  <c r="T7" l="1"/>
  <c r="S6"/>
  <c r="U7" l="1"/>
  <c r="T6"/>
  <c r="V7" l="1"/>
  <c r="U6"/>
  <c r="W7" l="1"/>
  <c r="V6"/>
  <c r="X7" l="1"/>
  <c r="W6"/>
  <c r="Y7" l="1"/>
  <c r="X6"/>
  <c r="Z7" l="1"/>
  <c r="Y6"/>
  <c r="AA7" l="1"/>
  <c r="Z6"/>
  <c r="AA6" l="1"/>
  <c r="AB7"/>
  <c r="AC7" l="1"/>
  <c r="AB6"/>
  <c r="AD7" l="1"/>
  <c r="AC6"/>
  <c r="AE7" l="1"/>
  <c r="AD6"/>
  <c r="AF7" l="1"/>
  <c r="AE6"/>
  <c r="AG7" l="1"/>
  <c r="AF6"/>
  <c r="AH7" l="1"/>
  <c r="AG6"/>
  <c r="AI7" l="1"/>
  <c r="AH6"/>
  <c r="AJ7" l="1"/>
  <c r="AI6"/>
  <c r="AK7" l="1"/>
  <c r="AJ6"/>
  <c r="AL7" l="1"/>
  <c r="AK6"/>
  <c r="AM7" l="1"/>
  <c r="AL6"/>
  <c r="AN7" l="1"/>
  <c r="AM6"/>
  <c r="AO7" l="1"/>
  <c r="AN6"/>
  <c r="AP7" l="1"/>
  <c r="AO6"/>
  <c r="AQ7" l="1"/>
  <c r="AP6"/>
  <c r="AR7" l="1"/>
  <c r="AQ6"/>
  <c r="AS7" l="1"/>
  <c r="AR6"/>
  <c r="AT7" l="1"/>
  <c r="AS6"/>
  <c r="AU7" l="1"/>
  <c r="AT6"/>
  <c r="AV7" l="1"/>
  <c r="AU6"/>
  <c r="AV6" l="1"/>
  <c r="AW7"/>
  <c r="AX7" l="1"/>
  <c r="AW6"/>
  <c r="AY7" l="1"/>
  <c r="AX6"/>
  <c r="AZ7" l="1"/>
  <c r="AY6"/>
  <c r="BA7" l="1"/>
  <c r="AZ6"/>
  <c r="BB7" l="1"/>
  <c r="BA6"/>
  <c r="BC7" l="1"/>
  <c r="BB6"/>
  <c r="BD7" l="1"/>
  <c r="BC6"/>
  <c r="BE7" l="1"/>
  <c r="BD6"/>
  <c r="BF7" l="1"/>
  <c r="BE6"/>
  <c r="BG7" l="1"/>
  <c r="BF6"/>
  <c r="BH7" l="1"/>
  <c r="BG6"/>
  <c r="BI7" l="1"/>
  <c r="BH6"/>
  <c r="BJ7" l="1"/>
  <c r="BI6"/>
  <c r="BK7" l="1"/>
  <c r="BJ6"/>
  <c r="BL7" l="1"/>
  <c r="BK6"/>
  <c r="BM7" l="1"/>
  <c r="BL6"/>
  <c r="BN7" l="1"/>
  <c r="BM6"/>
  <c r="BO7" l="1"/>
  <c r="BN6"/>
  <c r="BP7" l="1"/>
  <c r="BO6"/>
  <c r="BQ7" l="1"/>
  <c r="BP6"/>
  <c r="BQ6" l="1"/>
  <c r="BR7"/>
  <c r="BS7" l="1"/>
  <c r="BR6"/>
  <c r="BT7" l="1"/>
  <c r="BS6"/>
  <c r="BU7" l="1"/>
  <c r="BT6"/>
  <c r="BV7" l="1"/>
  <c r="BU6"/>
  <c r="BW7" l="1"/>
  <c r="BV6"/>
  <c r="BX7" l="1"/>
  <c r="BW6"/>
  <c r="BY7" l="1"/>
  <c r="BX6"/>
  <c r="BZ7" l="1"/>
  <c r="BY6"/>
  <c r="CA7" l="1"/>
  <c r="BZ6"/>
  <c r="CB7" l="1"/>
  <c r="CA6"/>
  <c r="CC7" l="1"/>
  <c r="CB6"/>
  <c r="CD7" l="1"/>
  <c r="CC6"/>
  <c r="CE7" l="1"/>
  <c r="CD6"/>
  <c r="CF7" l="1"/>
  <c r="CE6"/>
  <c r="CG7" l="1"/>
  <c r="CF6"/>
  <c r="CH7" l="1"/>
  <c r="CG6"/>
  <c r="CI7" l="1"/>
  <c r="CH6"/>
  <c r="CJ7" l="1"/>
  <c r="CI6"/>
  <c r="CK7" l="1"/>
  <c r="CJ6"/>
  <c r="CK6" l="1"/>
  <c r="CL7"/>
  <c r="CM7" l="1"/>
  <c r="CL6"/>
  <c r="CN7" l="1"/>
  <c r="CM6"/>
  <c r="CO7" l="1"/>
  <c r="CN6"/>
  <c r="CP7" l="1"/>
  <c r="CO6"/>
  <c r="CQ7" l="1"/>
  <c r="CP6"/>
  <c r="CQ6" l="1"/>
  <c r="CR7"/>
  <c r="CS7" l="1"/>
  <c r="CR6"/>
  <c r="CT7" l="1"/>
  <c r="CS6"/>
  <c r="CU7" l="1"/>
  <c r="CT6"/>
  <c r="CV7" l="1"/>
  <c r="CU6"/>
  <c r="CW7" l="1"/>
  <c r="CV6"/>
  <c r="CX7" l="1"/>
  <c r="CW6"/>
  <c r="CY7" l="1"/>
  <c r="CX6"/>
  <c r="CZ7" l="1"/>
  <c r="CY6"/>
  <c r="DA7" l="1"/>
  <c r="CZ6"/>
  <c r="DB7" l="1"/>
  <c r="DA6"/>
  <c r="DC7" l="1"/>
  <c r="DB6"/>
  <c r="DD7" l="1"/>
  <c r="DC6"/>
  <c r="DE7" l="1"/>
  <c r="DD6"/>
  <c r="DF7" l="1"/>
  <c r="DE6"/>
  <c r="DG7" l="1"/>
  <c r="DF6"/>
  <c r="DG6" l="1"/>
  <c r="DH7"/>
  <c r="DI7" l="1"/>
  <c r="DH6"/>
  <c r="DJ7" l="1"/>
  <c r="DI6"/>
  <c r="DK7" l="1"/>
  <c r="DJ6"/>
  <c r="DL7" l="1"/>
  <c r="DK6"/>
  <c r="DM7" l="1"/>
  <c r="DL6"/>
  <c r="DN7" l="1"/>
  <c r="DM6"/>
  <c r="DO7" l="1"/>
  <c r="DN6"/>
  <c r="DP7" l="1"/>
  <c r="DO6"/>
  <c r="DQ7" l="1"/>
  <c r="DP6"/>
  <c r="DR7" l="1"/>
  <c r="DQ6"/>
  <c r="DS7" l="1"/>
  <c r="DR6"/>
  <c r="DT7" l="1"/>
  <c r="DS6"/>
  <c r="DU7" l="1"/>
  <c r="DT6"/>
  <c r="DV7" l="1"/>
  <c r="DU6"/>
  <c r="DW7" l="1"/>
  <c r="DV6"/>
  <c r="DX7" l="1"/>
  <c r="DW6"/>
  <c r="DY7" l="1"/>
  <c r="DX6"/>
  <c r="DZ7" l="1"/>
  <c r="DY6"/>
  <c r="EA7" l="1"/>
  <c r="DZ6"/>
  <c r="EB7" l="1"/>
  <c r="EA6"/>
  <c r="EB6" l="1"/>
  <c r="EC7"/>
  <c r="ED7" l="1"/>
  <c r="EC6"/>
  <c r="EE7" l="1"/>
  <c r="ED6"/>
  <c r="EF7" l="1"/>
  <c r="EE6"/>
  <c r="EG7" l="1"/>
  <c r="EF6"/>
  <c r="EG6" l="1"/>
  <c r="EH7"/>
  <c r="EI7" l="1"/>
  <c r="EH6"/>
  <c r="EJ7" l="1"/>
  <c r="EI6"/>
  <c r="EK7" l="1"/>
  <c r="EJ6"/>
  <c r="EL7" l="1"/>
  <c r="EK6"/>
  <c r="EM7" l="1"/>
  <c r="EL6"/>
  <c r="EN7" l="1"/>
  <c r="EM6"/>
  <c r="EO7" l="1"/>
  <c r="EN6"/>
  <c r="EP7" l="1"/>
  <c r="EO6"/>
  <c r="EQ7" l="1"/>
  <c r="EP6"/>
  <c r="ER7" l="1"/>
  <c r="EQ6"/>
  <c r="ES7" l="1"/>
  <c r="ER6"/>
  <c r="ET7" l="1"/>
  <c r="ES6"/>
  <c r="EU7" l="1"/>
  <c r="ET6"/>
  <c r="EU6" l="1"/>
  <c r="EV7"/>
  <c r="EW7" l="1"/>
  <c r="EV6"/>
  <c r="EW6" l="1"/>
  <c r="EX7"/>
  <c r="EY7" l="1"/>
  <c r="EX6"/>
  <c r="EZ7" l="1"/>
  <c r="EY6"/>
  <c r="FA7" l="1"/>
  <c r="EZ6"/>
  <c r="FB7" l="1"/>
  <c r="FA6"/>
  <c r="FC7" l="1"/>
  <c r="FB6"/>
  <c r="FD7" l="1"/>
  <c r="FC6"/>
  <c r="FE7" l="1"/>
  <c r="FD6"/>
  <c r="FF7" l="1"/>
  <c r="FE6"/>
  <c r="FG7" l="1"/>
  <c r="FF6"/>
  <c r="FH7" l="1"/>
  <c r="FG6"/>
  <c r="FI7" l="1"/>
  <c r="FH6"/>
  <c r="FJ7" l="1"/>
  <c r="FI6"/>
  <c r="FK7" l="1"/>
  <c r="FJ6"/>
  <c r="FL7" l="1"/>
  <c r="FK6"/>
  <c r="FM7" l="1"/>
  <c r="FL6"/>
  <c r="FN7" l="1"/>
  <c r="FM6"/>
  <c r="FO7" l="1"/>
  <c r="FN6"/>
  <c r="FP7" l="1"/>
  <c r="FO6"/>
  <c r="FQ7" l="1"/>
  <c r="FP6"/>
  <c r="FR7" l="1"/>
  <c r="FQ6"/>
  <c r="FS7" l="1"/>
  <c r="FR6"/>
  <c r="FS6" l="1"/>
  <c r="FT7"/>
  <c r="FU7" l="1"/>
  <c r="FT6"/>
  <c r="FV7" l="1"/>
  <c r="FU6"/>
  <c r="FW7" l="1"/>
  <c r="FV6"/>
  <c r="FX7" l="1"/>
  <c r="FW6"/>
  <c r="FX6" l="1"/>
  <c r="FY7"/>
  <c r="FZ7" l="1"/>
  <c r="FY6"/>
  <c r="GA7" l="1"/>
  <c r="FZ6"/>
  <c r="GB7" l="1"/>
  <c r="GA6"/>
  <c r="GC7" l="1"/>
  <c r="GB6"/>
  <c r="GD7" l="1"/>
  <c r="GC6"/>
  <c r="GE7" l="1"/>
  <c r="GD6"/>
  <c r="GF7" l="1"/>
  <c r="GE6"/>
  <c r="GG7" l="1"/>
  <c r="GF6"/>
  <c r="GH7" l="1"/>
  <c r="GG6"/>
  <c r="GI7" l="1"/>
  <c r="GH6"/>
  <c r="GJ7" l="1"/>
  <c r="GI6"/>
  <c r="GK7" l="1"/>
  <c r="GJ6"/>
  <c r="GL7" l="1"/>
  <c r="GK6"/>
  <c r="GM7" l="1"/>
  <c r="GL6"/>
  <c r="GN7" l="1"/>
  <c r="GM6"/>
  <c r="GN6" l="1"/>
  <c r="GO7"/>
  <c r="GP7" l="1"/>
  <c r="GO6"/>
  <c r="GQ7" l="1"/>
  <c r="GP6"/>
  <c r="GR7" l="1"/>
  <c r="GQ6"/>
  <c r="GS7" l="1"/>
  <c r="GR6"/>
  <c r="GT7" l="1"/>
  <c r="GS6"/>
  <c r="GU7" l="1"/>
  <c r="GT6"/>
  <c r="GV7" l="1"/>
  <c r="GU6"/>
  <c r="GW7" l="1"/>
  <c r="GV6"/>
  <c r="GX7" l="1"/>
  <c r="GW6"/>
  <c r="GY7" l="1"/>
  <c r="GX6"/>
  <c r="GZ7" l="1"/>
  <c r="GY6"/>
  <c r="HA7" l="1"/>
  <c r="GZ6"/>
  <c r="HB7" l="1"/>
  <c r="HA6"/>
  <c r="HC7" l="1"/>
  <c r="HB6"/>
  <c r="HD7" l="1"/>
  <c r="HC6"/>
  <c r="HE7" l="1"/>
  <c r="HD6"/>
  <c r="HF7" l="1"/>
  <c r="HE6"/>
  <c r="HG7" l="1"/>
  <c r="HF6"/>
  <c r="HH7" l="1"/>
  <c r="HG6"/>
  <c r="HI7" l="1"/>
  <c r="HH6"/>
  <c r="HI6" l="1"/>
  <c r="HJ7"/>
  <c r="HK7" l="1"/>
  <c r="HJ6"/>
  <c r="HL7" l="1"/>
  <c r="HK6"/>
  <c r="HM7" l="1"/>
  <c r="HL6"/>
  <c r="HN7" l="1"/>
  <c r="HM6"/>
  <c r="HO7" l="1"/>
  <c r="HN6"/>
  <c r="HO6" l="1"/>
  <c r="HP7"/>
  <c r="HQ7" l="1"/>
  <c r="HP6"/>
  <c r="HR7" l="1"/>
  <c r="HQ6"/>
  <c r="HS7" l="1"/>
  <c r="HR6"/>
  <c r="HT7" l="1"/>
  <c r="HS6"/>
  <c r="HU7" l="1"/>
  <c r="HT6"/>
  <c r="HV7" l="1"/>
  <c r="HU6"/>
  <c r="HW7" l="1"/>
  <c r="HV6"/>
  <c r="HX7" l="1"/>
  <c r="HW6"/>
  <c r="HY7" l="1"/>
  <c r="HX6"/>
  <c r="HZ7" l="1"/>
  <c r="HY6"/>
  <c r="IA7" l="1"/>
  <c r="HZ6"/>
  <c r="IB7" l="1"/>
  <c r="IA6"/>
  <c r="IB6" l="1"/>
  <c r="IC7"/>
  <c r="ID7" l="1"/>
  <c r="IC6"/>
  <c r="IE7" l="1"/>
  <c r="ID6"/>
  <c r="IE6" l="1"/>
  <c r="IF7"/>
  <c r="IG7" l="1"/>
  <c r="IF6"/>
  <c r="IH7" l="1"/>
  <c r="IG6"/>
  <c r="II7" l="1"/>
  <c r="IH6"/>
  <c r="IJ7" l="1"/>
  <c r="II6"/>
  <c r="IK7" l="1"/>
  <c r="IJ6"/>
  <c r="IL7" l="1"/>
  <c r="IK6"/>
  <c r="IM7" l="1"/>
  <c r="IL6"/>
  <c r="IN7" l="1"/>
  <c r="IM6"/>
  <c r="IO7" l="1"/>
  <c r="IN6"/>
  <c r="IP7" l="1"/>
  <c r="IO6"/>
  <c r="IQ7" l="1"/>
  <c r="IP6"/>
  <c r="IR7" l="1"/>
  <c r="IQ6"/>
  <c r="IS7" l="1"/>
  <c r="IR6"/>
  <c r="IT7" l="1"/>
  <c r="IS6"/>
  <c r="IU7" l="1"/>
  <c r="IT6"/>
  <c r="IV7" l="1"/>
  <c r="IU6"/>
  <c r="IW7" l="1"/>
  <c r="IV6"/>
  <c r="IX7" l="1"/>
  <c r="IW6"/>
  <c r="IY7" l="1"/>
  <c r="IX6"/>
  <c r="IZ7" l="1"/>
  <c r="IY6"/>
  <c r="IZ6" l="1"/>
  <c r="JA7"/>
  <c r="JB7" l="1"/>
  <c r="JA6"/>
  <c r="JC7" l="1"/>
  <c r="JB6"/>
  <c r="JD7" l="1"/>
  <c r="JC6"/>
  <c r="JE7" l="1"/>
  <c r="JD6"/>
  <c r="JE6" l="1"/>
  <c r="JF7"/>
  <c r="JG7" l="1"/>
  <c r="JF6"/>
  <c r="JG6" l="1"/>
  <c r="JH7"/>
  <c r="JI7" l="1"/>
  <c r="JH6"/>
  <c r="JJ7" l="1"/>
  <c r="JI6"/>
  <c r="JK7" l="1"/>
  <c r="JJ6"/>
  <c r="JL7" l="1"/>
  <c r="JK6"/>
  <c r="JM7" l="1"/>
  <c r="JL6"/>
  <c r="JM6" l="1"/>
  <c r="JN7"/>
  <c r="JO7" l="1"/>
  <c r="JN6"/>
  <c r="JP7" l="1"/>
  <c r="JO6"/>
  <c r="JQ7" l="1"/>
  <c r="JP6"/>
  <c r="JR7" l="1"/>
  <c r="JQ6"/>
  <c r="JS7" l="1"/>
  <c r="JR6"/>
  <c r="JS6" l="1"/>
  <c r="JT7"/>
  <c r="JU7" l="1"/>
  <c r="JT6"/>
  <c r="JU6" l="1"/>
  <c r="JV7"/>
  <c r="JW7" l="1"/>
  <c r="JV6"/>
  <c r="JW6" l="1"/>
  <c r="JX7"/>
  <c r="JY7" l="1"/>
  <c r="JX6"/>
  <c r="JZ7" l="1"/>
  <c r="JY6"/>
  <c r="KA7" l="1"/>
  <c r="JZ6"/>
  <c r="KA6" l="1"/>
  <c r="KB7"/>
  <c r="KB6" l="1"/>
  <c r="KC7"/>
  <c r="KD7" l="1"/>
  <c r="KC6"/>
  <c r="KE7" l="1"/>
  <c r="KD6"/>
  <c r="KF7" l="1"/>
  <c r="KE6"/>
  <c r="KG7" l="1"/>
  <c r="KF6"/>
  <c r="KH7" l="1"/>
  <c r="KG6"/>
  <c r="KI7" l="1"/>
  <c r="KH6"/>
  <c r="KI6" l="1"/>
  <c r="KJ7"/>
  <c r="KK7" l="1"/>
  <c r="KJ6"/>
  <c r="KL7" l="1"/>
  <c r="KK6"/>
  <c r="KM7" l="1"/>
  <c r="KL6"/>
  <c r="KN7" l="1"/>
  <c r="KM6"/>
  <c r="KO7" l="1"/>
  <c r="KN6"/>
  <c r="KP7" l="1"/>
  <c r="KO6"/>
  <c r="KQ7" l="1"/>
  <c r="KP6"/>
  <c r="KQ6" l="1"/>
  <c r="KR7"/>
  <c r="KS7" l="1"/>
  <c r="KR6"/>
  <c r="KT7" l="1"/>
  <c r="KS6"/>
  <c r="KU7" l="1"/>
  <c r="KT6"/>
  <c r="KV7" l="1"/>
  <c r="KU6"/>
  <c r="KW7" l="1"/>
  <c r="KV6"/>
  <c r="KX7" l="1"/>
  <c r="KW6"/>
  <c r="KY7" l="1"/>
  <c r="KX6"/>
  <c r="KY6" l="1"/>
  <c r="KZ7"/>
  <c r="LA7" l="1"/>
  <c r="KZ6"/>
  <c r="LB7" l="1"/>
  <c r="LA6"/>
  <c r="LC7" l="1"/>
  <c r="LB6"/>
  <c r="LC6" l="1"/>
  <c r="LD7"/>
  <c r="LD6" l="1"/>
  <c r="LE7"/>
  <c r="LF7" l="1"/>
  <c r="LE6"/>
  <c r="LG7" l="1"/>
  <c r="LF6"/>
  <c r="LG6" l="1"/>
  <c r="LH7"/>
  <c r="LI7" l="1"/>
  <c r="LH6"/>
  <c r="LJ7" l="1"/>
  <c r="LI6"/>
  <c r="LK7" l="1"/>
  <c r="LJ6"/>
  <c r="LL7" l="1"/>
  <c r="LK6"/>
  <c r="LM7" l="1"/>
  <c r="LL6"/>
  <c r="LN7" l="1"/>
  <c r="LM6"/>
  <c r="LO7" l="1"/>
  <c r="LN6"/>
  <c r="LP7" l="1"/>
  <c r="LO6"/>
  <c r="LQ7" l="1"/>
  <c r="LP6"/>
  <c r="LR7" l="1"/>
  <c r="LQ6"/>
  <c r="LS7" l="1"/>
  <c r="LR6"/>
  <c r="LS6" l="1"/>
  <c r="LT7"/>
  <c r="LU7" l="1"/>
  <c r="LT6"/>
  <c r="LV7" l="1"/>
  <c r="LU6"/>
  <c r="LW7" l="1"/>
  <c r="LV6"/>
  <c r="LX7" l="1"/>
  <c r="LW6"/>
  <c r="LY7" l="1"/>
  <c r="LX6"/>
  <c r="LY6" l="1"/>
  <c r="LZ7"/>
  <c r="MA7" l="1"/>
  <c r="LZ6"/>
  <c r="MB7" l="1"/>
  <c r="MA6"/>
  <c r="MC7" l="1"/>
  <c r="MB6"/>
  <c r="MD7" l="1"/>
  <c r="MC6"/>
  <c r="ME7" l="1"/>
  <c r="MD6"/>
  <c r="ME6" l="1"/>
  <c r="MF7"/>
  <c r="MG7" l="1"/>
  <c r="MF6"/>
  <c r="MG6" l="1"/>
  <c r="MH7"/>
  <c r="MI7" l="1"/>
  <c r="MH6"/>
  <c r="MI6" l="1"/>
  <c r="MJ7"/>
  <c r="MK7" l="1"/>
  <c r="MJ6"/>
  <c r="ML7" l="1"/>
  <c r="MK6"/>
  <c r="MM7" l="1"/>
  <c r="ML6"/>
  <c r="MM6" l="1"/>
  <c r="MN7"/>
  <c r="MO7" l="1"/>
  <c r="MN6"/>
  <c r="MP7" l="1"/>
  <c r="MO6"/>
  <c r="MQ7" l="1"/>
  <c r="MP6"/>
  <c r="MR7" l="1"/>
  <c r="MQ6"/>
  <c r="MS7" l="1"/>
  <c r="MR6"/>
  <c r="MT7" l="1"/>
  <c r="MS6"/>
  <c r="MU7" l="1"/>
  <c r="MT6"/>
  <c r="MU6" l="1"/>
  <c r="MV7"/>
  <c r="MW7" l="1"/>
  <c r="MV6"/>
  <c r="MX7" l="1"/>
  <c r="MW6"/>
  <c r="MY7" l="1"/>
  <c r="MX6"/>
  <c r="MY6" l="1"/>
  <c r="MZ7"/>
  <c r="MZ6" l="1"/>
  <c r="NA7"/>
  <c r="NB7" l="1"/>
  <c r="NA6"/>
  <c r="NC7" l="1"/>
  <c r="NB6"/>
  <c r="NC6" l="1"/>
  <c r="ND7"/>
  <c r="NE7" l="1"/>
  <c r="ND6"/>
  <c r="NF7" l="1"/>
  <c r="NE6"/>
  <c r="NG7" l="1"/>
  <c r="NF6"/>
  <c r="NH7" l="1"/>
  <c r="NG6"/>
  <c r="NI7" l="1"/>
  <c r="NH6"/>
  <c r="NI6" l="1"/>
</calcChain>
</file>

<file path=xl/sharedStrings.xml><?xml version="1.0" encoding="utf-8"?>
<sst xmlns="http://schemas.openxmlformats.org/spreadsheetml/2006/main" count="5" uniqueCount="5">
  <si>
    <t xml:space="preserve">NE JAMAIS EFFACER OU ECRIRE SU CES 3 LIGNES </t>
  </si>
  <si>
    <t xml:space="preserve">ce que je souhaite c est d' avoir à partir de la colonne d8 le nombre de valeur identique à la valeur se trouvant dans F8 et dans G8 et dans F7  que je cherche dans mes données sur les lignes 1 / 2 / 3 comparaison des valeur et afficher le nombre . J' ai déjà essayé avec un nb.si.ens mais cela ne fonctionne pas . je pensais peut etre à la fonction sommeprod ou autre merci </t>
  </si>
  <si>
    <t>WX</t>
  </si>
  <si>
    <t>WY</t>
  </si>
  <si>
    <t>Est-ce cela …???</t>
  </si>
</sst>
</file>

<file path=xl/styles.xml><?xml version="1.0" encoding="utf-8"?>
<styleSheet xmlns="http://schemas.openxmlformats.org/spreadsheetml/2006/main">
  <numFmts count="4">
    <numFmt numFmtId="164" formatCode="hh"/>
    <numFmt numFmtId="165" formatCode="h:mm;@"/>
    <numFmt numFmtId="166" formatCode="dddd"/>
    <numFmt numFmtId="167" formatCode="d/m;@"/>
  </numFmts>
  <fonts count="3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2" fontId="0" fillId="0" borderId="0" xfId="0" applyNumberFormat="1"/>
    <xf numFmtId="164" fontId="0" fillId="0" borderId="0" xfId="0" applyNumberFormat="1"/>
    <xf numFmtId="14" fontId="0" fillId="0" borderId="0" xfId="0" applyNumberFormat="1"/>
    <xf numFmtId="165" fontId="0" fillId="0" borderId="0" xfId="0" applyNumberFormat="1"/>
    <xf numFmtId="1" fontId="0" fillId="0" borderId="0" xfId="0" applyNumberFormat="1"/>
    <xf numFmtId="0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7" fontId="0" fillId="0" borderId="0" xfId="0" applyNumberFormat="1"/>
    <xf numFmtId="0" fontId="0" fillId="0" borderId="9" xfId="0" applyBorder="1" applyAlignment="1">
      <alignment horizontal="center" vertical="center"/>
    </xf>
    <xf numFmtId="167" fontId="0" fillId="0" borderId="9" xfId="0" applyNumberFormat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top" wrapText="1"/>
    </xf>
    <xf numFmtId="0" fontId="1" fillId="2" borderId="11" xfId="0" applyFont="1" applyFill="1" applyBorder="1" applyAlignment="1">
      <alignment horizontal="center"/>
    </xf>
    <xf numFmtId="16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5</xdr:row>
      <xdr:rowOff>76200</xdr:rowOff>
    </xdr:from>
    <xdr:to>
      <xdr:col>2</xdr:col>
      <xdr:colOff>723900</xdr:colOff>
      <xdr:row>5</xdr:row>
      <xdr:rowOff>121919</xdr:rowOff>
    </xdr:to>
    <xdr:sp macro="" textlink="">
      <xdr:nvSpPr>
        <xdr:cNvPr id="2" name="Right Arrow 1"/>
        <xdr:cNvSpPr/>
      </xdr:nvSpPr>
      <xdr:spPr>
        <a:xfrm>
          <a:off x="1857375" y="1028700"/>
          <a:ext cx="6762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NR55"/>
  <sheetViews>
    <sheetView tabSelected="1" workbookViewId="0">
      <selection activeCell="C6" sqref="C6"/>
    </sheetView>
  </sheetViews>
  <sheetFormatPr defaultColWidth="11.42578125" defaultRowHeight="15"/>
  <cols>
    <col min="2" max="2" width="15.7109375" customWidth="1"/>
    <col min="8" max="43" width="11.42578125" customWidth="1"/>
    <col min="46" max="372" width="11.42578125" customWidth="1"/>
  </cols>
  <sheetData>
    <row r="1" spans="1:382">
      <c r="A1" s="19" t="s">
        <v>0</v>
      </c>
      <c r="B1" s="20"/>
      <c r="C1" s="21"/>
      <c r="D1">
        <v>100</v>
      </c>
      <c r="E1">
        <v>100</v>
      </c>
      <c r="F1">
        <v>100</v>
      </c>
      <c r="G1">
        <v>100</v>
      </c>
      <c r="H1">
        <v>101</v>
      </c>
      <c r="I1">
        <v>101</v>
      </c>
      <c r="J1">
        <v>101</v>
      </c>
      <c r="K1">
        <v>101</v>
      </c>
      <c r="L1">
        <v>101</v>
      </c>
      <c r="M1">
        <v>101</v>
      </c>
      <c r="N1">
        <v>101</v>
      </c>
      <c r="O1">
        <v>101</v>
      </c>
      <c r="P1">
        <v>100</v>
      </c>
      <c r="Q1">
        <v>100</v>
      </c>
      <c r="R1">
        <v>100</v>
      </c>
    </row>
    <row r="2" spans="1:382">
      <c r="A2" s="22"/>
      <c r="B2" s="23"/>
      <c r="C2" s="24"/>
      <c r="D2" s="2">
        <f t="shared" ref="D2:R2" ca="1" si="0">IF(D$1="","",NOW())</f>
        <v>42049.555931134259</v>
      </c>
      <c r="E2" s="2">
        <f t="shared" ca="1" si="0"/>
        <v>42049.555931134259</v>
      </c>
      <c r="F2" s="2">
        <f t="shared" ca="1" si="0"/>
        <v>42049.555931134259</v>
      </c>
      <c r="G2" s="2">
        <f t="shared" ca="1" si="0"/>
        <v>42049.555931134259</v>
      </c>
      <c r="H2" s="2">
        <f t="shared" ca="1" si="0"/>
        <v>42049.555931134259</v>
      </c>
      <c r="I2" s="2">
        <f t="shared" ca="1" si="0"/>
        <v>42049.555931134259</v>
      </c>
      <c r="J2" s="2">
        <f t="shared" ca="1" si="0"/>
        <v>42049.555931134259</v>
      </c>
      <c r="K2" s="2">
        <f t="shared" ca="1" si="0"/>
        <v>42049.555931134259</v>
      </c>
      <c r="L2" s="2">
        <f t="shared" ca="1" si="0"/>
        <v>42049.555931134259</v>
      </c>
      <c r="M2" s="2">
        <f t="shared" ca="1" si="0"/>
        <v>42049.555931134259</v>
      </c>
      <c r="N2" s="2">
        <f t="shared" ca="1" si="0"/>
        <v>42049.555931134259</v>
      </c>
      <c r="O2" s="2">
        <f t="shared" ca="1" si="0"/>
        <v>42049.555931134259</v>
      </c>
      <c r="P2" s="2">
        <f t="shared" ca="1" si="0"/>
        <v>42049.555931134259</v>
      </c>
      <c r="Q2" s="2">
        <f t="shared" ca="1" si="0"/>
        <v>42049.555931134259</v>
      </c>
      <c r="R2" s="2">
        <f t="shared" ca="1" si="0"/>
        <v>42049.555931134259</v>
      </c>
      <c r="S2" s="1"/>
      <c r="T2" s="1"/>
      <c r="U2" s="1"/>
      <c r="V2" s="1"/>
      <c r="W2" s="1"/>
      <c r="X2" s="1"/>
      <c r="Y2" s="1"/>
      <c r="Z2" s="1"/>
      <c r="AA2" s="1"/>
      <c r="AB2" s="1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</row>
    <row r="3" spans="1:382">
      <c r="A3" s="25"/>
      <c r="B3" s="26"/>
      <c r="C3" s="27"/>
      <c r="D3" s="3">
        <f ca="1">IF(D$1="","",TODAY())</f>
        <v>42049</v>
      </c>
      <c r="E3" s="3">
        <f t="shared" ref="E3:R3" ca="1" si="1">IF(E$1="","",TODAY())</f>
        <v>42049</v>
      </c>
      <c r="F3" s="3">
        <f t="shared" ca="1" si="1"/>
        <v>42049</v>
      </c>
      <c r="G3" s="3">
        <f t="shared" ca="1" si="1"/>
        <v>42049</v>
      </c>
      <c r="H3" s="3">
        <f t="shared" ca="1" si="1"/>
        <v>42049</v>
      </c>
      <c r="I3" s="3">
        <f t="shared" ca="1" si="1"/>
        <v>42049</v>
      </c>
      <c r="J3" s="3">
        <f t="shared" ca="1" si="1"/>
        <v>42049</v>
      </c>
      <c r="K3" s="3">
        <f t="shared" ca="1" si="1"/>
        <v>42049</v>
      </c>
      <c r="L3" s="3">
        <f t="shared" ca="1" si="1"/>
        <v>42049</v>
      </c>
      <c r="M3" s="3">
        <f t="shared" ca="1" si="1"/>
        <v>42049</v>
      </c>
      <c r="N3" s="3">
        <f t="shared" ca="1" si="1"/>
        <v>42049</v>
      </c>
      <c r="O3" s="3">
        <f t="shared" ca="1" si="1"/>
        <v>42049</v>
      </c>
      <c r="P3" s="3">
        <f t="shared" ca="1" si="1"/>
        <v>42049</v>
      </c>
      <c r="Q3" s="3">
        <f t="shared" ca="1" si="1"/>
        <v>42049</v>
      </c>
      <c r="R3" s="3">
        <f t="shared" ca="1" si="1"/>
        <v>42049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</row>
    <row r="4" spans="1:382">
      <c r="B4" s="1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</row>
    <row r="5" spans="1:382">
      <c r="B5" s="2"/>
      <c r="C5" s="3"/>
      <c r="H5">
        <v>1</v>
      </c>
      <c r="I5">
        <v>2</v>
      </c>
      <c r="J5">
        <v>3</v>
      </c>
      <c r="K5">
        <v>4</v>
      </c>
      <c r="L5">
        <v>5</v>
      </c>
      <c r="M5">
        <v>6</v>
      </c>
      <c r="N5">
        <v>7</v>
      </c>
      <c r="O5">
        <v>8</v>
      </c>
      <c r="P5">
        <v>9</v>
      </c>
      <c r="Q5">
        <v>10</v>
      </c>
      <c r="R5">
        <v>11</v>
      </c>
      <c r="S5">
        <v>12</v>
      </c>
      <c r="T5">
        <v>13</v>
      </c>
      <c r="U5">
        <v>14</v>
      </c>
      <c r="V5">
        <v>15</v>
      </c>
      <c r="W5">
        <v>16</v>
      </c>
      <c r="X5">
        <v>17</v>
      </c>
      <c r="Y5">
        <v>18</v>
      </c>
      <c r="Z5">
        <v>19</v>
      </c>
      <c r="AA5">
        <v>20</v>
      </c>
      <c r="AB5">
        <v>21</v>
      </c>
      <c r="AC5">
        <v>22</v>
      </c>
      <c r="AD5">
        <v>23</v>
      </c>
      <c r="AE5">
        <v>24</v>
      </c>
      <c r="AF5">
        <v>25</v>
      </c>
      <c r="AG5">
        <v>26</v>
      </c>
      <c r="AH5">
        <v>27</v>
      </c>
      <c r="AI5">
        <v>28</v>
      </c>
      <c r="AJ5">
        <v>29</v>
      </c>
      <c r="AK5">
        <v>30</v>
      </c>
      <c r="AL5">
        <v>31</v>
      </c>
      <c r="AM5">
        <v>32</v>
      </c>
      <c r="AN5">
        <v>33</v>
      </c>
      <c r="AO5">
        <v>34</v>
      </c>
      <c r="AP5">
        <v>35</v>
      </c>
      <c r="AQ5">
        <v>36</v>
      </c>
      <c r="AR5">
        <v>37</v>
      </c>
      <c r="AS5">
        <v>38</v>
      </c>
      <c r="AT5">
        <v>39</v>
      </c>
      <c r="AU5">
        <v>40</v>
      </c>
      <c r="AV5">
        <v>41</v>
      </c>
      <c r="AW5">
        <v>42</v>
      </c>
      <c r="AX5">
        <v>43</v>
      </c>
      <c r="AY5">
        <v>44</v>
      </c>
      <c r="AZ5">
        <v>45</v>
      </c>
      <c r="BA5">
        <v>46</v>
      </c>
      <c r="BB5">
        <v>47</v>
      </c>
      <c r="BC5">
        <v>48</v>
      </c>
      <c r="BD5">
        <v>49</v>
      </c>
      <c r="BE5">
        <v>50</v>
      </c>
      <c r="BF5">
        <v>51</v>
      </c>
      <c r="BG5">
        <v>52</v>
      </c>
      <c r="BH5">
        <v>53</v>
      </c>
      <c r="BI5">
        <v>54</v>
      </c>
      <c r="BJ5">
        <v>55</v>
      </c>
      <c r="BK5">
        <v>56</v>
      </c>
      <c r="BL5">
        <v>57</v>
      </c>
      <c r="BM5">
        <v>58</v>
      </c>
      <c r="BN5">
        <v>59</v>
      </c>
      <c r="BO5">
        <v>60</v>
      </c>
      <c r="BP5">
        <v>61</v>
      </c>
      <c r="BQ5">
        <v>62</v>
      </c>
      <c r="BR5">
        <v>63</v>
      </c>
      <c r="BS5">
        <v>64</v>
      </c>
      <c r="BT5">
        <v>65</v>
      </c>
      <c r="BU5">
        <v>66</v>
      </c>
      <c r="BV5">
        <v>67</v>
      </c>
      <c r="BW5">
        <v>68</v>
      </c>
      <c r="BX5">
        <v>69</v>
      </c>
      <c r="BY5">
        <v>70</v>
      </c>
      <c r="BZ5">
        <v>71</v>
      </c>
      <c r="CA5">
        <v>72</v>
      </c>
      <c r="CB5">
        <v>73</v>
      </c>
      <c r="CC5">
        <v>74</v>
      </c>
      <c r="CD5">
        <v>75</v>
      </c>
      <c r="CE5">
        <v>76</v>
      </c>
      <c r="CF5">
        <v>77</v>
      </c>
      <c r="CG5">
        <v>78</v>
      </c>
      <c r="CH5">
        <v>79</v>
      </c>
      <c r="CI5">
        <v>80</v>
      </c>
      <c r="CJ5">
        <v>81</v>
      </c>
      <c r="CK5">
        <v>82</v>
      </c>
      <c r="CL5">
        <v>83</v>
      </c>
      <c r="CM5">
        <v>84</v>
      </c>
      <c r="CN5">
        <v>85</v>
      </c>
      <c r="CO5">
        <v>86</v>
      </c>
      <c r="CP5">
        <v>87</v>
      </c>
      <c r="CQ5">
        <v>88</v>
      </c>
      <c r="CR5">
        <v>89</v>
      </c>
      <c r="CS5">
        <v>90</v>
      </c>
      <c r="CT5">
        <v>91</v>
      </c>
      <c r="CU5">
        <v>92</v>
      </c>
      <c r="CV5">
        <v>93</v>
      </c>
      <c r="CW5">
        <v>94</v>
      </c>
      <c r="CX5">
        <v>95</v>
      </c>
      <c r="CY5">
        <v>96</v>
      </c>
      <c r="CZ5">
        <v>97</v>
      </c>
      <c r="DA5">
        <v>98</v>
      </c>
      <c r="DB5">
        <v>99</v>
      </c>
      <c r="DC5">
        <v>100</v>
      </c>
      <c r="DD5">
        <v>101</v>
      </c>
      <c r="DE5">
        <v>102</v>
      </c>
      <c r="DF5">
        <v>103</v>
      </c>
      <c r="DG5">
        <v>104</v>
      </c>
      <c r="DH5">
        <v>105</v>
      </c>
      <c r="DI5">
        <v>106</v>
      </c>
      <c r="DJ5">
        <v>107</v>
      </c>
      <c r="DK5">
        <v>108</v>
      </c>
      <c r="DL5">
        <v>109</v>
      </c>
      <c r="DM5">
        <v>110</v>
      </c>
      <c r="DN5">
        <v>111</v>
      </c>
      <c r="DO5">
        <v>112</v>
      </c>
      <c r="DP5">
        <v>113</v>
      </c>
      <c r="DQ5">
        <v>114</v>
      </c>
      <c r="DR5">
        <v>115</v>
      </c>
      <c r="DS5">
        <v>116</v>
      </c>
      <c r="DT5">
        <v>117</v>
      </c>
      <c r="DU5">
        <v>118</v>
      </c>
      <c r="DV5">
        <v>119</v>
      </c>
      <c r="DW5">
        <v>120</v>
      </c>
      <c r="DX5">
        <v>121</v>
      </c>
      <c r="DY5">
        <v>122</v>
      </c>
      <c r="DZ5">
        <v>123</v>
      </c>
      <c r="EA5">
        <v>124</v>
      </c>
      <c r="EB5">
        <v>125</v>
      </c>
      <c r="EC5">
        <v>126</v>
      </c>
      <c r="ED5">
        <v>127</v>
      </c>
      <c r="EE5">
        <v>128</v>
      </c>
      <c r="EF5">
        <v>129</v>
      </c>
      <c r="EG5">
        <v>130</v>
      </c>
      <c r="EH5">
        <v>131</v>
      </c>
      <c r="EI5">
        <v>132</v>
      </c>
      <c r="EJ5">
        <v>133</v>
      </c>
      <c r="EK5">
        <v>134</v>
      </c>
      <c r="EL5">
        <v>135</v>
      </c>
      <c r="EM5">
        <v>136</v>
      </c>
      <c r="EN5">
        <v>137</v>
      </c>
      <c r="EO5">
        <v>138</v>
      </c>
      <c r="EP5">
        <v>139</v>
      </c>
      <c r="EQ5">
        <v>140</v>
      </c>
      <c r="ER5">
        <v>141</v>
      </c>
      <c r="ES5">
        <v>142</v>
      </c>
      <c r="ET5">
        <v>143</v>
      </c>
      <c r="EU5">
        <v>144</v>
      </c>
      <c r="EV5">
        <v>145</v>
      </c>
      <c r="EW5">
        <v>146</v>
      </c>
      <c r="EX5">
        <v>147</v>
      </c>
      <c r="EY5">
        <v>148</v>
      </c>
      <c r="EZ5">
        <v>149</v>
      </c>
      <c r="FA5">
        <v>150</v>
      </c>
      <c r="FB5">
        <v>151</v>
      </c>
      <c r="FC5">
        <v>152</v>
      </c>
      <c r="FD5">
        <v>153</v>
      </c>
      <c r="FE5">
        <v>154</v>
      </c>
      <c r="FF5">
        <v>155</v>
      </c>
      <c r="FG5">
        <v>156</v>
      </c>
      <c r="FH5">
        <v>157</v>
      </c>
      <c r="FI5">
        <v>158</v>
      </c>
      <c r="FJ5">
        <v>159</v>
      </c>
      <c r="FK5">
        <v>160</v>
      </c>
      <c r="FL5">
        <v>161</v>
      </c>
      <c r="FM5">
        <v>162</v>
      </c>
      <c r="FN5">
        <v>163</v>
      </c>
      <c r="FO5">
        <v>164</v>
      </c>
      <c r="FP5">
        <v>165</v>
      </c>
      <c r="FQ5">
        <v>166</v>
      </c>
      <c r="FR5">
        <v>167</v>
      </c>
      <c r="FS5">
        <v>168</v>
      </c>
      <c r="FT5">
        <v>169</v>
      </c>
      <c r="FU5">
        <v>170</v>
      </c>
      <c r="FV5">
        <v>171</v>
      </c>
      <c r="FW5">
        <v>172</v>
      </c>
      <c r="FX5">
        <v>173</v>
      </c>
      <c r="FY5">
        <v>174</v>
      </c>
      <c r="FZ5">
        <v>175</v>
      </c>
      <c r="GA5">
        <v>176</v>
      </c>
      <c r="GB5">
        <v>177</v>
      </c>
      <c r="GC5">
        <v>178</v>
      </c>
      <c r="GD5">
        <v>179</v>
      </c>
      <c r="GE5">
        <v>180</v>
      </c>
      <c r="GF5">
        <v>181</v>
      </c>
      <c r="GG5">
        <v>182</v>
      </c>
      <c r="GH5">
        <v>183</v>
      </c>
      <c r="GI5">
        <v>184</v>
      </c>
      <c r="GJ5">
        <v>185</v>
      </c>
      <c r="GK5">
        <v>186</v>
      </c>
      <c r="GL5">
        <v>187</v>
      </c>
      <c r="GM5">
        <v>188</v>
      </c>
      <c r="GN5">
        <v>189</v>
      </c>
      <c r="GO5">
        <v>190</v>
      </c>
      <c r="GP5">
        <v>191</v>
      </c>
      <c r="GQ5">
        <v>192</v>
      </c>
      <c r="GR5">
        <v>193</v>
      </c>
      <c r="GS5">
        <v>194</v>
      </c>
      <c r="GT5">
        <v>195</v>
      </c>
      <c r="GU5">
        <v>196</v>
      </c>
      <c r="GV5">
        <v>197</v>
      </c>
      <c r="GW5">
        <v>198</v>
      </c>
      <c r="GX5">
        <v>199</v>
      </c>
      <c r="GY5">
        <v>200</v>
      </c>
      <c r="GZ5">
        <v>201</v>
      </c>
      <c r="HA5">
        <v>202</v>
      </c>
      <c r="HB5">
        <v>203</v>
      </c>
      <c r="HC5">
        <v>204</v>
      </c>
      <c r="HD5">
        <v>205</v>
      </c>
      <c r="HE5">
        <v>206</v>
      </c>
      <c r="HF5">
        <v>207</v>
      </c>
      <c r="HG5">
        <v>208</v>
      </c>
      <c r="HH5">
        <v>209</v>
      </c>
      <c r="HI5">
        <v>210</v>
      </c>
      <c r="HJ5">
        <v>211</v>
      </c>
      <c r="HK5">
        <v>212</v>
      </c>
      <c r="HL5">
        <v>213</v>
      </c>
      <c r="HM5">
        <v>214</v>
      </c>
      <c r="HN5">
        <v>215</v>
      </c>
      <c r="HO5">
        <v>216</v>
      </c>
      <c r="HP5">
        <v>217</v>
      </c>
      <c r="HQ5">
        <v>218</v>
      </c>
      <c r="HR5">
        <v>219</v>
      </c>
      <c r="HS5">
        <v>220</v>
      </c>
      <c r="HT5">
        <v>221</v>
      </c>
      <c r="HU5">
        <v>222</v>
      </c>
      <c r="HV5">
        <v>223</v>
      </c>
      <c r="HW5">
        <v>224</v>
      </c>
      <c r="HX5">
        <v>225</v>
      </c>
      <c r="HY5">
        <v>226</v>
      </c>
      <c r="HZ5">
        <v>227</v>
      </c>
      <c r="IA5">
        <v>228</v>
      </c>
      <c r="IB5">
        <v>229</v>
      </c>
      <c r="IC5">
        <v>230</v>
      </c>
      <c r="ID5">
        <v>231</v>
      </c>
      <c r="IE5">
        <v>232</v>
      </c>
      <c r="IF5">
        <v>233</v>
      </c>
      <c r="IG5">
        <v>234</v>
      </c>
      <c r="IH5">
        <v>235</v>
      </c>
      <c r="II5">
        <v>236</v>
      </c>
      <c r="IJ5">
        <v>237</v>
      </c>
      <c r="IK5">
        <v>238</v>
      </c>
      <c r="IL5">
        <v>239</v>
      </c>
      <c r="IM5">
        <v>240</v>
      </c>
      <c r="IN5">
        <v>241</v>
      </c>
      <c r="IO5">
        <v>242</v>
      </c>
      <c r="IP5">
        <v>243</v>
      </c>
      <c r="IQ5">
        <v>244</v>
      </c>
      <c r="IR5">
        <v>245</v>
      </c>
      <c r="IS5">
        <v>246</v>
      </c>
      <c r="IT5">
        <v>247</v>
      </c>
      <c r="IU5">
        <v>248</v>
      </c>
      <c r="IV5">
        <v>249</v>
      </c>
      <c r="IW5">
        <v>250</v>
      </c>
      <c r="IX5">
        <v>251</v>
      </c>
      <c r="IY5">
        <v>252</v>
      </c>
      <c r="IZ5">
        <v>253</v>
      </c>
      <c r="JA5">
        <v>254</v>
      </c>
      <c r="JB5">
        <v>255</v>
      </c>
      <c r="JC5">
        <v>256</v>
      </c>
      <c r="JD5">
        <v>257</v>
      </c>
      <c r="JE5">
        <v>258</v>
      </c>
      <c r="JF5">
        <v>259</v>
      </c>
      <c r="JG5">
        <v>260</v>
      </c>
      <c r="JH5">
        <v>261</v>
      </c>
      <c r="JI5">
        <v>262</v>
      </c>
      <c r="JJ5">
        <v>263</v>
      </c>
      <c r="JK5">
        <v>264</v>
      </c>
      <c r="JL5">
        <v>265</v>
      </c>
      <c r="JM5">
        <v>266</v>
      </c>
      <c r="JN5">
        <v>267</v>
      </c>
      <c r="JO5">
        <v>268</v>
      </c>
      <c r="JP5">
        <v>269</v>
      </c>
      <c r="JQ5">
        <v>270</v>
      </c>
      <c r="JR5">
        <v>271</v>
      </c>
      <c r="JS5">
        <v>272</v>
      </c>
      <c r="JT5">
        <v>273</v>
      </c>
      <c r="JU5">
        <v>274</v>
      </c>
      <c r="JV5">
        <v>275</v>
      </c>
      <c r="JW5">
        <v>276</v>
      </c>
      <c r="JX5">
        <v>277</v>
      </c>
      <c r="JY5">
        <v>278</v>
      </c>
      <c r="JZ5">
        <v>279</v>
      </c>
      <c r="KA5">
        <v>280</v>
      </c>
      <c r="KB5">
        <v>281</v>
      </c>
      <c r="KC5">
        <v>282</v>
      </c>
      <c r="KD5">
        <v>283</v>
      </c>
      <c r="KE5">
        <v>284</v>
      </c>
      <c r="KF5">
        <v>285</v>
      </c>
      <c r="KG5">
        <v>286</v>
      </c>
      <c r="KH5">
        <v>287</v>
      </c>
      <c r="KI5">
        <v>288</v>
      </c>
      <c r="KJ5">
        <v>289</v>
      </c>
      <c r="KK5">
        <v>290</v>
      </c>
      <c r="KL5">
        <v>291</v>
      </c>
      <c r="KM5">
        <v>292</v>
      </c>
      <c r="KN5">
        <v>293</v>
      </c>
      <c r="KO5">
        <v>294</v>
      </c>
      <c r="KP5">
        <v>295</v>
      </c>
      <c r="KQ5">
        <v>296</v>
      </c>
      <c r="KR5">
        <v>297</v>
      </c>
      <c r="KS5">
        <v>298</v>
      </c>
      <c r="KT5">
        <v>299</v>
      </c>
      <c r="KU5">
        <v>300</v>
      </c>
      <c r="KV5">
        <v>301</v>
      </c>
      <c r="KW5">
        <v>302</v>
      </c>
      <c r="KX5">
        <v>303</v>
      </c>
      <c r="KY5">
        <v>304</v>
      </c>
      <c r="KZ5">
        <v>305</v>
      </c>
      <c r="LA5">
        <v>306</v>
      </c>
      <c r="LB5">
        <v>307</v>
      </c>
      <c r="LC5">
        <v>308</v>
      </c>
      <c r="LD5">
        <v>309</v>
      </c>
      <c r="LE5">
        <v>310</v>
      </c>
      <c r="LF5">
        <v>311</v>
      </c>
      <c r="LG5">
        <v>312</v>
      </c>
      <c r="LH5">
        <v>313</v>
      </c>
      <c r="LI5">
        <v>314</v>
      </c>
      <c r="LJ5">
        <v>315</v>
      </c>
      <c r="LK5">
        <v>316</v>
      </c>
      <c r="LL5">
        <v>317</v>
      </c>
      <c r="LM5">
        <v>318</v>
      </c>
      <c r="LN5">
        <v>319</v>
      </c>
      <c r="LO5">
        <v>320</v>
      </c>
      <c r="LP5">
        <v>321</v>
      </c>
      <c r="LQ5">
        <v>322</v>
      </c>
      <c r="LR5">
        <v>323</v>
      </c>
      <c r="LS5">
        <v>324</v>
      </c>
      <c r="LT5">
        <v>325</v>
      </c>
      <c r="LU5">
        <v>326</v>
      </c>
      <c r="LV5">
        <v>327</v>
      </c>
      <c r="LW5">
        <v>328</v>
      </c>
      <c r="LX5">
        <v>329</v>
      </c>
      <c r="LY5">
        <v>330</v>
      </c>
      <c r="LZ5">
        <v>331</v>
      </c>
      <c r="MA5">
        <v>332</v>
      </c>
      <c r="MB5">
        <v>333</v>
      </c>
      <c r="MC5">
        <v>334</v>
      </c>
      <c r="MD5">
        <v>335</v>
      </c>
      <c r="ME5">
        <v>336</v>
      </c>
      <c r="MF5">
        <v>337</v>
      </c>
      <c r="MG5">
        <v>338</v>
      </c>
      <c r="MH5">
        <v>339</v>
      </c>
      <c r="MI5">
        <v>340</v>
      </c>
      <c r="MJ5">
        <v>341</v>
      </c>
      <c r="MK5">
        <v>342</v>
      </c>
      <c r="ML5">
        <v>343</v>
      </c>
      <c r="MM5">
        <v>344</v>
      </c>
      <c r="MN5">
        <v>345</v>
      </c>
      <c r="MO5">
        <v>346</v>
      </c>
      <c r="MP5">
        <v>347</v>
      </c>
      <c r="MQ5">
        <v>348</v>
      </c>
      <c r="MR5">
        <v>349</v>
      </c>
      <c r="MS5">
        <v>350</v>
      </c>
      <c r="MT5">
        <v>351</v>
      </c>
      <c r="MU5">
        <v>352</v>
      </c>
      <c r="MV5">
        <v>353</v>
      </c>
      <c r="MW5">
        <v>354</v>
      </c>
      <c r="MX5">
        <v>355</v>
      </c>
      <c r="MY5">
        <v>356</v>
      </c>
      <c r="MZ5">
        <v>357</v>
      </c>
      <c r="NA5">
        <v>358</v>
      </c>
      <c r="NB5">
        <v>359</v>
      </c>
      <c r="NC5">
        <v>360</v>
      </c>
      <c r="ND5">
        <v>361</v>
      </c>
      <c r="NE5">
        <v>362</v>
      </c>
      <c r="NF5">
        <v>363</v>
      </c>
      <c r="NG5">
        <v>364</v>
      </c>
      <c r="NH5">
        <v>365</v>
      </c>
      <c r="NI5">
        <v>366</v>
      </c>
    </row>
    <row r="6" spans="1:382" ht="15.75">
      <c r="B6" s="32" t="s">
        <v>4</v>
      </c>
      <c r="C6" s="5"/>
      <c r="D6" s="31">
        <f ca="1">SUMPRODUCT((D3:R3=F7)*(D1:R1=F8))</f>
        <v>7</v>
      </c>
      <c r="G6" s="6">
        <f ca="1">YEAR(TODAY())</f>
        <v>2015</v>
      </c>
      <c r="H6" s="7">
        <f ca="1">H7</f>
        <v>42005</v>
      </c>
      <c r="I6" s="7">
        <f t="shared" ref="I6:BT6" ca="1" si="2">I7</f>
        <v>42006</v>
      </c>
      <c r="J6" s="7">
        <f t="shared" ca="1" si="2"/>
        <v>42007</v>
      </c>
      <c r="K6" s="7">
        <f t="shared" ca="1" si="2"/>
        <v>42008</v>
      </c>
      <c r="L6" s="7">
        <f t="shared" ca="1" si="2"/>
        <v>42009</v>
      </c>
      <c r="M6" s="7">
        <f t="shared" ca="1" si="2"/>
        <v>42010</v>
      </c>
      <c r="N6" s="7">
        <f t="shared" ca="1" si="2"/>
        <v>42011</v>
      </c>
      <c r="O6" s="7">
        <f t="shared" ca="1" si="2"/>
        <v>42012</v>
      </c>
      <c r="P6" s="7">
        <f t="shared" ca="1" si="2"/>
        <v>42013</v>
      </c>
      <c r="Q6" s="7">
        <f t="shared" ca="1" si="2"/>
        <v>42014</v>
      </c>
      <c r="R6" s="7">
        <f t="shared" ca="1" si="2"/>
        <v>42015</v>
      </c>
      <c r="S6" s="7">
        <f t="shared" ca="1" si="2"/>
        <v>42016</v>
      </c>
      <c r="T6" s="7">
        <f t="shared" ca="1" si="2"/>
        <v>42017</v>
      </c>
      <c r="U6" s="7">
        <f t="shared" ca="1" si="2"/>
        <v>42018</v>
      </c>
      <c r="V6" s="7">
        <f t="shared" ca="1" si="2"/>
        <v>42019</v>
      </c>
      <c r="W6" s="7">
        <f t="shared" ca="1" si="2"/>
        <v>42020</v>
      </c>
      <c r="X6" s="7">
        <f t="shared" ca="1" si="2"/>
        <v>42021</v>
      </c>
      <c r="Y6" s="7">
        <f t="shared" ca="1" si="2"/>
        <v>42022</v>
      </c>
      <c r="Z6" s="7">
        <f t="shared" ca="1" si="2"/>
        <v>42023</v>
      </c>
      <c r="AA6" s="7">
        <f t="shared" ca="1" si="2"/>
        <v>42024</v>
      </c>
      <c r="AB6" s="7">
        <f t="shared" ca="1" si="2"/>
        <v>42025</v>
      </c>
      <c r="AC6" s="7">
        <f t="shared" ca="1" si="2"/>
        <v>42026</v>
      </c>
      <c r="AD6" s="7">
        <f t="shared" ca="1" si="2"/>
        <v>42027</v>
      </c>
      <c r="AE6" s="7">
        <f t="shared" ca="1" si="2"/>
        <v>42028</v>
      </c>
      <c r="AF6" s="7">
        <f t="shared" ca="1" si="2"/>
        <v>42029</v>
      </c>
      <c r="AG6" s="7">
        <f t="shared" ca="1" si="2"/>
        <v>42030</v>
      </c>
      <c r="AH6" s="7">
        <f t="shared" ca="1" si="2"/>
        <v>42031</v>
      </c>
      <c r="AI6" s="7">
        <f t="shared" ca="1" si="2"/>
        <v>42032</v>
      </c>
      <c r="AJ6" s="7">
        <f t="shared" ca="1" si="2"/>
        <v>42033</v>
      </c>
      <c r="AK6" s="7">
        <f t="shared" ca="1" si="2"/>
        <v>42034</v>
      </c>
      <c r="AL6" s="7">
        <f t="shared" ca="1" si="2"/>
        <v>42035</v>
      </c>
      <c r="AM6" s="7">
        <f t="shared" ca="1" si="2"/>
        <v>42036</v>
      </c>
      <c r="AN6" s="7">
        <f t="shared" ca="1" si="2"/>
        <v>42037</v>
      </c>
      <c r="AO6" s="7">
        <f t="shared" ca="1" si="2"/>
        <v>42038</v>
      </c>
      <c r="AP6" s="7">
        <f t="shared" ca="1" si="2"/>
        <v>42039</v>
      </c>
      <c r="AQ6" s="7">
        <f t="shared" ca="1" si="2"/>
        <v>42040</v>
      </c>
      <c r="AR6" s="7">
        <f t="shared" ca="1" si="2"/>
        <v>42041</v>
      </c>
      <c r="AS6" s="7">
        <f t="shared" ca="1" si="2"/>
        <v>42042</v>
      </c>
      <c r="AT6" s="7">
        <f t="shared" ca="1" si="2"/>
        <v>42043</v>
      </c>
      <c r="AU6" s="7">
        <f t="shared" ca="1" si="2"/>
        <v>42044</v>
      </c>
      <c r="AV6" s="7">
        <f t="shared" ca="1" si="2"/>
        <v>42045</v>
      </c>
      <c r="AW6" s="7">
        <f t="shared" ca="1" si="2"/>
        <v>42046</v>
      </c>
      <c r="AX6" s="7">
        <f t="shared" ca="1" si="2"/>
        <v>42047</v>
      </c>
      <c r="AY6" s="7">
        <f t="shared" ca="1" si="2"/>
        <v>42048</v>
      </c>
      <c r="AZ6" s="7">
        <f t="shared" ca="1" si="2"/>
        <v>42049</v>
      </c>
      <c r="BA6" s="7">
        <f t="shared" ca="1" si="2"/>
        <v>42050</v>
      </c>
      <c r="BB6" s="7">
        <f t="shared" ca="1" si="2"/>
        <v>42051</v>
      </c>
      <c r="BC6" s="7">
        <f t="shared" ca="1" si="2"/>
        <v>42052</v>
      </c>
      <c r="BD6" s="7">
        <f t="shared" ca="1" si="2"/>
        <v>42053</v>
      </c>
      <c r="BE6" s="7">
        <f t="shared" ca="1" si="2"/>
        <v>42054</v>
      </c>
      <c r="BF6" s="7">
        <f t="shared" ca="1" si="2"/>
        <v>42055</v>
      </c>
      <c r="BG6" s="7">
        <f t="shared" ca="1" si="2"/>
        <v>42056</v>
      </c>
      <c r="BH6" s="7">
        <f t="shared" ca="1" si="2"/>
        <v>42057</v>
      </c>
      <c r="BI6" s="7">
        <f t="shared" ca="1" si="2"/>
        <v>42058</v>
      </c>
      <c r="BJ6" s="7">
        <f t="shared" ca="1" si="2"/>
        <v>42059</v>
      </c>
      <c r="BK6" s="7">
        <f t="shared" ca="1" si="2"/>
        <v>42060</v>
      </c>
      <c r="BL6" s="7">
        <f t="shared" ca="1" si="2"/>
        <v>42061</v>
      </c>
      <c r="BM6" s="7">
        <f t="shared" ca="1" si="2"/>
        <v>42062</v>
      </c>
      <c r="BN6" s="7">
        <f t="shared" ca="1" si="2"/>
        <v>42063</v>
      </c>
      <c r="BO6" s="7">
        <f t="shared" ca="1" si="2"/>
        <v>42064</v>
      </c>
      <c r="BP6" s="7">
        <f t="shared" ca="1" si="2"/>
        <v>42065</v>
      </c>
      <c r="BQ6" s="7">
        <f t="shared" ca="1" si="2"/>
        <v>42066</v>
      </c>
      <c r="BR6" s="7">
        <f t="shared" ca="1" si="2"/>
        <v>42067</v>
      </c>
      <c r="BS6" s="7">
        <f t="shared" ca="1" si="2"/>
        <v>42068</v>
      </c>
      <c r="BT6" s="7">
        <f t="shared" ca="1" si="2"/>
        <v>42069</v>
      </c>
      <c r="BU6" s="7">
        <f t="shared" ref="BU6:EF6" ca="1" si="3">BU7</f>
        <v>42070</v>
      </c>
      <c r="BV6" s="7">
        <f t="shared" ca="1" si="3"/>
        <v>42071</v>
      </c>
      <c r="BW6" s="7">
        <f t="shared" ca="1" si="3"/>
        <v>42072</v>
      </c>
      <c r="BX6" s="7">
        <f t="shared" ca="1" si="3"/>
        <v>42073</v>
      </c>
      <c r="BY6" s="7">
        <f t="shared" ca="1" si="3"/>
        <v>42074</v>
      </c>
      <c r="BZ6" s="7">
        <f t="shared" ca="1" si="3"/>
        <v>42075</v>
      </c>
      <c r="CA6" s="7">
        <f t="shared" ca="1" si="3"/>
        <v>42076</v>
      </c>
      <c r="CB6" s="7">
        <f t="shared" ca="1" si="3"/>
        <v>42077</v>
      </c>
      <c r="CC6" s="7">
        <f t="shared" ca="1" si="3"/>
        <v>42078</v>
      </c>
      <c r="CD6" s="7">
        <f t="shared" ca="1" si="3"/>
        <v>42079</v>
      </c>
      <c r="CE6" s="7">
        <f t="shared" ca="1" si="3"/>
        <v>42080</v>
      </c>
      <c r="CF6" s="7">
        <f t="shared" ca="1" si="3"/>
        <v>42081</v>
      </c>
      <c r="CG6" s="7">
        <f t="shared" ca="1" si="3"/>
        <v>42082</v>
      </c>
      <c r="CH6" s="7">
        <f t="shared" ca="1" si="3"/>
        <v>42083</v>
      </c>
      <c r="CI6" s="7">
        <f t="shared" ca="1" si="3"/>
        <v>42084</v>
      </c>
      <c r="CJ6" s="7">
        <f t="shared" ca="1" si="3"/>
        <v>42085</v>
      </c>
      <c r="CK6" s="7">
        <f t="shared" ca="1" si="3"/>
        <v>42086</v>
      </c>
      <c r="CL6" s="7">
        <f t="shared" ca="1" si="3"/>
        <v>42087</v>
      </c>
      <c r="CM6" s="7">
        <f t="shared" ca="1" si="3"/>
        <v>42088</v>
      </c>
      <c r="CN6" s="7">
        <f t="shared" ca="1" si="3"/>
        <v>42089</v>
      </c>
      <c r="CO6" s="7">
        <f t="shared" ca="1" si="3"/>
        <v>42090</v>
      </c>
      <c r="CP6" s="7">
        <f t="shared" ca="1" si="3"/>
        <v>42091</v>
      </c>
      <c r="CQ6" s="7">
        <f t="shared" ca="1" si="3"/>
        <v>42092</v>
      </c>
      <c r="CR6" s="7">
        <f t="shared" ca="1" si="3"/>
        <v>42093</v>
      </c>
      <c r="CS6" s="7">
        <f t="shared" ca="1" si="3"/>
        <v>42094</v>
      </c>
      <c r="CT6" s="7">
        <f t="shared" ca="1" si="3"/>
        <v>42095</v>
      </c>
      <c r="CU6" s="7">
        <f t="shared" ca="1" si="3"/>
        <v>42096</v>
      </c>
      <c r="CV6" s="7">
        <f t="shared" ca="1" si="3"/>
        <v>42097</v>
      </c>
      <c r="CW6" s="7">
        <f t="shared" ca="1" si="3"/>
        <v>42098</v>
      </c>
      <c r="CX6" s="7">
        <f t="shared" ca="1" si="3"/>
        <v>42099</v>
      </c>
      <c r="CY6" s="7">
        <f t="shared" ca="1" si="3"/>
        <v>42100</v>
      </c>
      <c r="CZ6" s="7">
        <f t="shared" ca="1" si="3"/>
        <v>42101</v>
      </c>
      <c r="DA6" s="7">
        <f t="shared" ca="1" si="3"/>
        <v>42102</v>
      </c>
      <c r="DB6" s="7">
        <f t="shared" ca="1" si="3"/>
        <v>42103</v>
      </c>
      <c r="DC6" s="7">
        <f t="shared" ca="1" si="3"/>
        <v>42104</v>
      </c>
      <c r="DD6" s="7">
        <f t="shared" ca="1" si="3"/>
        <v>42105</v>
      </c>
      <c r="DE6" s="7">
        <f t="shared" ca="1" si="3"/>
        <v>42106</v>
      </c>
      <c r="DF6" s="7">
        <f t="shared" ca="1" si="3"/>
        <v>42107</v>
      </c>
      <c r="DG6" s="7">
        <f t="shared" ca="1" si="3"/>
        <v>42108</v>
      </c>
      <c r="DH6" s="7">
        <f t="shared" ca="1" si="3"/>
        <v>42109</v>
      </c>
      <c r="DI6" s="7">
        <f t="shared" ca="1" si="3"/>
        <v>42110</v>
      </c>
      <c r="DJ6" s="7">
        <f t="shared" ca="1" si="3"/>
        <v>42111</v>
      </c>
      <c r="DK6" s="7">
        <f t="shared" ca="1" si="3"/>
        <v>42112</v>
      </c>
      <c r="DL6" s="7">
        <f t="shared" ca="1" si="3"/>
        <v>42113</v>
      </c>
      <c r="DM6" s="7">
        <f t="shared" ca="1" si="3"/>
        <v>42114</v>
      </c>
      <c r="DN6" s="7">
        <f t="shared" ca="1" si="3"/>
        <v>42115</v>
      </c>
      <c r="DO6" s="7">
        <f t="shared" ca="1" si="3"/>
        <v>42116</v>
      </c>
      <c r="DP6" s="7">
        <f t="shared" ca="1" si="3"/>
        <v>42117</v>
      </c>
      <c r="DQ6" s="7">
        <f t="shared" ca="1" si="3"/>
        <v>42118</v>
      </c>
      <c r="DR6" s="7">
        <f t="shared" ca="1" si="3"/>
        <v>42119</v>
      </c>
      <c r="DS6" s="7">
        <f t="shared" ca="1" si="3"/>
        <v>42120</v>
      </c>
      <c r="DT6" s="7">
        <f t="shared" ca="1" si="3"/>
        <v>42121</v>
      </c>
      <c r="DU6" s="7">
        <f t="shared" ca="1" si="3"/>
        <v>42122</v>
      </c>
      <c r="DV6" s="7">
        <f t="shared" ca="1" si="3"/>
        <v>42123</v>
      </c>
      <c r="DW6" s="7">
        <f t="shared" ca="1" si="3"/>
        <v>42124</v>
      </c>
      <c r="DX6" s="7">
        <f t="shared" ca="1" si="3"/>
        <v>42125</v>
      </c>
      <c r="DY6" s="7">
        <f t="shared" ca="1" si="3"/>
        <v>42126</v>
      </c>
      <c r="DZ6" s="7">
        <f t="shared" ca="1" si="3"/>
        <v>42127</v>
      </c>
      <c r="EA6" s="7">
        <f t="shared" ca="1" si="3"/>
        <v>42128</v>
      </c>
      <c r="EB6" s="7">
        <f t="shared" ca="1" si="3"/>
        <v>42129</v>
      </c>
      <c r="EC6" s="7">
        <f t="shared" ca="1" si="3"/>
        <v>42130</v>
      </c>
      <c r="ED6" s="7">
        <f t="shared" ca="1" si="3"/>
        <v>42131</v>
      </c>
      <c r="EE6" s="7">
        <f t="shared" ca="1" si="3"/>
        <v>42132</v>
      </c>
      <c r="EF6" s="7">
        <f t="shared" ca="1" si="3"/>
        <v>42133</v>
      </c>
      <c r="EG6" s="7">
        <f t="shared" ref="EG6:GR6" ca="1" si="4">EG7</f>
        <v>42134</v>
      </c>
      <c r="EH6" s="7">
        <f t="shared" ca="1" si="4"/>
        <v>42135</v>
      </c>
      <c r="EI6" s="7">
        <f t="shared" ca="1" si="4"/>
        <v>42136</v>
      </c>
      <c r="EJ6" s="7">
        <f t="shared" ca="1" si="4"/>
        <v>42137</v>
      </c>
      <c r="EK6" s="7">
        <f t="shared" ca="1" si="4"/>
        <v>42138</v>
      </c>
      <c r="EL6" s="7">
        <f t="shared" ca="1" si="4"/>
        <v>42139</v>
      </c>
      <c r="EM6" s="7">
        <f t="shared" ca="1" si="4"/>
        <v>42140</v>
      </c>
      <c r="EN6" s="7">
        <f t="shared" ca="1" si="4"/>
        <v>42141</v>
      </c>
      <c r="EO6" s="7">
        <f t="shared" ca="1" si="4"/>
        <v>42142</v>
      </c>
      <c r="EP6" s="7">
        <f t="shared" ca="1" si="4"/>
        <v>42143</v>
      </c>
      <c r="EQ6" s="7">
        <f t="shared" ca="1" si="4"/>
        <v>42144</v>
      </c>
      <c r="ER6" s="7">
        <f t="shared" ca="1" si="4"/>
        <v>42145</v>
      </c>
      <c r="ES6" s="7">
        <f t="shared" ca="1" si="4"/>
        <v>42146</v>
      </c>
      <c r="ET6" s="7">
        <f t="shared" ca="1" si="4"/>
        <v>42147</v>
      </c>
      <c r="EU6" s="7">
        <f t="shared" ca="1" si="4"/>
        <v>42148</v>
      </c>
      <c r="EV6" s="7">
        <f t="shared" ca="1" si="4"/>
        <v>42149</v>
      </c>
      <c r="EW6" s="7">
        <f t="shared" ca="1" si="4"/>
        <v>42150</v>
      </c>
      <c r="EX6" s="7">
        <f t="shared" ca="1" si="4"/>
        <v>42151</v>
      </c>
      <c r="EY6" s="7">
        <f t="shared" ca="1" si="4"/>
        <v>42152</v>
      </c>
      <c r="EZ6" s="7">
        <f t="shared" ca="1" si="4"/>
        <v>42153</v>
      </c>
      <c r="FA6" s="7">
        <f t="shared" ca="1" si="4"/>
        <v>42154</v>
      </c>
      <c r="FB6" s="7">
        <f t="shared" ca="1" si="4"/>
        <v>42155</v>
      </c>
      <c r="FC6" s="7">
        <f t="shared" ca="1" si="4"/>
        <v>42156</v>
      </c>
      <c r="FD6" s="7">
        <f t="shared" ca="1" si="4"/>
        <v>42157</v>
      </c>
      <c r="FE6" s="7">
        <f t="shared" ca="1" si="4"/>
        <v>42158</v>
      </c>
      <c r="FF6" s="7">
        <f t="shared" ca="1" si="4"/>
        <v>42159</v>
      </c>
      <c r="FG6" s="7">
        <f t="shared" ca="1" si="4"/>
        <v>42160</v>
      </c>
      <c r="FH6" s="7">
        <f t="shared" ca="1" si="4"/>
        <v>42161</v>
      </c>
      <c r="FI6" s="7">
        <f t="shared" ca="1" si="4"/>
        <v>42162</v>
      </c>
      <c r="FJ6" s="7">
        <f t="shared" ca="1" si="4"/>
        <v>42163</v>
      </c>
      <c r="FK6" s="7">
        <f t="shared" ca="1" si="4"/>
        <v>42164</v>
      </c>
      <c r="FL6" s="7">
        <f t="shared" ca="1" si="4"/>
        <v>42165</v>
      </c>
      <c r="FM6" s="7">
        <f t="shared" ca="1" si="4"/>
        <v>42166</v>
      </c>
      <c r="FN6" s="7">
        <f t="shared" ca="1" si="4"/>
        <v>42167</v>
      </c>
      <c r="FO6" s="7">
        <f t="shared" ca="1" si="4"/>
        <v>42168</v>
      </c>
      <c r="FP6" s="7">
        <f t="shared" ca="1" si="4"/>
        <v>42169</v>
      </c>
      <c r="FQ6" s="7">
        <f t="shared" ca="1" si="4"/>
        <v>42170</v>
      </c>
      <c r="FR6" s="7">
        <f t="shared" ca="1" si="4"/>
        <v>42171</v>
      </c>
      <c r="FS6" s="7">
        <f t="shared" ca="1" si="4"/>
        <v>42172</v>
      </c>
      <c r="FT6" s="7">
        <f t="shared" ca="1" si="4"/>
        <v>42173</v>
      </c>
      <c r="FU6" s="7">
        <f t="shared" ca="1" si="4"/>
        <v>42174</v>
      </c>
      <c r="FV6" s="7">
        <f t="shared" ca="1" si="4"/>
        <v>42175</v>
      </c>
      <c r="FW6" s="7">
        <f t="shared" ca="1" si="4"/>
        <v>42176</v>
      </c>
      <c r="FX6" s="7">
        <f t="shared" ca="1" si="4"/>
        <v>42177</v>
      </c>
      <c r="FY6" s="7">
        <f t="shared" ca="1" si="4"/>
        <v>42178</v>
      </c>
      <c r="FZ6" s="7">
        <f t="shared" ca="1" si="4"/>
        <v>42179</v>
      </c>
      <c r="GA6" s="7">
        <f t="shared" ca="1" si="4"/>
        <v>42180</v>
      </c>
      <c r="GB6" s="7">
        <f t="shared" ca="1" si="4"/>
        <v>42181</v>
      </c>
      <c r="GC6" s="7">
        <f t="shared" ca="1" si="4"/>
        <v>42182</v>
      </c>
      <c r="GD6" s="7">
        <f t="shared" ca="1" si="4"/>
        <v>42183</v>
      </c>
      <c r="GE6" s="7">
        <f t="shared" ca="1" si="4"/>
        <v>42184</v>
      </c>
      <c r="GF6" s="7">
        <f t="shared" ca="1" si="4"/>
        <v>42185</v>
      </c>
      <c r="GG6" s="7">
        <f t="shared" ca="1" si="4"/>
        <v>42186</v>
      </c>
      <c r="GH6" s="7">
        <f t="shared" ca="1" si="4"/>
        <v>42187</v>
      </c>
      <c r="GI6" s="7">
        <f t="shared" ca="1" si="4"/>
        <v>42188</v>
      </c>
      <c r="GJ6" s="7">
        <f t="shared" ca="1" si="4"/>
        <v>42189</v>
      </c>
      <c r="GK6" s="7">
        <f t="shared" ca="1" si="4"/>
        <v>42190</v>
      </c>
      <c r="GL6" s="7">
        <f t="shared" ca="1" si="4"/>
        <v>42191</v>
      </c>
      <c r="GM6" s="7">
        <f t="shared" ca="1" si="4"/>
        <v>42192</v>
      </c>
      <c r="GN6" s="7">
        <f t="shared" ca="1" si="4"/>
        <v>42193</v>
      </c>
      <c r="GO6" s="7">
        <f t="shared" ca="1" si="4"/>
        <v>42194</v>
      </c>
      <c r="GP6" s="7">
        <f t="shared" ca="1" si="4"/>
        <v>42195</v>
      </c>
      <c r="GQ6" s="7">
        <f t="shared" ca="1" si="4"/>
        <v>42196</v>
      </c>
      <c r="GR6" s="7">
        <f t="shared" ca="1" si="4"/>
        <v>42197</v>
      </c>
      <c r="GS6" s="7">
        <f t="shared" ref="GS6:JD6" ca="1" si="5">GS7</f>
        <v>42198</v>
      </c>
      <c r="GT6" s="7">
        <f t="shared" ca="1" si="5"/>
        <v>42199</v>
      </c>
      <c r="GU6" s="7">
        <f t="shared" ca="1" si="5"/>
        <v>42200</v>
      </c>
      <c r="GV6" s="7">
        <f t="shared" ca="1" si="5"/>
        <v>42201</v>
      </c>
      <c r="GW6" s="7">
        <f t="shared" ca="1" si="5"/>
        <v>42202</v>
      </c>
      <c r="GX6" s="7">
        <f t="shared" ca="1" si="5"/>
        <v>42203</v>
      </c>
      <c r="GY6" s="7">
        <f t="shared" ca="1" si="5"/>
        <v>42204</v>
      </c>
      <c r="GZ6" s="7">
        <f t="shared" ca="1" si="5"/>
        <v>42205</v>
      </c>
      <c r="HA6" s="7">
        <f t="shared" ca="1" si="5"/>
        <v>42206</v>
      </c>
      <c r="HB6" s="7">
        <f t="shared" ca="1" si="5"/>
        <v>42207</v>
      </c>
      <c r="HC6" s="7">
        <f t="shared" ca="1" si="5"/>
        <v>42208</v>
      </c>
      <c r="HD6" s="7">
        <f t="shared" ca="1" si="5"/>
        <v>42209</v>
      </c>
      <c r="HE6" s="7">
        <f t="shared" ca="1" si="5"/>
        <v>42210</v>
      </c>
      <c r="HF6" s="7">
        <f t="shared" ca="1" si="5"/>
        <v>42211</v>
      </c>
      <c r="HG6" s="7">
        <f t="shared" ca="1" si="5"/>
        <v>42212</v>
      </c>
      <c r="HH6" s="7">
        <f t="shared" ca="1" si="5"/>
        <v>42213</v>
      </c>
      <c r="HI6" s="7">
        <f t="shared" ca="1" si="5"/>
        <v>42214</v>
      </c>
      <c r="HJ6" s="7">
        <f t="shared" ca="1" si="5"/>
        <v>42215</v>
      </c>
      <c r="HK6" s="7">
        <f t="shared" ca="1" si="5"/>
        <v>42216</v>
      </c>
      <c r="HL6" s="7">
        <f t="shared" ca="1" si="5"/>
        <v>42217</v>
      </c>
      <c r="HM6" s="7">
        <f t="shared" ca="1" si="5"/>
        <v>42218</v>
      </c>
      <c r="HN6" s="7">
        <f t="shared" ca="1" si="5"/>
        <v>42219</v>
      </c>
      <c r="HO6" s="7">
        <f t="shared" ca="1" si="5"/>
        <v>42220</v>
      </c>
      <c r="HP6" s="7">
        <f t="shared" ca="1" si="5"/>
        <v>42221</v>
      </c>
      <c r="HQ6" s="7">
        <f t="shared" ca="1" si="5"/>
        <v>42222</v>
      </c>
      <c r="HR6" s="7">
        <f t="shared" ca="1" si="5"/>
        <v>42223</v>
      </c>
      <c r="HS6" s="7">
        <f t="shared" ca="1" si="5"/>
        <v>42224</v>
      </c>
      <c r="HT6" s="7">
        <f t="shared" ca="1" si="5"/>
        <v>42225</v>
      </c>
      <c r="HU6" s="7">
        <f t="shared" ca="1" si="5"/>
        <v>42226</v>
      </c>
      <c r="HV6" s="7">
        <f t="shared" ca="1" si="5"/>
        <v>42227</v>
      </c>
      <c r="HW6" s="7">
        <f t="shared" ca="1" si="5"/>
        <v>42228</v>
      </c>
      <c r="HX6" s="7">
        <f t="shared" ca="1" si="5"/>
        <v>42229</v>
      </c>
      <c r="HY6" s="7">
        <f t="shared" ca="1" si="5"/>
        <v>42230</v>
      </c>
      <c r="HZ6" s="7">
        <f t="shared" ca="1" si="5"/>
        <v>42231</v>
      </c>
      <c r="IA6" s="7">
        <f t="shared" ca="1" si="5"/>
        <v>42232</v>
      </c>
      <c r="IB6" s="7">
        <f t="shared" ca="1" si="5"/>
        <v>42233</v>
      </c>
      <c r="IC6" s="7">
        <f t="shared" ca="1" si="5"/>
        <v>42234</v>
      </c>
      <c r="ID6" s="7">
        <f t="shared" ca="1" si="5"/>
        <v>42235</v>
      </c>
      <c r="IE6" s="7">
        <f t="shared" ca="1" si="5"/>
        <v>42236</v>
      </c>
      <c r="IF6" s="7">
        <f t="shared" ca="1" si="5"/>
        <v>42237</v>
      </c>
      <c r="IG6" s="7">
        <f t="shared" ca="1" si="5"/>
        <v>42238</v>
      </c>
      <c r="IH6" s="7">
        <f t="shared" ca="1" si="5"/>
        <v>42239</v>
      </c>
      <c r="II6" s="7">
        <f t="shared" ca="1" si="5"/>
        <v>42240</v>
      </c>
      <c r="IJ6" s="7">
        <f t="shared" ca="1" si="5"/>
        <v>42241</v>
      </c>
      <c r="IK6" s="7">
        <f t="shared" ca="1" si="5"/>
        <v>42242</v>
      </c>
      <c r="IL6" s="7">
        <f t="shared" ca="1" si="5"/>
        <v>42243</v>
      </c>
      <c r="IM6" s="7">
        <f t="shared" ca="1" si="5"/>
        <v>42244</v>
      </c>
      <c r="IN6" s="7">
        <f t="shared" ca="1" si="5"/>
        <v>42245</v>
      </c>
      <c r="IO6" s="7">
        <f t="shared" ca="1" si="5"/>
        <v>42246</v>
      </c>
      <c r="IP6" s="7">
        <f t="shared" ca="1" si="5"/>
        <v>42247</v>
      </c>
      <c r="IQ6" s="7">
        <f t="shared" ca="1" si="5"/>
        <v>42248</v>
      </c>
      <c r="IR6" s="7">
        <f t="shared" ca="1" si="5"/>
        <v>42249</v>
      </c>
      <c r="IS6" s="7">
        <f t="shared" ca="1" si="5"/>
        <v>42250</v>
      </c>
      <c r="IT6" s="7">
        <f t="shared" ca="1" si="5"/>
        <v>42251</v>
      </c>
      <c r="IU6" s="7">
        <f t="shared" ca="1" si="5"/>
        <v>42252</v>
      </c>
      <c r="IV6" s="7">
        <f t="shared" ca="1" si="5"/>
        <v>42253</v>
      </c>
      <c r="IW6" s="7">
        <f t="shared" ca="1" si="5"/>
        <v>42254</v>
      </c>
      <c r="IX6" s="7">
        <f t="shared" ca="1" si="5"/>
        <v>42255</v>
      </c>
      <c r="IY6" s="7">
        <f t="shared" ca="1" si="5"/>
        <v>42256</v>
      </c>
      <c r="IZ6" s="7">
        <f t="shared" ca="1" si="5"/>
        <v>42257</v>
      </c>
      <c r="JA6" s="7">
        <f t="shared" ca="1" si="5"/>
        <v>42258</v>
      </c>
      <c r="JB6" s="7">
        <f t="shared" ca="1" si="5"/>
        <v>42259</v>
      </c>
      <c r="JC6" s="7">
        <f t="shared" ca="1" si="5"/>
        <v>42260</v>
      </c>
      <c r="JD6" s="7">
        <f t="shared" ca="1" si="5"/>
        <v>42261</v>
      </c>
      <c r="JE6" s="7">
        <f t="shared" ref="JE6:LP6" ca="1" si="6">JE7</f>
        <v>42262</v>
      </c>
      <c r="JF6" s="7">
        <f t="shared" ca="1" si="6"/>
        <v>42263</v>
      </c>
      <c r="JG6" s="7">
        <f t="shared" ca="1" si="6"/>
        <v>42264</v>
      </c>
      <c r="JH6" s="7">
        <f t="shared" ca="1" si="6"/>
        <v>42265</v>
      </c>
      <c r="JI6" s="7">
        <f t="shared" ca="1" si="6"/>
        <v>42266</v>
      </c>
      <c r="JJ6" s="7">
        <f t="shared" ca="1" si="6"/>
        <v>42267</v>
      </c>
      <c r="JK6" s="7">
        <f t="shared" ca="1" si="6"/>
        <v>42268</v>
      </c>
      <c r="JL6" s="7">
        <f t="shared" ca="1" si="6"/>
        <v>42269</v>
      </c>
      <c r="JM6" s="7">
        <f t="shared" ca="1" si="6"/>
        <v>42270</v>
      </c>
      <c r="JN6" s="7">
        <f t="shared" ca="1" si="6"/>
        <v>42271</v>
      </c>
      <c r="JO6" s="7">
        <f t="shared" ca="1" si="6"/>
        <v>42272</v>
      </c>
      <c r="JP6" s="7">
        <f t="shared" ca="1" si="6"/>
        <v>42273</v>
      </c>
      <c r="JQ6" s="7">
        <f t="shared" ca="1" si="6"/>
        <v>42274</v>
      </c>
      <c r="JR6" s="7">
        <f t="shared" ca="1" si="6"/>
        <v>42275</v>
      </c>
      <c r="JS6" s="7">
        <f t="shared" ca="1" si="6"/>
        <v>42276</v>
      </c>
      <c r="JT6" s="7">
        <f t="shared" ca="1" si="6"/>
        <v>42277</v>
      </c>
      <c r="JU6" s="7">
        <f t="shared" ca="1" si="6"/>
        <v>42278</v>
      </c>
      <c r="JV6" s="7">
        <f t="shared" ca="1" si="6"/>
        <v>42279</v>
      </c>
      <c r="JW6" s="7">
        <f t="shared" ca="1" si="6"/>
        <v>42280</v>
      </c>
      <c r="JX6" s="7">
        <f t="shared" ca="1" si="6"/>
        <v>42281</v>
      </c>
      <c r="JY6" s="7">
        <f t="shared" ca="1" si="6"/>
        <v>42282</v>
      </c>
      <c r="JZ6" s="7">
        <f t="shared" ca="1" si="6"/>
        <v>42283</v>
      </c>
      <c r="KA6" s="7">
        <f t="shared" ca="1" si="6"/>
        <v>42284</v>
      </c>
      <c r="KB6" s="7">
        <f t="shared" ca="1" si="6"/>
        <v>42285</v>
      </c>
      <c r="KC6" s="7">
        <f t="shared" ca="1" si="6"/>
        <v>42286</v>
      </c>
      <c r="KD6" s="7">
        <f t="shared" ca="1" si="6"/>
        <v>42287</v>
      </c>
      <c r="KE6" s="7">
        <f t="shared" ca="1" si="6"/>
        <v>42288</v>
      </c>
      <c r="KF6" s="7">
        <f t="shared" ca="1" si="6"/>
        <v>42289</v>
      </c>
      <c r="KG6" s="7">
        <f t="shared" ca="1" si="6"/>
        <v>42290</v>
      </c>
      <c r="KH6" s="7">
        <f t="shared" ca="1" si="6"/>
        <v>42291</v>
      </c>
      <c r="KI6" s="7">
        <f t="shared" ca="1" si="6"/>
        <v>42292</v>
      </c>
      <c r="KJ6" s="7">
        <f t="shared" ca="1" si="6"/>
        <v>42293</v>
      </c>
      <c r="KK6" s="7">
        <f t="shared" ca="1" si="6"/>
        <v>42294</v>
      </c>
      <c r="KL6" s="7">
        <f t="shared" ca="1" si="6"/>
        <v>42295</v>
      </c>
      <c r="KM6" s="7">
        <f t="shared" ca="1" si="6"/>
        <v>42296</v>
      </c>
      <c r="KN6" s="7">
        <f t="shared" ca="1" si="6"/>
        <v>42297</v>
      </c>
      <c r="KO6" s="7">
        <f t="shared" ca="1" si="6"/>
        <v>42298</v>
      </c>
      <c r="KP6" s="7">
        <f t="shared" ca="1" si="6"/>
        <v>42299</v>
      </c>
      <c r="KQ6" s="7">
        <f t="shared" ca="1" si="6"/>
        <v>42300</v>
      </c>
      <c r="KR6" s="7">
        <f t="shared" ca="1" si="6"/>
        <v>42301</v>
      </c>
      <c r="KS6" s="7">
        <f t="shared" ca="1" si="6"/>
        <v>42302</v>
      </c>
      <c r="KT6" s="7">
        <f t="shared" ca="1" si="6"/>
        <v>42303</v>
      </c>
      <c r="KU6" s="7">
        <f t="shared" ca="1" si="6"/>
        <v>42304</v>
      </c>
      <c r="KV6" s="7">
        <f t="shared" ca="1" si="6"/>
        <v>42305</v>
      </c>
      <c r="KW6" s="7">
        <f t="shared" ca="1" si="6"/>
        <v>42306</v>
      </c>
      <c r="KX6" s="7">
        <f t="shared" ca="1" si="6"/>
        <v>42307</v>
      </c>
      <c r="KY6" s="7">
        <f t="shared" ca="1" si="6"/>
        <v>42308</v>
      </c>
      <c r="KZ6" s="7">
        <f t="shared" ca="1" si="6"/>
        <v>42309</v>
      </c>
      <c r="LA6" s="7">
        <f t="shared" ca="1" si="6"/>
        <v>42310</v>
      </c>
      <c r="LB6" s="7">
        <f t="shared" ca="1" si="6"/>
        <v>42311</v>
      </c>
      <c r="LC6" s="7">
        <f t="shared" ca="1" si="6"/>
        <v>42312</v>
      </c>
      <c r="LD6" s="7">
        <f t="shared" ca="1" si="6"/>
        <v>42313</v>
      </c>
      <c r="LE6" s="7">
        <f t="shared" ca="1" si="6"/>
        <v>42314</v>
      </c>
      <c r="LF6" s="7">
        <f t="shared" ca="1" si="6"/>
        <v>42315</v>
      </c>
      <c r="LG6" s="7">
        <f t="shared" ca="1" si="6"/>
        <v>42316</v>
      </c>
      <c r="LH6" s="7">
        <f t="shared" ca="1" si="6"/>
        <v>42317</v>
      </c>
      <c r="LI6" s="7">
        <f t="shared" ca="1" si="6"/>
        <v>42318</v>
      </c>
      <c r="LJ6" s="7">
        <f t="shared" ca="1" si="6"/>
        <v>42319</v>
      </c>
      <c r="LK6" s="7">
        <f t="shared" ca="1" si="6"/>
        <v>42320</v>
      </c>
      <c r="LL6" s="7">
        <f t="shared" ca="1" si="6"/>
        <v>42321</v>
      </c>
      <c r="LM6" s="7">
        <f t="shared" ca="1" si="6"/>
        <v>42322</v>
      </c>
      <c r="LN6" s="7">
        <f t="shared" ca="1" si="6"/>
        <v>42323</v>
      </c>
      <c r="LO6" s="7">
        <f t="shared" ca="1" si="6"/>
        <v>42324</v>
      </c>
      <c r="LP6" s="7">
        <f t="shared" ca="1" si="6"/>
        <v>42325</v>
      </c>
      <c r="LQ6" s="7">
        <f t="shared" ref="LQ6:NI6" ca="1" si="7">LQ7</f>
        <v>42326</v>
      </c>
      <c r="LR6" s="7">
        <f t="shared" ca="1" si="7"/>
        <v>42327</v>
      </c>
      <c r="LS6" s="7">
        <f t="shared" ca="1" si="7"/>
        <v>42328</v>
      </c>
      <c r="LT6" s="7">
        <f t="shared" ca="1" si="7"/>
        <v>42329</v>
      </c>
      <c r="LU6" s="7">
        <f t="shared" ca="1" si="7"/>
        <v>42330</v>
      </c>
      <c r="LV6" s="7">
        <f t="shared" ca="1" si="7"/>
        <v>42331</v>
      </c>
      <c r="LW6" s="7">
        <f t="shared" ca="1" si="7"/>
        <v>42332</v>
      </c>
      <c r="LX6" s="7">
        <f t="shared" ca="1" si="7"/>
        <v>42333</v>
      </c>
      <c r="LY6" s="7">
        <f t="shared" ca="1" si="7"/>
        <v>42334</v>
      </c>
      <c r="LZ6" s="7">
        <f t="shared" ca="1" si="7"/>
        <v>42335</v>
      </c>
      <c r="MA6" s="7">
        <f t="shared" ca="1" si="7"/>
        <v>42336</v>
      </c>
      <c r="MB6" s="7">
        <f t="shared" ca="1" si="7"/>
        <v>42337</v>
      </c>
      <c r="MC6" s="7">
        <f t="shared" ca="1" si="7"/>
        <v>42338</v>
      </c>
      <c r="MD6" s="7">
        <f t="shared" ca="1" si="7"/>
        <v>42339</v>
      </c>
      <c r="ME6" s="7">
        <f t="shared" ca="1" si="7"/>
        <v>42340</v>
      </c>
      <c r="MF6" s="7">
        <f t="shared" ca="1" si="7"/>
        <v>42341</v>
      </c>
      <c r="MG6" s="7">
        <f t="shared" ca="1" si="7"/>
        <v>42342</v>
      </c>
      <c r="MH6" s="7">
        <f t="shared" ca="1" si="7"/>
        <v>42343</v>
      </c>
      <c r="MI6" s="7">
        <f t="shared" ca="1" si="7"/>
        <v>42344</v>
      </c>
      <c r="MJ6" s="7">
        <f t="shared" ca="1" si="7"/>
        <v>42345</v>
      </c>
      <c r="MK6" s="7">
        <f t="shared" ca="1" si="7"/>
        <v>42346</v>
      </c>
      <c r="ML6" s="7">
        <f t="shared" ca="1" si="7"/>
        <v>42347</v>
      </c>
      <c r="MM6" s="7">
        <f t="shared" ca="1" si="7"/>
        <v>42348</v>
      </c>
      <c r="MN6" s="7">
        <f t="shared" ca="1" si="7"/>
        <v>42349</v>
      </c>
      <c r="MO6" s="7">
        <f t="shared" ca="1" si="7"/>
        <v>42350</v>
      </c>
      <c r="MP6" s="7">
        <f t="shared" ca="1" si="7"/>
        <v>42351</v>
      </c>
      <c r="MQ6" s="7">
        <f t="shared" ca="1" si="7"/>
        <v>42352</v>
      </c>
      <c r="MR6" s="7">
        <f t="shared" ca="1" si="7"/>
        <v>42353</v>
      </c>
      <c r="MS6" s="7">
        <f t="shared" ca="1" si="7"/>
        <v>42354</v>
      </c>
      <c r="MT6" s="7">
        <f t="shared" ca="1" si="7"/>
        <v>42355</v>
      </c>
      <c r="MU6" s="7">
        <f t="shared" ca="1" si="7"/>
        <v>42356</v>
      </c>
      <c r="MV6" s="7">
        <f t="shared" ca="1" si="7"/>
        <v>42357</v>
      </c>
      <c r="MW6" s="7">
        <f t="shared" ca="1" si="7"/>
        <v>42358</v>
      </c>
      <c r="MX6" s="7">
        <f t="shared" ca="1" si="7"/>
        <v>42359</v>
      </c>
      <c r="MY6" s="7">
        <f t="shared" ca="1" si="7"/>
        <v>42360</v>
      </c>
      <c r="MZ6" s="7">
        <f t="shared" ca="1" si="7"/>
        <v>42361</v>
      </c>
      <c r="NA6" s="7">
        <f t="shared" ca="1" si="7"/>
        <v>42362</v>
      </c>
      <c r="NB6" s="7">
        <f t="shared" ca="1" si="7"/>
        <v>42363</v>
      </c>
      <c r="NC6" s="7">
        <f t="shared" ca="1" si="7"/>
        <v>42364</v>
      </c>
      <c r="ND6" s="7">
        <f t="shared" ca="1" si="7"/>
        <v>42365</v>
      </c>
      <c r="NE6" s="7">
        <f t="shared" ca="1" si="7"/>
        <v>42366</v>
      </c>
      <c r="NF6" s="7">
        <f t="shared" ca="1" si="7"/>
        <v>42367</v>
      </c>
      <c r="NG6" s="7">
        <f t="shared" ca="1" si="7"/>
        <v>42368</v>
      </c>
      <c r="NH6" s="7">
        <f t="shared" ca="1" si="7"/>
        <v>42369</v>
      </c>
      <c r="NI6" s="7">
        <f t="shared" ca="1" si="7"/>
        <v>42370</v>
      </c>
    </row>
    <row r="7" spans="1:382" ht="15" customHeight="1" thickBot="1">
      <c r="B7" s="2"/>
      <c r="C7" s="3"/>
      <c r="D7" s="8"/>
      <c r="F7" s="3">
        <f ca="1">TODAY()</f>
        <v>42049</v>
      </c>
      <c r="G7" s="9"/>
      <c r="H7" s="10">
        <f ca="1">DATE(G6,1,1)</f>
        <v>42005</v>
      </c>
      <c r="I7" s="10">
        <f ca="1">H7+1</f>
        <v>42006</v>
      </c>
      <c r="J7" s="10">
        <f t="shared" ref="J7:BU7" ca="1" si="8">I7+1</f>
        <v>42007</v>
      </c>
      <c r="K7" s="10">
        <f t="shared" ca="1" si="8"/>
        <v>42008</v>
      </c>
      <c r="L7" s="10">
        <f t="shared" ca="1" si="8"/>
        <v>42009</v>
      </c>
      <c r="M7" s="10">
        <f t="shared" ca="1" si="8"/>
        <v>42010</v>
      </c>
      <c r="N7" s="10">
        <f t="shared" ca="1" si="8"/>
        <v>42011</v>
      </c>
      <c r="O7" s="10">
        <f t="shared" ca="1" si="8"/>
        <v>42012</v>
      </c>
      <c r="P7" s="10">
        <f t="shared" ca="1" si="8"/>
        <v>42013</v>
      </c>
      <c r="Q7" s="10">
        <f t="shared" ca="1" si="8"/>
        <v>42014</v>
      </c>
      <c r="R7" s="10">
        <f t="shared" ca="1" si="8"/>
        <v>42015</v>
      </c>
      <c r="S7" s="10">
        <f t="shared" ca="1" si="8"/>
        <v>42016</v>
      </c>
      <c r="T7" s="10">
        <f t="shared" ca="1" si="8"/>
        <v>42017</v>
      </c>
      <c r="U7" s="10">
        <f t="shared" ca="1" si="8"/>
        <v>42018</v>
      </c>
      <c r="V7" s="10">
        <f t="shared" ca="1" si="8"/>
        <v>42019</v>
      </c>
      <c r="W7" s="10">
        <f t="shared" ca="1" si="8"/>
        <v>42020</v>
      </c>
      <c r="X7" s="10">
        <f t="shared" ca="1" si="8"/>
        <v>42021</v>
      </c>
      <c r="Y7" s="10">
        <f t="shared" ca="1" si="8"/>
        <v>42022</v>
      </c>
      <c r="Z7" s="10">
        <f t="shared" ca="1" si="8"/>
        <v>42023</v>
      </c>
      <c r="AA7" s="10">
        <f t="shared" ca="1" si="8"/>
        <v>42024</v>
      </c>
      <c r="AB7" s="10">
        <f t="shared" ca="1" si="8"/>
        <v>42025</v>
      </c>
      <c r="AC7" s="10">
        <f t="shared" ca="1" si="8"/>
        <v>42026</v>
      </c>
      <c r="AD7" s="10">
        <f t="shared" ca="1" si="8"/>
        <v>42027</v>
      </c>
      <c r="AE7" s="10">
        <f t="shared" ca="1" si="8"/>
        <v>42028</v>
      </c>
      <c r="AF7" s="10">
        <f t="shared" ca="1" si="8"/>
        <v>42029</v>
      </c>
      <c r="AG7" s="10">
        <f t="shared" ca="1" si="8"/>
        <v>42030</v>
      </c>
      <c r="AH7" s="10">
        <f t="shared" ca="1" si="8"/>
        <v>42031</v>
      </c>
      <c r="AI7" s="10">
        <f t="shared" ca="1" si="8"/>
        <v>42032</v>
      </c>
      <c r="AJ7" s="10">
        <f t="shared" ca="1" si="8"/>
        <v>42033</v>
      </c>
      <c r="AK7" s="10">
        <f t="shared" ca="1" si="8"/>
        <v>42034</v>
      </c>
      <c r="AL7" s="10">
        <f t="shared" ca="1" si="8"/>
        <v>42035</v>
      </c>
      <c r="AM7" s="10">
        <f t="shared" ca="1" si="8"/>
        <v>42036</v>
      </c>
      <c r="AN7" s="10">
        <f t="shared" ca="1" si="8"/>
        <v>42037</v>
      </c>
      <c r="AO7" s="10">
        <f t="shared" ca="1" si="8"/>
        <v>42038</v>
      </c>
      <c r="AP7" s="10">
        <f t="shared" ca="1" si="8"/>
        <v>42039</v>
      </c>
      <c r="AQ7" s="10">
        <f t="shared" ca="1" si="8"/>
        <v>42040</v>
      </c>
      <c r="AR7" s="10">
        <f t="shared" ca="1" si="8"/>
        <v>42041</v>
      </c>
      <c r="AS7" s="10">
        <f t="shared" ca="1" si="8"/>
        <v>42042</v>
      </c>
      <c r="AT7" s="10">
        <f t="shared" ca="1" si="8"/>
        <v>42043</v>
      </c>
      <c r="AU7" s="10">
        <f t="shared" ca="1" si="8"/>
        <v>42044</v>
      </c>
      <c r="AV7" s="10">
        <f t="shared" ca="1" si="8"/>
        <v>42045</v>
      </c>
      <c r="AW7" s="10">
        <f t="shared" ca="1" si="8"/>
        <v>42046</v>
      </c>
      <c r="AX7" s="10">
        <f t="shared" ca="1" si="8"/>
        <v>42047</v>
      </c>
      <c r="AY7" s="10">
        <f t="shared" ca="1" si="8"/>
        <v>42048</v>
      </c>
      <c r="AZ7" s="10">
        <f t="shared" ca="1" si="8"/>
        <v>42049</v>
      </c>
      <c r="BA7" s="10">
        <f t="shared" ca="1" si="8"/>
        <v>42050</v>
      </c>
      <c r="BB7" s="10">
        <f t="shared" ca="1" si="8"/>
        <v>42051</v>
      </c>
      <c r="BC7" s="10">
        <f t="shared" ca="1" si="8"/>
        <v>42052</v>
      </c>
      <c r="BD7" s="10">
        <f t="shared" ca="1" si="8"/>
        <v>42053</v>
      </c>
      <c r="BE7" s="10">
        <f t="shared" ca="1" si="8"/>
        <v>42054</v>
      </c>
      <c r="BF7" s="10">
        <f t="shared" ca="1" si="8"/>
        <v>42055</v>
      </c>
      <c r="BG7" s="10">
        <f t="shared" ca="1" si="8"/>
        <v>42056</v>
      </c>
      <c r="BH7" s="10">
        <f t="shared" ca="1" si="8"/>
        <v>42057</v>
      </c>
      <c r="BI7" s="10">
        <f t="shared" ca="1" si="8"/>
        <v>42058</v>
      </c>
      <c r="BJ7" s="10">
        <f t="shared" ca="1" si="8"/>
        <v>42059</v>
      </c>
      <c r="BK7" s="10">
        <f t="shared" ca="1" si="8"/>
        <v>42060</v>
      </c>
      <c r="BL7" s="10">
        <f t="shared" ca="1" si="8"/>
        <v>42061</v>
      </c>
      <c r="BM7" s="10">
        <f t="shared" ca="1" si="8"/>
        <v>42062</v>
      </c>
      <c r="BN7" s="10">
        <f t="shared" ca="1" si="8"/>
        <v>42063</v>
      </c>
      <c r="BO7" s="10">
        <f t="shared" ca="1" si="8"/>
        <v>42064</v>
      </c>
      <c r="BP7" s="10">
        <f t="shared" ca="1" si="8"/>
        <v>42065</v>
      </c>
      <c r="BQ7" s="10">
        <f t="shared" ca="1" si="8"/>
        <v>42066</v>
      </c>
      <c r="BR7" s="10">
        <f t="shared" ca="1" si="8"/>
        <v>42067</v>
      </c>
      <c r="BS7" s="10">
        <f t="shared" ca="1" si="8"/>
        <v>42068</v>
      </c>
      <c r="BT7" s="10">
        <f t="shared" ca="1" si="8"/>
        <v>42069</v>
      </c>
      <c r="BU7" s="10">
        <f t="shared" ca="1" si="8"/>
        <v>42070</v>
      </c>
      <c r="BV7" s="10">
        <f t="shared" ref="BV7:CU7" ca="1" si="9">BU7+1</f>
        <v>42071</v>
      </c>
      <c r="BW7" s="10">
        <f t="shared" ca="1" si="9"/>
        <v>42072</v>
      </c>
      <c r="BX7" s="10">
        <f t="shared" ca="1" si="9"/>
        <v>42073</v>
      </c>
      <c r="BY7" s="10">
        <f t="shared" ca="1" si="9"/>
        <v>42074</v>
      </c>
      <c r="BZ7" s="10">
        <f t="shared" ca="1" si="9"/>
        <v>42075</v>
      </c>
      <c r="CA7" s="10">
        <f t="shared" ca="1" si="9"/>
        <v>42076</v>
      </c>
      <c r="CB7" s="10">
        <f t="shared" ca="1" si="9"/>
        <v>42077</v>
      </c>
      <c r="CC7" s="10">
        <f t="shared" ca="1" si="9"/>
        <v>42078</v>
      </c>
      <c r="CD7" s="10">
        <f t="shared" ca="1" si="9"/>
        <v>42079</v>
      </c>
      <c r="CE7" s="10">
        <f t="shared" ca="1" si="9"/>
        <v>42080</v>
      </c>
      <c r="CF7" s="10">
        <f t="shared" ca="1" si="9"/>
        <v>42081</v>
      </c>
      <c r="CG7" s="10">
        <f t="shared" ca="1" si="9"/>
        <v>42082</v>
      </c>
      <c r="CH7" s="10">
        <f t="shared" ca="1" si="9"/>
        <v>42083</v>
      </c>
      <c r="CI7" s="10">
        <f t="shared" ca="1" si="9"/>
        <v>42084</v>
      </c>
      <c r="CJ7" s="10">
        <f t="shared" ca="1" si="9"/>
        <v>42085</v>
      </c>
      <c r="CK7" s="10">
        <f t="shared" ca="1" si="9"/>
        <v>42086</v>
      </c>
      <c r="CL7" s="10">
        <f t="shared" ca="1" si="9"/>
        <v>42087</v>
      </c>
      <c r="CM7" s="10">
        <f t="shared" ca="1" si="9"/>
        <v>42088</v>
      </c>
      <c r="CN7" s="10">
        <f t="shared" ca="1" si="9"/>
        <v>42089</v>
      </c>
      <c r="CO7" s="10">
        <f t="shared" ca="1" si="9"/>
        <v>42090</v>
      </c>
      <c r="CP7" s="10">
        <f t="shared" ca="1" si="9"/>
        <v>42091</v>
      </c>
      <c r="CQ7" s="10">
        <f t="shared" ca="1" si="9"/>
        <v>42092</v>
      </c>
      <c r="CR7" s="10">
        <f t="shared" ca="1" si="9"/>
        <v>42093</v>
      </c>
      <c r="CS7" s="10">
        <f t="shared" ca="1" si="9"/>
        <v>42094</v>
      </c>
      <c r="CT7" s="10">
        <f t="shared" ca="1" si="9"/>
        <v>42095</v>
      </c>
      <c r="CU7" s="10">
        <f t="shared" ca="1" si="9"/>
        <v>42096</v>
      </c>
      <c r="CV7" s="10">
        <f ca="1">CU7+1</f>
        <v>42097</v>
      </c>
      <c r="CW7" s="10">
        <f t="shared" ref="CW7:FH7" ca="1" si="10">CV7+1</f>
        <v>42098</v>
      </c>
      <c r="CX7" s="10">
        <f t="shared" ca="1" si="10"/>
        <v>42099</v>
      </c>
      <c r="CY7" s="10">
        <f t="shared" ca="1" si="10"/>
        <v>42100</v>
      </c>
      <c r="CZ7" s="10">
        <f t="shared" ca="1" si="10"/>
        <v>42101</v>
      </c>
      <c r="DA7" s="10">
        <f t="shared" ca="1" si="10"/>
        <v>42102</v>
      </c>
      <c r="DB7" s="10">
        <f t="shared" ca="1" si="10"/>
        <v>42103</v>
      </c>
      <c r="DC7" s="10">
        <f t="shared" ca="1" si="10"/>
        <v>42104</v>
      </c>
      <c r="DD7" s="10">
        <f t="shared" ca="1" si="10"/>
        <v>42105</v>
      </c>
      <c r="DE7" s="10">
        <f t="shared" ca="1" si="10"/>
        <v>42106</v>
      </c>
      <c r="DF7" s="10">
        <f t="shared" ca="1" si="10"/>
        <v>42107</v>
      </c>
      <c r="DG7" s="10">
        <f t="shared" ca="1" si="10"/>
        <v>42108</v>
      </c>
      <c r="DH7" s="10">
        <f t="shared" ca="1" si="10"/>
        <v>42109</v>
      </c>
      <c r="DI7" s="10">
        <f t="shared" ca="1" si="10"/>
        <v>42110</v>
      </c>
      <c r="DJ7" s="10">
        <f t="shared" ca="1" si="10"/>
        <v>42111</v>
      </c>
      <c r="DK7" s="10">
        <f t="shared" ca="1" si="10"/>
        <v>42112</v>
      </c>
      <c r="DL7" s="10">
        <f t="shared" ca="1" si="10"/>
        <v>42113</v>
      </c>
      <c r="DM7" s="10">
        <f t="shared" ca="1" si="10"/>
        <v>42114</v>
      </c>
      <c r="DN7" s="10">
        <f t="shared" ca="1" si="10"/>
        <v>42115</v>
      </c>
      <c r="DO7" s="10">
        <f t="shared" ca="1" si="10"/>
        <v>42116</v>
      </c>
      <c r="DP7" s="10">
        <f t="shared" ca="1" si="10"/>
        <v>42117</v>
      </c>
      <c r="DQ7" s="10">
        <f t="shared" ca="1" si="10"/>
        <v>42118</v>
      </c>
      <c r="DR7" s="10">
        <f t="shared" ca="1" si="10"/>
        <v>42119</v>
      </c>
      <c r="DS7" s="10">
        <f t="shared" ca="1" si="10"/>
        <v>42120</v>
      </c>
      <c r="DT7" s="10">
        <f t="shared" ca="1" si="10"/>
        <v>42121</v>
      </c>
      <c r="DU7" s="10">
        <f t="shared" ca="1" si="10"/>
        <v>42122</v>
      </c>
      <c r="DV7" s="10">
        <f t="shared" ca="1" si="10"/>
        <v>42123</v>
      </c>
      <c r="DW7" s="10">
        <f t="shared" ca="1" si="10"/>
        <v>42124</v>
      </c>
      <c r="DX7" s="10">
        <f t="shared" ca="1" si="10"/>
        <v>42125</v>
      </c>
      <c r="DY7" s="10">
        <f t="shared" ca="1" si="10"/>
        <v>42126</v>
      </c>
      <c r="DZ7" s="10">
        <f t="shared" ca="1" si="10"/>
        <v>42127</v>
      </c>
      <c r="EA7" s="10">
        <f t="shared" ca="1" si="10"/>
        <v>42128</v>
      </c>
      <c r="EB7" s="10">
        <f t="shared" ca="1" si="10"/>
        <v>42129</v>
      </c>
      <c r="EC7" s="10">
        <f t="shared" ca="1" si="10"/>
        <v>42130</v>
      </c>
      <c r="ED7" s="10">
        <f t="shared" ca="1" si="10"/>
        <v>42131</v>
      </c>
      <c r="EE7" s="10">
        <f t="shared" ca="1" si="10"/>
        <v>42132</v>
      </c>
      <c r="EF7" s="10">
        <f t="shared" ca="1" si="10"/>
        <v>42133</v>
      </c>
      <c r="EG7" s="10">
        <f t="shared" ca="1" si="10"/>
        <v>42134</v>
      </c>
      <c r="EH7" s="10">
        <f t="shared" ca="1" si="10"/>
        <v>42135</v>
      </c>
      <c r="EI7" s="10">
        <f t="shared" ca="1" si="10"/>
        <v>42136</v>
      </c>
      <c r="EJ7" s="10">
        <f t="shared" ca="1" si="10"/>
        <v>42137</v>
      </c>
      <c r="EK7" s="10">
        <f t="shared" ca="1" si="10"/>
        <v>42138</v>
      </c>
      <c r="EL7" s="10">
        <f t="shared" ca="1" si="10"/>
        <v>42139</v>
      </c>
      <c r="EM7" s="10">
        <f t="shared" ca="1" si="10"/>
        <v>42140</v>
      </c>
      <c r="EN7" s="10">
        <f t="shared" ca="1" si="10"/>
        <v>42141</v>
      </c>
      <c r="EO7" s="10">
        <f t="shared" ca="1" si="10"/>
        <v>42142</v>
      </c>
      <c r="EP7" s="10">
        <f t="shared" ca="1" si="10"/>
        <v>42143</v>
      </c>
      <c r="EQ7" s="10">
        <f t="shared" ca="1" si="10"/>
        <v>42144</v>
      </c>
      <c r="ER7" s="10">
        <f t="shared" ca="1" si="10"/>
        <v>42145</v>
      </c>
      <c r="ES7" s="10">
        <f t="shared" ca="1" si="10"/>
        <v>42146</v>
      </c>
      <c r="ET7" s="10">
        <f t="shared" ca="1" si="10"/>
        <v>42147</v>
      </c>
      <c r="EU7" s="10">
        <f t="shared" ca="1" si="10"/>
        <v>42148</v>
      </c>
      <c r="EV7" s="10">
        <f t="shared" ca="1" si="10"/>
        <v>42149</v>
      </c>
      <c r="EW7" s="10">
        <f t="shared" ca="1" si="10"/>
        <v>42150</v>
      </c>
      <c r="EX7" s="10">
        <f t="shared" ca="1" si="10"/>
        <v>42151</v>
      </c>
      <c r="EY7" s="10">
        <f t="shared" ca="1" si="10"/>
        <v>42152</v>
      </c>
      <c r="EZ7" s="10">
        <f t="shared" ca="1" si="10"/>
        <v>42153</v>
      </c>
      <c r="FA7" s="10">
        <f t="shared" ca="1" si="10"/>
        <v>42154</v>
      </c>
      <c r="FB7" s="10">
        <f t="shared" ca="1" si="10"/>
        <v>42155</v>
      </c>
      <c r="FC7" s="10">
        <f t="shared" ca="1" si="10"/>
        <v>42156</v>
      </c>
      <c r="FD7" s="10">
        <f t="shared" ca="1" si="10"/>
        <v>42157</v>
      </c>
      <c r="FE7" s="10">
        <f t="shared" ca="1" si="10"/>
        <v>42158</v>
      </c>
      <c r="FF7" s="10">
        <f t="shared" ca="1" si="10"/>
        <v>42159</v>
      </c>
      <c r="FG7" s="10">
        <f t="shared" ca="1" si="10"/>
        <v>42160</v>
      </c>
      <c r="FH7" s="10">
        <f t="shared" ca="1" si="10"/>
        <v>42161</v>
      </c>
      <c r="FI7" s="10">
        <f t="shared" ref="FI7:GB7" ca="1" si="11">FH7+1</f>
        <v>42162</v>
      </c>
      <c r="FJ7" s="10">
        <f t="shared" ca="1" si="11"/>
        <v>42163</v>
      </c>
      <c r="FK7" s="10">
        <f t="shared" ca="1" si="11"/>
        <v>42164</v>
      </c>
      <c r="FL7" s="10">
        <f t="shared" ca="1" si="11"/>
        <v>42165</v>
      </c>
      <c r="FM7" s="10">
        <f t="shared" ca="1" si="11"/>
        <v>42166</v>
      </c>
      <c r="FN7" s="10">
        <f t="shared" ca="1" si="11"/>
        <v>42167</v>
      </c>
      <c r="FO7" s="10">
        <f t="shared" ca="1" si="11"/>
        <v>42168</v>
      </c>
      <c r="FP7" s="10">
        <f t="shared" ca="1" si="11"/>
        <v>42169</v>
      </c>
      <c r="FQ7" s="10">
        <f t="shared" ca="1" si="11"/>
        <v>42170</v>
      </c>
      <c r="FR7" s="10">
        <f t="shared" ca="1" si="11"/>
        <v>42171</v>
      </c>
      <c r="FS7" s="10">
        <f t="shared" ca="1" si="11"/>
        <v>42172</v>
      </c>
      <c r="FT7" s="10">
        <f t="shared" ca="1" si="11"/>
        <v>42173</v>
      </c>
      <c r="FU7" s="10">
        <f t="shared" ca="1" si="11"/>
        <v>42174</v>
      </c>
      <c r="FV7" s="10">
        <f t="shared" ca="1" si="11"/>
        <v>42175</v>
      </c>
      <c r="FW7" s="10">
        <f t="shared" ca="1" si="11"/>
        <v>42176</v>
      </c>
      <c r="FX7" s="10">
        <f t="shared" ca="1" si="11"/>
        <v>42177</v>
      </c>
      <c r="FY7" s="10">
        <f t="shared" ca="1" si="11"/>
        <v>42178</v>
      </c>
      <c r="FZ7" s="10">
        <f t="shared" ca="1" si="11"/>
        <v>42179</v>
      </c>
      <c r="GA7" s="10">
        <f t="shared" ca="1" si="11"/>
        <v>42180</v>
      </c>
      <c r="GB7" s="10">
        <f t="shared" ca="1" si="11"/>
        <v>42181</v>
      </c>
      <c r="GC7" s="10">
        <f ca="1">GB7+1</f>
        <v>42182</v>
      </c>
      <c r="GD7" s="10">
        <f t="shared" ref="GD7:IO7" ca="1" si="12">GC7+1</f>
        <v>42183</v>
      </c>
      <c r="GE7" s="10">
        <f t="shared" ca="1" si="12"/>
        <v>42184</v>
      </c>
      <c r="GF7" s="10">
        <f t="shared" ca="1" si="12"/>
        <v>42185</v>
      </c>
      <c r="GG7" s="10">
        <f t="shared" ca="1" si="12"/>
        <v>42186</v>
      </c>
      <c r="GH7" s="10">
        <f t="shared" ca="1" si="12"/>
        <v>42187</v>
      </c>
      <c r="GI7" s="10">
        <f t="shared" ca="1" si="12"/>
        <v>42188</v>
      </c>
      <c r="GJ7" s="10">
        <f t="shared" ca="1" si="12"/>
        <v>42189</v>
      </c>
      <c r="GK7" s="10">
        <f t="shared" ca="1" si="12"/>
        <v>42190</v>
      </c>
      <c r="GL7" s="10">
        <f t="shared" ca="1" si="12"/>
        <v>42191</v>
      </c>
      <c r="GM7" s="10">
        <f t="shared" ca="1" si="12"/>
        <v>42192</v>
      </c>
      <c r="GN7" s="10">
        <f t="shared" ca="1" si="12"/>
        <v>42193</v>
      </c>
      <c r="GO7" s="10">
        <f t="shared" ca="1" si="12"/>
        <v>42194</v>
      </c>
      <c r="GP7" s="10">
        <f t="shared" ca="1" si="12"/>
        <v>42195</v>
      </c>
      <c r="GQ7" s="10">
        <f t="shared" ca="1" si="12"/>
        <v>42196</v>
      </c>
      <c r="GR7" s="10">
        <f t="shared" ca="1" si="12"/>
        <v>42197</v>
      </c>
      <c r="GS7" s="10">
        <f t="shared" ca="1" si="12"/>
        <v>42198</v>
      </c>
      <c r="GT7" s="10">
        <f t="shared" ca="1" si="12"/>
        <v>42199</v>
      </c>
      <c r="GU7" s="10">
        <f t="shared" ca="1" si="12"/>
        <v>42200</v>
      </c>
      <c r="GV7" s="10">
        <f t="shared" ca="1" si="12"/>
        <v>42201</v>
      </c>
      <c r="GW7" s="10">
        <f t="shared" ca="1" si="12"/>
        <v>42202</v>
      </c>
      <c r="GX7" s="10">
        <f t="shared" ca="1" si="12"/>
        <v>42203</v>
      </c>
      <c r="GY7" s="10">
        <f t="shared" ca="1" si="12"/>
        <v>42204</v>
      </c>
      <c r="GZ7" s="10">
        <f t="shared" ca="1" si="12"/>
        <v>42205</v>
      </c>
      <c r="HA7" s="10">
        <f t="shared" ca="1" si="12"/>
        <v>42206</v>
      </c>
      <c r="HB7" s="10">
        <f t="shared" ca="1" si="12"/>
        <v>42207</v>
      </c>
      <c r="HC7" s="10">
        <f t="shared" ca="1" si="12"/>
        <v>42208</v>
      </c>
      <c r="HD7" s="10">
        <f t="shared" ca="1" si="12"/>
        <v>42209</v>
      </c>
      <c r="HE7" s="10">
        <f t="shared" ca="1" si="12"/>
        <v>42210</v>
      </c>
      <c r="HF7" s="10">
        <f t="shared" ca="1" si="12"/>
        <v>42211</v>
      </c>
      <c r="HG7" s="10">
        <f t="shared" ca="1" si="12"/>
        <v>42212</v>
      </c>
      <c r="HH7" s="10">
        <f t="shared" ca="1" si="12"/>
        <v>42213</v>
      </c>
      <c r="HI7" s="10">
        <f t="shared" ca="1" si="12"/>
        <v>42214</v>
      </c>
      <c r="HJ7" s="10">
        <f t="shared" ca="1" si="12"/>
        <v>42215</v>
      </c>
      <c r="HK7" s="10">
        <f t="shared" ca="1" si="12"/>
        <v>42216</v>
      </c>
      <c r="HL7" s="10">
        <f t="shared" ca="1" si="12"/>
        <v>42217</v>
      </c>
      <c r="HM7" s="10">
        <f t="shared" ca="1" si="12"/>
        <v>42218</v>
      </c>
      <c r="HN7" s="10">
        <f t="shared" ca="1" si="12"/>
        <v>42219</v>
      </c>
      <c r="HO7" s="10">
        <f t="shared" ca="1" si="12"/>
        <v>42220</v>
      </c>
      <c r="HP7" s="10">
        <f t="shared" ca="1" si="12"/>
        <v>42221</v>
      </c>
      <c r="HQ7" s="10">
        <f t="shared" ca="1" si="12"/>
        <v>42222</v>
      </c>
      <c r="HR7" s="10">
        <f t="shared" ca="1" si="12"/>
        <v>42223</v>
      </c>
      <c r="HS7" s="10">
        <f t="shared" ca="1" si="12"/>
        <v>42224</v>
      </c>
      <c r="HT7" s="10">
        <f t="shared" ca="1" si="12"/>
        <v>42225</v>
      </c>
      <c r="HU7" s="10">
        <f t="shared" ca="1" si="12"/>
        <v>42226</v>
      </c>
      <c r="HV7" s="10">
        <f t="shared" ca="1" si="12"/>
        <v>42227</v>
      </c>
      <c r="HW7" s="10">
        <f t="shared" ca="1" si="12"/>
        <v>42228</v>
      </c>
      <c r="HX7" s="10">
        <f t="shared" ca="1" si="12"/>
        <v>42229</v>
      </c>
      <c r="HY7" s="10">
        <f t="shared" ca="1" si="12"/>
        <v>42230</v>
      </c>
      <c r="HZ7" s="10">
        <f t="shared" ca="1" si="12"/>
        <v>42231</v>
      </c>
      <c r="IA7" s="10">
        <f t="shared" ca="1" si="12"/>
        <v>42232</v>
      </c>
      <c r="IB7" s="10">
        <f t="shared" ca="1" si="12"/>
        <v>42233</v>
      </c>
      <c r="IC7" s="10">
        <f t="shared" ca="1" si="12"/>
        <v>42234</v>
      </c>
      <c r="ID7" s="10">
        <f t="shared" ca="1" si="12"/>
        <v>42235</v>
      </c>
      <c r="IE7" s="10">
        <f t="shared" ca="1" si="12"/>
        <v>42236</v>
      </c>
      <c r="IF7" s="10">
        <f t="shared" ca="1" si="12"/>
        <v>42237</v>
      </c>
      <c r="IG7" s="10">
        <f t="shared" ca="1" si="12"/>
        <v>42238</v>
      </c>
      <c r="IH7" s="10">
        <f t="shared" ca="1" si="12"/>
        <v>42239</v>
      </c>
      <c r="II7" s="10">
        <f t="shared" ca="1" si="12"/>
        <v>42240</v>
      </c>
      <c r="IJ7" s="10">
        <f t="shared" ca="1" si="12"/>
        <v>42241</v>
      </c>
      <c r="IK7" s="10">
        <f t="shared" ca="1" si="12"/>
        <v>42242</v>
      </c>
      <c r="IL7" s="10">
        <f t="shared" ca="1" si="12"/>
        <v>42243</v>
      </c>
      <c r="IM7" s="10">
        <f t="shared" ca="1" si="12"/>
        <v>42244</v>
      </c>
      <c r="IN7" s="10">
        <f t="shared" ca="1" si="12"/>
        <v>42245</v>
      </c>
      <c r="IO7" s="10">
        <f t="shared" ca="1" si="12"/>
        <v>42246</v>
      </c>
      <c r="IP7" s="10">
        <f t="shared" ref="IP7:JO7" ca="1" si="13">IO7+1</f>
        <v>42247</v>
      </c>
      <c r="IQ7" s="10">
        <f t="shared" ca="1" si="13"/>
        <v>42248</v>
      </c>
      <c r="IR7" s="10">
        <f t="shared" ca="1" si="13"/>
        <v>42249</v>
      </c>
      <c r="IS7" s="10">
        <f t="shared" ca="1" si="13"/>
        <v>42250</v>
      </c>
      <c r="IT7" s="10">
        <f t="shared" ca="1" si="13"/>
        <v>42251</v>
      </c>
      <c r="IU7" s="10">
        <f t="shared" ca="1" si="13"/>
        <v>42252</v>
      </c>
      <c r="IV7" s="10">
        <f t="shared" ca="1" si="13"/>
        <v>42253</v>
      </c>
      <c r="IW7" s="10">
        <f t="shared" ca="1" si="13"/>
        <v>42254</v>
      </c>
      <c r="IX7" s="10">
        <f t="shared" ca="1" si="13"/>
        <v>42255</v>
      </c>
      <c r="IY7" s="10">
        <f t="shared" ca="1" si="13"/>
        <v>42256</v>
      </c>
      <c r="IZ7" s="10">
        <f t="shared" ca="1" si="13"/>
        <v>42257</v>
      </c>
      <c r="JA7" s="10">
        <f t="shared" ca="1" si="13"/>
        <v>42258</v>
      </c>
      <c r="JB7" s="10">
        <f t="shared" ca="1" si="13"/>
        <v>42259</v>
      </c>
      <c r="JC7" s="10">
        <f t="shared" ca="1" si="13"/>
        <v>42260</v>
      </c>
      <c r="JD7" s="10">
        <f t="shared" ca="1" si="13"/>
        <v>42261</v>
      </c>
      <c r="JE7" s="10">
        <f t="shared" ca="1" si="13"/>
        <v>42262</v>
      </c>
      <c r="JF7" s="10">
        <f t="shared" ca="1" si="13"/>
        <v>42263</v>
      </c>
      <c r="JG7" s="10">
        <f t="shared" ca="1" si="13"/>
        <v>42264</v>
      </c>
      <c r="JH7" s="10">
        <f t="shared" ca="1" si="13"/>
        <v>42265</v>
      </c>
      <c r="JI7" s="10">
        <f t="shared" ca="1" si="13"/>
        <v>42266</v>
      </c>
      <c r="JJ7" s="10">
        <f t="shared" ca="1" si="13"/>
        <v>42267</v>
      </c>
      <c r="JK7" s="10">
        <f t="shared" ca="1" si="13"/>
        <v>42268</v>
      </c>
      <c r="JL7" s="10">
        <f t="shared" ca="1" si="13"/>
        <v>42269</v>
      </c>
      <c r="JM7" s="10">
        <f t="shared" ca="1" si="13"/>
        <v>42270</v>
      </c>
      <c r="JN7" s="10">
        <f t="shared" ca="1" si="13"/>
        <v>42271</v>
      </c>
      <c r="JO7" s="10">
        <f t="shared" ca="1" si="13"/>
        <v>42272</v>
      </c>
      <c r="JP7" s="10">
        <f ca="1">JO7+1</f>
        <v>42273</v>
      </c>
      <c r="JQ7" s="10">
        <f t="shared" ref="JQ7:KB7" ca="1" si="14">JP7+1</f>
        <v>42274</v>
      </c>
      <c r="JR7" s="10">
        <f t="shared" ca="1" si="14"/>
        <v>42275</v>
      </c>
      <c r="JS7" s="10">
        <f t="shared" ca="1" si="14"/>
        <v>42276</v>
      </c>
      <c r="JT7" s="10">
        <f t="shared" ca="1" si="14"/>
        <v>42277</v>
      </c>
      <c r="JU7" s="10">
        <f t="shared" ca="1" si="14"/>
        <v>42278</v>
      </c>
      <c r="JV7" s="10">
        <f t="shared" ca="1" si="14"/>
        <v>42279</v>
      </c>
      <c r="JW7" s="10">
        <f t="shared" ca="1" si="14"/>
        <v>42280</v>
      </c>
      <c r="JX7" s="10">
        <f t="shared" ca="1" si="14"/>
        <v>42281</v>
      </c>
      <c r="JY7" s="10">
        <f t="shared" ca="1" si="14"/>
        <v>42282</v>
      </c>
      <c r="JZ7" s="10">
        <f t="shared" ca="1" si="14"/>
        <v>42283</v>
      </c>
      <c r="KA7" s="10">
        <f t="shared" ca="1" si="14"/>
        <v>42284</v>
      </c>
      <c r="KB7" s="10">
        <f t="shared" ca="1" si="14"/>
        <v>42285</v>
      </c>
      <c r="KC7" s="10">
        <f ca="1">KB7+1</f>
        <v>42286</v>
      </c>
      <c r="KD7" s="10">
        <f t="shared" ref="KD7:LU7" ca="1" si="15">KC7+1</f>
        <v>42287</v>
      </c>
      <c r="KE7" s="10">
        <f t="shared" ca="1" si="15"/>
        <v>42288</v>
      </c>
      <c r="KF7" s="10">
        <f t="shared" ca="1" si="15"/>
        <v>42289</v>
      </c>
      <c r="KG7" s="10">
        <f t="shared" ca="1" si="15"/>
        <v>42290</v>
      </c>
      <c r="KH7" s="10">
        <f t="shared" ca="1" si="15"/>
        <v>42291</v>
      </c>
      <c r="KI7" s="10">
        <f t="shared" ca="1" si="15"/>
        <v>42292</v>
      </c>
      <c r="KJ7" s="10">
        <f t="shared" ca="1" si="15"/>
        <v>42293</v>
      </c>
      <c r="KK7" s="10">
        <f t="shared" ca="1" si="15"/>
        <v>42294</v>
      </c>
      <c r="KL7" s="10">
        <f t="shared" ca="1" si="15"/>
        <v>42295</v>
      </c>
      <c r="KM7" s="10">
        <f t="shared" ca="1" si="15"/>
        <v>42296</v>
      </c>
      <c r="KN7" s="10">
        <f t="shared" ca="1" si="15"/>
        <v>42297</v>
      </c>
      <c r="KO7" s="10">
        <f t="shared" ca="1" si="15"/>
        <v>42298</v>
      </c>
      <c r="KP7" s="10">
        <f t="shared" ca="1" si="15"/>
        <v>42299</v>
      </c>
      <c r="KQ7" s="10">
        <f t="shared" ca="1" si="15"/>
        <v>42300</v>
      </c>
      <c r="KR7" s="10">
        <f t="shared" ca="1" si="15"/>
        <v>42301</v>
      </c>
      <c r="KS7" s="10">
        <f t="shared" ca="1" si="15"/>
        <v>42302</v>
      </c>
      <c r="KT7" s="10">
        <f t="shared" ca="1" si="15"/>
        <v>42303</v>
      </c>
      <c r="KU7" s="10">
        <f t="shared" ca="1" si="15"/>
        <v>42304</v>
      </c>
      <c r="KV7" s="10">
        <f t="shared" ca="1" si="15"/>
        <v>42305</v>
      </c>
      <c r="KW7" s="10">
        <f t="shared" ca="1" si="15"/>
        <v>42306</v>
      </c>
      <c r="KX7" s="10">
        <f t="shared" ca="1" si="15"/>
        <v>42307</v>
      </c>
      <c r="KY7" s="10">
        <f t="shared" ca="1" si="15"/>
        <v>42308</v>
      </c>
      <c r="KZ7" s="10">
        <f t="shared" ca="1" si="15"/>
        <v>42309</v>
      </c>
      <c r="LA7" s="10">
        <f t="shared" ca="1" si="15"/>
        <v>42310</v>
      </c>
      <c r="LB7" s="10">
        <f t="shared" ca="1" si="15"/>
        <v>42311</v>
      </c>
      <c r="LC7" s="10">
        <f t="shared" ca="1" si="15"/>
        <v>42312</v>
      </c>
      <c r="LD7" s="10">
        <f t="shared" ca="1" si="15"/>
        <v>42313</v>
      </c>
      <c r="LE7" s="10">
        <f t="shared" ca="1" si="15"/>
        <v>42314</v>
      </c>
      <c r="LF7" s="10">
        <f t="shared" ca="1" si="15"/>
        <v>42315</v>
      </c>
      <c r="LG7" s="10">
        <f t="shared" ca="1" si="15"/>
        <v>42316</v>
      </c>
      <c r="LH7" s="10">
        <f t="shared" ca="1" si="15"/>
        <v>42317</v>
      </c>
      <c r="LI7" s="10">
        <f t="shared" ca="1" si="15"/>
        <v>42318</v>
      </c>
      <c r="LJ7" s="10">
        <f t="shared" ca="1" si="15"/>
        <v>42319</v>
      </c>
      <c r="LK7" s="10">
        <f t="shared" ca="1" si="15"/>
        <v>42320</v>
      </c>
      <c r="LL7" s="10">
        <f t="shared" ca="1" si="15"/>
        <v>42321</v>
      </c>
      <c r="LM7" s="10">
        <f t="shared" ca="1" si="15"/>
        <v>42322</v>
      </c>
      <c r="LN7" s="10">
        <f t="shared" ca="1" si="15"/>
        <v>42323</v>
      </c>
      <c r="LO7" s="10">
        <f t="shared" ca="1" si="15"/>
        <v>42324</v>
      </c>
      <c r="LP7" s="10">
        <f t="shared" ca="1" si="15"/>
        <v>42325</v>
      </c>
      <c r="LQ7" s="10">
        <f t="shared" ca="1" si="15"/>
        <v>42326</v>
      </c>
      <c r="LR7" s="10">
        <f t="shared" ca="1" si="15"/>
        <v>42327</v>
      </c>
      <c r="LS7" s="10">
        <f t="shared" ca="1" si="15"/>
        <v>42328</v>
      </c>
      <c r="LT7" s="10">
        <f t="shared" ca="1" si="15"/>
        <v>42329</v>
      </c>
      <c r="LU7" s="10">
        <f t="shared" ca="1" si="15"/>
        <v>42330</v>
      </c>
      <c r="LV7" s="10">
        <f ca="1">LU7+1</f>
        <v>42331</v>
      </c>
      <c r="LW7" s="10">
        <f t="shared" ref="LW7:MW7" ca="1" si="16">LV7+1</f>
        <v>42332</v>
      </c>
      <c r="LX7" s="10">
        <f t="shared" ca="1" si="16"/>
        <v>42333</v>
      </c>
      <c r="LY7" s="10">
        <f t="shared" ca="1" si="16"/>
        <v>42334</v>
      </c>
      <c r="LZ7" s="10">
        <f t="shared" ca="1" si="16"/>
        <v>42335</v>
      </c>
      <c r="MA7" s="10">
        <f t="shared" ca="1" si="16"/>
        <v>42336</v>
      </c>
      <c r="MB7" s="10">
        <f t="shared" ca="1" si="16"/>
        <v>42337</v>
      </c>
      <c r="MC7" s="10">
        <f t="shared" ca="1" si="16"/>
        <v>42338</v>
      </c>
      <c r="MD7" s="10">
        <f t="shared" ca="1" si="16"/>
        <v>42339</v>
      </c>
      <c r="ME7" s="10">
        <f t="shared" ca="1" si="16"/>
        <v>42340</v>
      </c>
      <c r="MF7" s="10">
        <f t="shared" ca="1" si="16"/>
        <v>42341</v>
      </c>
      <c r="MG7" s="10">
        <f t="shared" ca="1" si="16"/>
        <v>42342</v>
      </c>
      <c r="MH7" s="10">
        <f t="shared" ca="1" si="16"/>
        <v>42343</v>
      </c>
      <c r="MI7" s="10">
        <f t="shared" ca="1" si="16"/>
        <v>42344</v>
      </c>
      <c r="MJ7" s="10">
        <f t="shared" ca="1" si="16"/>
        <v>42345</v>
      </c>
      <c r="MK7" s="10">
        <f t="shared" ca="1" si="16"/>
        <v>42346</v>
      </c>
      <c r="ML7" s="10">
        <f t="shared" ca="1" si="16"/>
        <v>42347</v>
      </c>
      <c r="MM7" s="10">
        <f t="shared" ca="1" si="16"/>
        <v>42348</v>
      </c>
      <c r="MN7" s="10">
        <f t="shared" ca="1" si="16"/>
        <v>42349</v>
      </c>
      <c r="MO7" s="10">
        <f t="shared" ca="1" si="16"/>
        <v>42350</v>
      </c>
      <c r="MP7" s="10">
        <f t="shared" ca="1" si="16"/>
        <v>42351</v>
      </c>
      <c r="MQ7" s="10">
        <f t="shared" ca="1" si="16"/>
        <v>42352</v>
      </c>
      <c r="MR7" s="10">
        <f t="shared" ca="1" si="16"/>
        <v>42353</v>
      </c>
      <c r="MS7" s="10">
        <f t="shared" ca="1" si="16"/>
        <v>42354</v>
      </c>
      <c r="MT7" s="10">
        <f t="shared" ca="1" si="16"/>
        <v>42355</v>
      </c>
      <c r="MU7" s="10">
        <f t="shared" ca="1" si="16"/>
        <v>42356</v>
      </c>
      <c r="MV7" s="10">
        <f t="shared" ca="1" si="16"/>
        <v>42357</v>
      </c>
      <c r="MW7" s="10">
        <f t="shared" ca="1" si="16"/>
        <v>42358</v>
      </c>
      <c r="MX7" s="10">
        <f ca="1">MW7+1</f>
        <v>42359</v>
      </c>
      <c r="MY7" s="10">
        <f t="shared" ref="MY7:NB7" ca="1" si="17">MX7+1</f>
        <v>42360</v>
      </c>
      <c r="MZ7" s="10">
        <f t="shared" ca="1" si="17"/>
        <v>42361</v>
      </c>
      <c r="NA7" s="10">
        <f t="shared" ca="1" si="17"/>
        <v>42362</v>
      </c>
      <c r="NB7" s="10">
        <f t="shared" ca="1" si="17"/>
        <v>42363</v>
      </c>
      <c r="NC7" s="10">
        <f ca="1">NB7+1</f>
        <v>42364</v>
      </c>
      <c r="ND7" s="10">
        <f t="shared" ref="ND7:NI7" ca="1" si="18">NC7+1</f>
        <v>42365</v>
      </c>
      <c r="NE7" s="10">
        <f t="shared" ca="1" si="18"/>
        <v>42366</v>
      </c>
      <c r="NF7" s="10">
        <f t="shared" ca="1" si="18"/>
        <v>42367</v>
      </c>
      <c r="NG7" s="10">
        <f t="shared" ca="1" si="18"/>
        <v>42368</v>
      </c>
      <c r="NH7" s="10">
        <f t="shared" ca="1" si="18"/>
        <v>42369</v>
      </c>
      <c r="NI7" s="10">
        <f t="shared" ca="1" si="18"/>
        <v>42370</v>
      </c>
      <c r="NJ7" s="3"/>
      <c r="NK7" s="3"/>
      <c r="NL7" s="3"/>
      <c r="NM7" s="3"/>
      <c r="NN7" s="3"/>
      <c r="NO7" s="3"/>
      <c r="NP7" s="3"/>
      <c r="NQ7" s="3"/>
      <c r="NR7" s="3"/>
    </row>
    <row r="8" spans="1:382" ht="15" customHeight="1">
      <c r="B8" s="30" t="s">
        <v>1</v>
      </c>
      <c r="C8" s="30"/>
      <c r="F8" s="11">
        <v>100</v>
      </c>
      <c r="G8" s="18">
        <f ca="1">$F$7+(6/24)</f>
        <v>42049.25</v>
      </c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4"/>
    </row>
    <row r="9" spans="1:382">
      <c r="B9" s="30"/>
      <c r="C9" s="30"/>
      <c r="F9" s="28" t="s">
        <v>2</v>
      </c>
      <c r="G9" s="18">
        <f ca="1">$F$7+(7/24)</f>
        <v>42049.291666666664</v>
      </c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  <c r="IW9" s="12"/>
      <c r="IX9" s="12"/>
      <c r="IY9" s="12"/>
      <c r="IZ9" s="12"/>
      <c r="JA9" s="12"/>
      <c r="JB9" s="12"/>
      <c r="JC9" s="12"/>
      <c r="JD9" s="12"/>
      <c r="JE9" s="12"/>
      <c r="JF9" s="12"/>
      <c r="JG9" s="12"/>
      <c r="JH9" s="12"/>
      <c r="JI9" s="12"/>
      <c r="JJ9" s="12"/>
      <c r="JK9" s="12"/>
      <c r="JL9" s="12"/>
      <c r="JM9" s="12"/>
      <c r="JN9" s="12"/>
      <c r="JO9" s="12"/>
      <c r="JP9" s="12"/>
      <c r="JQ9" s="12"/>
      <c r="JR9" s="12"/>
      <c r="JS9" s="12"/>
      <c r="JT9" s="12"/>
      <c r="JU9" s="12"/>
      <c r="JV9" s="12"/>
      <c r="JW9" s="12"/>
      <c r="JX9" s="12"/>
      <c r="JY9" s="12"/>
      <c r="JZ9" s="12"/>
      <c r="KA9" s="12"/>
      <c r="KB9" s="12"/>
      <c r="KC9" s="12"/>
      <c r="KD9" s="12"/>
      <c r="KE9" s="12"/>
      <c r="KF9" s="12"/>
      <c r="KG9" s="12"/>
      <c r="KH9" s="12"/>
      <c r="KI9" s="12"/>
      <c r="KJ9" s="12"/>
      <c r="KK9" s="12"/>
      <c r="KL9" s="12"/>
      <c r="KM9" s="12"/>
      <c r="KN9" s="12"/>
      <c r="KO9" s="12"/>
      <c r="KP9" s="12"/>
      <c r="KQ9" s="12"/>
      <c r="KR9" s="12"/>
      <c r="KS9" s="12"/>
      <c r="KT9" s="12"/>
      <c r="KU9" s="12"/>
      <c r="KV9" s="12"/>
      <c r="KW9" s="12"/>
      <c r="KX9" s="12"/>
      <c r="KY9" s="12"/>
      <c r="KZ9" s="12"/>
      <c r="LA9" s="12"/>
      <c r="LB9" s="12"/>
      <c r="LC9" s="12"/>
      <c r="LD9" s="12"/>
      <c r="LE9" s="12"/>
      <c r="LF9" s="12"/>
      <c r="LG9" s="12"/>
      <c r="LH9" s="12"/>
      <c r="LI9" s="12"/>
      <c r="LJ9" s="12"/>
      <c r="LK9" s="12"/>
      <c r="LL9" s="12"/>
      <c r="LM9" s="12"/>
      <c r="LN9" s="12"/>
      <c r="LO9" s="12"/>
      <c r="LP9" s="12"/>
      <c r="LQ9" s="12"/>
      <c r="LR9" s="12"/>
      <c r="LS9" s="12"/>
      <c r="LT9" s="12"/>
      <c r="LU9" s="12"/>
      <c r="LV9" s="12"/>
      <c r="LW9" s="12"/>
      <c r="LX9" s="12"/>
      <c r="LY9" s="12"/>
      <c r="LZ9" s="12"/>
      <c r="MA9" s="12"/>
      <c r="MB9" s="12"/>
      <c r="MC9" s="12"/>
      <c r="MD9" s="12"/>
      <c r="ME9" s="12"/>
      <c r="MF9" s="12"/>
      <c r="MG9" s="12"/>
      <c r="MH9" s="12"/>
      <c r="MI9" s="12"/>
      <c r="MJ9" s="12"/>
      <c r="MK9" s="12"/>
      <c r="ML9" s="12"/>
      <c r="MM9" s="12"/>
      <c r="MN9" s="12"/>
      <c r="MO9" s="12"/>
      <c r="MP9" s="12"/>
      <c r="MQ9" s="12"/>
      <c r="MR9" s="12"/>
      <c r="MS9" s="12"/>
      <c r="MT9" s="12"/>
      <c r="MU9" s="12"/>
      <c r="MV9" s="12"/>
      <c r="MW9" s="12"/>
      <c r="MX9" s="12"/>
      <c r="MY9" s="12"/>
      <c r="MZ9" s="12"/>
      <c r="NA9" s="12"/>
      <c r="NB9" s="12"/>
      <c r="NC9" s="12"/>
      <c r="ND9" s="12"/>
      <c r="NE9" s="12"/>
      <c r="NF9" s="12"/>
      <c r="NG9" s="12"/>
      <c r="NH9" s="12"/>
      <c r="NI9" s="15"/>
    </row>
    <row r="10" spans="1:382">
      <c r="B10" s="30"/>
      <c r="C10" s="30"/>
      <c r="F10" s="28"/>
      <c r="G10" s="18">
        <f ca="1">$F$7+(8/24)</f>
        <v>42049.333333333336</v>
      </c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  <c r="IR10" s="12"/>
      <c r="IS10" s="12"/>
      <c r="IT10" s="12"/>
      <c r="IU10" s="12"/>
      <c r="IV10" s="12"/>
      <c r="IW10" s="12"/>
      <c r="IX10" s="12"/>
      <c r="IY10" s="12"/>
      <c r="IZ10" s="12"/>
      <c r="JA10" s="12"/>
      <c r="JB10" s="12"/>
      <c r="JC10" s="12"/>
      <c r="JD10" s="12"/>
      <c r="JE10" s="12"/>
      <c r="JF10" s="12"/>
      <c r="JG10" s="12"/>
      <c r="JH10" s="12"/>
      <c r="JI10" s="12"/>
      <c r="JJ10" s="12"/>
      <c r="JK10" s="12"/>
      <c r="JL10" s="12"/>
      <c r="JM10" s="12"/>
      <c r="JN10" s="12"/>
      <c r="JO10" s="12"/>
      <c r="JP10" s="12"/>
      <c r="JQ10" s="12"/>
      <c r="JR10" s="12"/>
      <c r="JS10" s="12"/>
      <c r="JT10" s="12"/>
      <c r="JU10" s="12"/>
      <c r="JV10" s="12"/>
      <c r="JW10" s="12"/>
      <c r="JX10" s="12"/>
      <c r="JY10" s="12"/>
      <c r="JZ10" s="12"/>
      <c r="KA10" s="12"/>
      <c r="KB10" s="12"/>
      <c r="KC10" s="12"/>
      <c r="KD10" s="12"/>
      <c r="KE10" s="12"/>
      <c r="KF10" s="12"/>
      <c r="KG10" s="12"/>
      <c r="KH10" s="12"/>
      <c r="KI10" s="12"/>
      <c r="KJ10" s="12"/>
      <c r="KK10" s="12"/>
      <c r="KL10" s="12"/>
      <c r="KM10" s="12"/>
      <c r="KN10" s="12"/>
      <c r="KO10" s="12"/>
      <c r="KP10" s="12"/>
      <c r="KQ10" s="12"/>
      <c r="KR10" s="12"/>
      <c r="KS10" s="12"/>
      <c r="KT10" s="12"/>
      <c r="KU10" s="12"/>
      <c r="KV10" s="12"/>
      <c r="KW10" s="12"/>
      <c r="KX10" s="12"/>
      <c r="KY10" s="12"/>
      <c r="KZ10" s="12"/>
      <c r="LA10" s="12"/>
      <c r="LB10" s="12"/>
      <c r="LC10" s="12"/>
      <c r="LD10" s="12"/>
      <c r="LE10" s="12"/>
      <c r="LF10" s="12"/>
      <c r="LG10" s="12"/>
      <c r="LH10" s="12"/>
      <c r="LI10" s="12"/>
      <c r="LJ10" s="12"/>
      <c r="LK10" s="12"/>
      <c r="LL10" s="12"/>
      <c r="LM10" s="12"/>
      <c r="LN10" s="12"/>
      <c r="LO10" s="12"/>
      <c r="LP10" s="12"/>
      <c r="LQ10" s="12"/>
      <c r="LR10" s="12"/>
      <c r="LS10" s="12"/>
      <c r="LT10" s="12"/>
      <c r="LU10" s="12"/>
      <c r="LV10" s="12"/>
      <c r="LW10" s="12"/>
      <c r="LX10" s="12"/>
      <c r="LY10" s="12"/>
      <c r="LZ10" s="12"/>
      <c r="MA10" s="12"/>
      <c r="MB10" s="12"/>
      <c r="MC10" s="12"/>
      <c r="MD10" s="12"/>
      <c r="ME10" s="12"/>
      <c r="MF10" s="12"/>
      <c r="MG10" s="12"/>
      <c r="MH10" s="12"/>
      <c r="MI10" s="12"/>
      <c r="MJ10" s="12"/>
      <c r="MK10" s="12"/>
      <c r="ML10" s="12"/>
      <c r="MM10" s="12"/>
      <c r="MN10" s="12"/>
      <c r="MO10" s="12"/>
      <c r="MP10" s="12"/>
      <c r="MQ10" s="12"/>
      <c r="MR10" s="12"/>
      <c r="MS10" s="12"/>
      <c r="MT10" s="12"/>
      <c r="MU10" s="12"/>
      <c r="MV10" s="12"/>
      <c r="MW10" s="12"/>
      <c r="MX10" s="12"/>
      <c r="MY10" s="12"/>
      <c r="MZ10" s="12"/>
      <c r="NA10" s="12"/>
      <c r="NB10" s="12"/>
      <c r="NC10" s="12"/>
      <c r="ND10" s="12"/>
      <c r="NE10" s="12"/>
      <c r="NF10" s="12"/>
      <c r="NG10" s="12"/>
      <c r="NH10" s="12"/>
      <c r="NI10" s="15"/>
    </row>
    <row r="11" spans="1:382">
      <c r="B11" s="30"/>
      <c r="C11" s="30"/>
      <c r="F11" s="28"/>
      <c r="G11" s="18">
        <f ca="1">$F$7+(9/24)</f>
        <v>42049.375</v>
      </c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  <c r="IS11" s="12"/>
      <c r="IT11" s="12"/>
      <c r="IU11" s="12"/>
      <c r="IV11" s="12"/>
      <c r="IW11" s="12"/>
      <c r="IX11" s="12"/>
      <c r="IY11" s="12"/>
      <c r="IZ11" s="12"/>
      <c r="JA11" s="12"/>
      <c r="JB11" s="12"/>
      <c r="JC11" s="12"/>
      <c r="JD11" s="12"/>
      <c r="JE11" s="12"/>
      <c r="JF11" s="12"/>
      <c r="JG11" s="12"/>
      <c r="JH11" s="12"/>
      <c r="JI11" s="12"/>
      <c r="JJ11" s="12"/>
      <c r="JK11" s="12"/>
      <c r="JL11" s="12"/>
      <c r="JM11" s="12"/>
      <c r="JN11" s="12"/>
      <c r="JO11" s="12"/>
      <c r="JP11" s="12"/>
      <c r="JQ11" s="12"/>
      <c r="JR11" s="12"/>
      <c r="JS11" s="12"/>
      <c r="JT11" s="12"/>
      <c r="JU11" s="12"/>
      <c r="JV11" s="12"/>
      <c r="JW11" s="12"/>
      <c r="JX11" s="12"/>
      <c r="JY11" s="12"/>
      <c r="JZ11" s="12"/>
      <c r="KA11" s="12"/>
      <c r="KB11" s="12"/>
      <c r="KC11" s="12"/>
      <c r="KD11" s="12"/>
      <c r="KE11" s="12"/>
      <c r="KF11" s="12"/>
      <c r="KG11" s="12"/>
      <c r="KH11" s="12"/>
      <c r="KI11" s="12"/>
      <c r="KJ11" s="12"/>
      <c r="KK11" s="12"/>
      <c r="KL11" s="12"/>
      <c r="KM11" s="12"/>
      <c r="KN11" s="12"/>
      <c r="KO11" s="12"/>
      <c r="KP11" s="12"/>
      <c r="KQ11" s="12"/>
      <c r="KR11" s="12"/>
      <c r="KS11" s="12"/>
      <c r="KT11" s="12"/>
      <c r="KU11" s="12"/>
      <c r="KV11" s="12"/>
      <c r="KW11" s="12"/>
      <c r="KX11" s="12"/>
      <c r="KY11" s="12"/>
      <c r="KZ11" s="12"/>
      <c r="LA11" s="12"/>
      <c r="LB11" s="12"/>
      <c r="LC11" s="12"/>
      <c r="LD11" s="12"/>
      <c r="LE11" s="12"/>
      <c r="LF11" s="12"/>
      <c r="LG11" s="12"/>
      <c r="LH11" s="12"/>
      <c r="LI11" s="12"/>
      <c r="LJ11" s="12"/>
      <c r="LK11" s="12"/>
      <c r="LL11" s="12"/>
      <c r="LM11" s="12"/>
      <c r="LN11" s="12"/>
      <c r="LO11" s="12"/>
      <c r="LP11" s="12"/>
      <c r="LQ11" s="12"/>
      <c r="LR11" s="12"/>
      <c r="LS11" s="12"/>
      <c r="LT11" s="12"/>
      <c r="LU11" s="12"/>
      <c r="LV11" s="12"/>
      <c r="LW11" s="12"/>
      <c r="LX11" s="12"/>
      <c r="LY11" s="12"/>
      <c r="LZ11" s="12"/>
      <c r="MA11" s="12"/>
      <c r="MB11" s="12"/>
      <c r="MC11" s="12"/>
      <c r="MD11" s="12"/>
      <c r="ME11" s="12"/>
      <c r="MF11" s="12"/>
      <c r="MG11" s="12"/>
      <c r="MH11" s="12"/>
      <c r="MI11" s="12"/>
      <c r="MJ11" s="12"/>
      <c r="MK11" s="12"/>
      <c r="ML11" s="12"/>
      <c r="MM11" s="12"/>
      <c r="MN11" s="12"/>
      <c r="MO11" s="12"/>
      <c r="MP11" s="12"/>
      <c r="MQ11" s="12"/>
      <c r="MR11" s="12"/>
      <c r="MS11" s="12"/>
      <c r="MT11" s="12"/>
      <c r="MU11" s="12"/>
      <c r="MV11" s="12"/>
      <c r="MW11" s="12"/>
      <c r="MX11" s="12"/>
      <c r="MY11" s="12"/>
      <c r="MZ11" s="12"/>
      <c r="NA11" s="12"/>
      <c r="NB11" s="12"/>
      <c r="NC11" s="12"/>
      <c r="ND11" s="12"/>
      <c r="NE11" s="12"/>
      <c r="NF11" s="12"/>
      <c r="NG11" s="12"/>
      <c r="NH11" s="12"/>
      <c r="NI11" s="15"/>
    </row>
    <row r="12" spans="1:382">
      <c r="B12" s="30"/>
      <c r="C12" s="30"/>
      <c r="F12" s="28"/>
      <c r="G12" s="18">
        <f ca="1">$F$7+(10/24)</f>
        <v>42049.416666666664</v>
      </c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  <c r="KU12" s="12"/>
      <c r="KV12" s="12"/>
      <c r="KW12" s="12"/>
      <c r="KX12" s="12"/>
      <c r="KY12" s="12"/>
      <c r="KZ12" s="12"/>
      <c r="LA12" s="12"/>
      <c r="LB12" s="12"/>
      <c r="LC12" s="12"/>
      <c r="LD12" s="12"/>
      <c r="LE12" s="12"/>
      <c r="LF12" s="12"/>
      <c r="LG12" s="12"/>
      <c r="LH12" s="12"/>
      <c r="LI12" s="12"/>
      <c r="LJ12" s="12"/>
      <c r="LK12" s="12"/>
      <c r="LL12" s="12"/>
      <c r="LM12" s="12"/>
      <c r="LN12" s="12"/>
      <c r="LO12" s="12"/>
      <c r="LP12" s="12"/>
      <c r="LQ12" s="12"/>
      <c r="LR12" s="12"/>
      <c r="LS12" s="12"/>
      <c r="LT12" s="12"/>
      <c r="LU12" s="12"/>
      <c r="LV12" s="12"/>
      <c r="LW12" s="12"/>
      <c r="LX12" s="12"/>
      <c r="LY12" s="12"/>
      <c r="LZ12" s="12"/>
      <c r="MA12" s="12"/>
      <c r="MB12" s="12"/>
      <c r="MC12" s="12"/>
      <c r="MD12" s="12"/>
      <c r="ME12" s="12"/>
      <c r="MF12" s="12"/>
      <c r="MG12" s="12"/>
      <c r="MH12" s="12"/>
      <c r="MI12" s="12"/>
      <c r="MJ12" s="12"/>
      <c r="MK12" s="12"/>
      <c r="ML12" s="12"/>
      <c r="MM12" s="12"/>
      <c r="MN12" s="12"/>
      <c r="MO12" s="12"/>
      <c r="MP12" s="12"/>
      <c r="MQ12" s="12"/>
      <c r="MR12" s="12"/>
      <c r="MS12" s="12"/>
      <c r="MT12" s="12"/>
      <c r="MU12" s="12"/>
      <c r="MV12" s="12"/>
      <c r="MW12" s="12"/>
      <c r="MX12" s="12"/>
      <c r="MY12" s="12"/>
      <c r="MZ12" s="12"/>
      <c r="NA12" s="12"/>
      <c r="NB12" s="12"/>
      <c r="NC12" s="12"/>
      <c r="ND12" s="12"/>
      <c r="NE12" s="12"/>
      <c r="NF12" s="12"/>
      <c r="NG12" s="12"/>
      <c r="NH12" s="12"/>
      <c r="NI12" s="15"/>
    </row>
    <row r="13" spans="1:382">
      <c r="B13" s="30"/>
      <c r="C13" s="30"/>
      <c r="F13" s="28"/>
      <c r="G13" s="18">
        <f ca="1">$F$7+(11/24)</f>
        <v>42049.458333333336</v>
      </c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12"/>
      <c r="IN13" s="12"/>
      <c r="IO13" s="12"/>
      <c r="IP13" s="12"/>
      <c r="IQ13" s="12"/>
      <c r="IR13" s="12"/>
      <c r="IS13" s="12"/>
      <c r="IT13" s="12"/>
      <c r="IU13" s="12"/>
      <c r="IV13" s="12"/>
      <c r="IW13" s="12"/>
      <c r="IX13" s="12"/>
      <c r="IY13" s="12"/>
      <c r="IZ13" s="12"/>
      <c r="JA13" s="12"/>
      <c r="JB13" s="12"/>
      <c r="JC13" s="12"/>
      <c r="JD13" s="12"/>
      <c r="JE13" s="12"/>
      <c r="JF13" s="12"/>
      <c r="JG13" s="12"/>
      <c r="JH13" s="12"/>
      <c r="JI13" s="12"/>
      <c r="JJ13" s="12"/>
      <c r="JK13" s="12"/>
      <c r="JL13" s="12"/>
      <c r="JM13" s="12"/>
      <c r="JN13" s="12"/>
      <c r="JO13" s="12"/>
      <c r="JP13" s="12"/>
      <c r="JQ13" s="12"/>
      <c r="JR13" s="12"/>
      <c r="JS13" s="12"/>
      <c r="JT13" s="12"/>
      <c r="JU13" s="12"/>
      <c r="JV13" s="12"/>
      <c r="JW13" s="12"/>
      <c r="JX13" s="12"/>
      <c r="JY13" s="12"/>
      <c r="JZ13" s="12"/>
      <c r="KA13" s="12"/>
      <c r="KB13" s="12"/>
      <c r="KC13" s="12"/>
      <c r="KD13" s="12"/>
      <c r="KE13" s="12"/>
      <c r="KF13" s="12"/>
      <c r="KG13" s="12"/>
      <c r="KH13" s="12"/>
      <c r="KI13" s="12"/>
      <c r="KJ13" s="12"/>
      <c r="KK13" s="12"/>
      <c r="KL13" s="12"/>
      <c r="KM13" s="12"/>
      <c r="KN13" s="12"/>
      <c r="KO13" s="12"/>
      <c r="KP13" s="12"/>
      <c r="KQ13" s="12"/>
      <c r="KR13" s="12"/>
      <c r="KS13" s="12"/>
      <c r="KT13" s="12"/>
      <c r="KU13" s="12"/>
      <c r="KV13" s="12"/>
      <c r="KW13" s="12"/>
      <c r="KX13" s="12"/>
      <c r="KY13" s="12"/>
      <c r="KZ13" s="12"/>
      <c r="LA13" s="12"/>
      <c r="LB13" s="12"/>
      <c r="LC13" s="12"/>
      <c r="LD13" s="12"/>
      <c r="LE13" s="12"/>
      <c r="LF13" s="12"/>
      <c r="LG13" s="12"/>
      <c r="LH13" s="12"/>
      <c r="LI13" s="12"/>
      <c r="LJ13" s="12"/>
      <c r="LK13" s="12"/>
      <c r="LL13" s="12"/>
      <c r="LM13" s="12"/>
      <c r="LN13" s="12"/>
      <c r="LO13" s="12"/>
      <c r="LP13" s="12"/>
      <c r="LQ13" s="12"/>
      <c r="LR13" s="12"/>
      <c r="LS13" s="12"/>
      <c r="LT13" s="12"/>
      <c r="LU13" s="12"/>
      <c r="LV13" s="12"/>
      <c r="LW13" s="12"/>
      <c r="LX13" s="12"/>
      <c r="LY13" s="12"/>
      <c r="LZ13" s="12"/>
      <c r="MA13" s="12"/>
      <c r="MB13" s="12"/>
      <c r="MC13" s="12"/>
      <c r="MD13" s="12"/>
      <c r="ME13" s="12"/>
      <c r="MF13" s="12"/>
      <c r="MG13" s="12"/>
      <c r="MH13" s="12"/>
      <c r="MI13" s="12"/>
      <c r="MJ13" s="12"/>
      <c r="MK13" s="12"/>
      <c r="ML13" s="12"/>
      <c r="MM13" s="12"/>
      <c r="MN13" s="12"/>
      <c r="MO13" s="12"/>
      <c r="MP13" s="12"/>
      <c r="MQ13" s="12"/>
      <c r="MR13" s="12"/>
      <c r="MS13" s="12"/>
      <c r="MT13" s="12"/>
      <c r="MU13" s="12"/>
      <c r="MV13" s="12"/>
      <c r="MW13" s="12"/>
      <c r="MX13" s="12"/>
      <c r="MY13" s="12"/>
      <c r="MZ13" s="12"/>
      <c r="NA13" s="12"/>
      <c r="NB13" s="12"/>
      <c r="NC13" s="12"/>
      <c r="ND13" s="12"/>
      <c r="NE13" s="12"/>
      <c r="NF13" s="12"/>
      <c r="NG13" s="12"/>
      <c r="NH13" s="12"/>
      <c r="NI13" s="15"/>
    </row>
    <row r="14" spans="1:382">
      <c r="B14" s="30"/>
      <c r="C14" s="30"/>
      <c r="F14" s="28"/>
      <c r="G14" s="18">
        <f ca="1">$F$7+(12/24)</f>
        <v>42049.5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  <c r="IU14" s="12"/>
      <c r="IV14" s="12"/>
      <c r="IW14" s="12"/>
      <c r="IX14" s="12"/>
      <c r="IY14" s="12"/>
      <c r="IZ14" s="12"/>
      <c r="JA14" s="12"/>
      <c r="JB14" s="12"/>
      <c r="JC14" s="12"/>
      <c r="JD14" s="12"/>
      <c r="JE14" s="12"/>
      <c r="JF14" s="12"/>
      <c r="JG14" s="12"/>
      <c r="JH14" s="12"/>
      <c r="JI14" s="12"/>
      <c r="JJ14" s="12"/>
      <c r="JK14" s="12"/>
      <c r="JL14" s="12"/>
      <c r="JM14" s="12"/>
      <c r="JN14" s="12"/>
      <c r="JO14" s="12"/>
      <c r="JP14" s="12"/>
      <c r="JQ14" s="12"/>
      <c r="JR14" s="12"/>
      <c r="JS14" s="12"/>
      <c r="JT14" s="12"/>
      <c r="JU14" s="12"/>
      <c r="JV14" s="12"/>
      <c r="JW14" s="12"/>
      <c r="JX14" s="12"/>
      <c r="JY14" s="12"/>
      <c r="JZ14" s="12"/>
      <c r="KA14" s="12"/>
      <c r="KB14" s="12"/>
      <c r="KC14" s="12"/>
      <c r="KD14" s="12"/>
      <c r="KE14" s="12"/>
      <c r="KF14" s="12"/>
      <c r="KG14" s="12"/>
      <c r="KH14" s="12"/>
      <c r="KI14" s="12"/>
      <c r="KJ14" s="12"/>
      <c r="KK14" s="12"/>
      <c r="KL14" s="12"/>
      <c r="KM14" s="12"/>
      <c r="KN14" s="12"/>
      <c r="KO14" s="12"/>
      <c r="KP14" s="12"/>
      <c r="KQ14" s="12"/>
      <c r="KR14" s="12"/>
      <c r="KS14" s="12"/>
      <c r="KT14" s="12"/>
      <c r="KU14" s="12"/>
      <c r="KV14" s="12"/>
      <c r="KW14" s="12"/>
      <c r="KX14" s="12"/>
      <c r="KY14" s="12"/>
      <c r="KZ14" s="12"/>
      <c r="LA14" s="12"/>
      <c r="LB14" s="12"/>
      <c r="LC14" s="12"/>
      <c r="LD14" s="12"/>
      <c r="LE14" s="12"/>
      <c r="LF14" s="12"/>
      <c r="LG14" s="12"/>
      <c r="LH14" s="12"/>
      <c r="LI14" s="12"/>
      <c r="LJ14" s="12"/>
      <c r="LK14" s="12"/>
      <c r="LL14" s="12"/>
      <c r="LM14" s="12"/>
      <c r="LN14" s="12"/>
      <c r="LO14" s="12"/>
      <c r="LP14" s="12"/>
      <c r="LQ14" s="12"/>
      <c r="LR14" s="12"/>
      <c r="LS14" s="12"/>
      <c r="LT14" s="12"/>
      <c r="LU14" s="12"/>
      <c r="LV14" s="12"/>
      <c r="LW14" s="12"/>
      <c r="LX14" s="12"/>
      <c r="LY14" s="12"/>
      <c r="LZ14" s="12"/>
      <c r="MA14" s="12"/>
      <c r="MB14" s="12"/>
      <c r="MC14" s="12"/>
      <c r="MD14" s="12"/>
      <c r="ME14" s="12"/>
      <c r="MF14" s="12"/>
      <c r="MG14" s="12"/>
      <c r="MH14" s="12"/>
      <c r="MI14" s="12"/>
      <c r="MJ14" s="12"/>
      <c r="MK14" s="12"/>
      <c r="ML14" s="12"/>
      <c r="MM14" s="12"/>
      <c r="MN14" s="12"/>
      <c r="MO14" s="12"/>
      <c r="MP14" s="12"/>
      <c r="MQ14" s="12"/>
      <c r="MR14" s="12"/>
      <c r="MS14" s="12"/>
      <c r="MT14" s="12"/>
      <c r="MU14" s="12"/>
      <c r="MV14" s="12"/>
      <c r="MW14" s="12"/>
      <c r="MX14" s="12"/>
      <c r="MY14" s="12"/>
      <c r="MZ14" s="12"/>
      <c r="NA14" s="12"/>
      <c r="NB14" s="12"/>
      <c r="NC14" s="12"/>
      <c r="ND14" s="12"/>
      <c r="NE14" s="12"/>
      <c r="NF14" s="12"/>
      <c r="NG14" s="12"/>
      <c r="NH14" s="12"/>
      <c r="NI14" s="15"/>
    </row>
    <row r="15" spans="1:382">
      <c r="B15" s="30"/>
      <c r="C15" s="30"/>
      <c r="F15" s="28"/>
      <c r="G15" s="18">
        <f ca="1">$F$7+(13/24)</f>
        <v>42049.541666666664</v>
      </c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  <c r="IU15" s="12"/>
      <c r="IV15" s="12"/>
      <c r="IW15" s="12"/>
      <c r="IX15" s="12"/>
      <c r="IY15" s="12"/>
      <c r="IZ15" s="12"/>
      <c r="JA15" s="12"/>
      <c r="JB15" s="12"/>
      <c r="JC15" s="12"/>
      <c r="JD15" s="12"/>
      <c r="JE15" s="12"/>
      <c r="JF15" s="12"/>
      <c r="JG15" s="12"/>
      <c r="JH15" s="12"/>
      <c r="JI15" s="12"/>
      <c r="JJ15" s="12"/>
      <c r="JK15" s="12"/>
      <c r="JL15" s="12"/>
      <c r="JM15" s="12"/>
      <c r="JN15" s="12"/>
      <c r="JO15" s="12"/>
      <c r="JP15" s="12"/>
      <c r="JQ15" s="12"/>
      <c r="JR15" s="12"/>
      <c r="JS15" s="12"/>
      <c r="JT15" s="12"/>
      <c r="JU15" s="12"/>
      <c r="JV15" s="12"/>
      <c r="JW15" s="12"/>
      <c r="JX15" s="12"/>
      <c r="JY15" s="12"/>
      <c r="JZ15" s="12"/>
      <c r="KA15" s="12"/>
      <c r="KB15" s="12"/>
      <c r="KC15" s="12"/>
      <c r="KD15" s="12"/>
      <c r="KE15" s="12"/>
      <c r="KF15" s="12"/>
      <c r="KG15" s="12"/>
      <c r="KH15" s="12"/>
      <c r="KI15" s="12"/>
      <c r="KJ15" s="12"/>
      <c r="KK15" s="12"/>
      <c r="KL15" s="12"/>
      <c r="KM15" s="12"/>
      <c r="KN15" s="12"/>
      <c r="KO15" s="12"/>
      <c r="KP15" s="12"/>
      <c r="KQ15" s="12"/>
      <c r="KR15" s="12"/>
      <c r="KS15" s="12"/>
      <c r="KT15" s="12"/>
      <c r="KU15" s="12"/>
      <c r="KV15" s="12"/>
      <c r="KW15" s="12"/>
      <c r="KX15" s="12"/>
      <c r="KY15" s="12"/>
      <c r="KZ15" s="12"/>
      <c r="LA15" s="12"/>
      <c r="LB15" s="12"/>
      <c r="LC15" s="12"/>
      <c r="LD15" s="12"/>
      <c r="LE15" s="12"/>
      <c r="LF15" s="12"/>
      <c r="LG15" s="12"/>
      <c r="LH15" s="12"/>
      <c r="LI15" s="12"/>
      <c r="LJ15" s="12"/>
      <c r="LK15" s="12"/>
      <c r="LL15" s="12"/>
      <c r="LM15" s="12"/>
      <c r="LN15" s="12"/>
      <c r="LO15" s="12"/>
      <c r="LP15" s="12"/>
      <c r="LQ15" s="12"/>
      <c r="LR15" s="12"/>
      <c r="LS15" s="12"/>
      <c r="LT15" s="12"/>
      <c r="LU15" s="12"/>
      <c r="LV15" s="12"/>
      <c r="LW15" s="12"/>
      <c r="LX15" s="12"/>
      <c r="LY15" s="12"/>
      <c r="LZ15" s="12"/>
      <c r="MA15" s="12"/>
      <c r="MB15" s="12"/>
      <c r="MC15" s="12"/>
      <c r="MD15" s="12"/>
      <c r="ME15" s="12"/>
      <c r="MF15" s="12"/>
      <c r="MG15" s="12"/>
      <c r="MH15" s="12"/>
      <c r="MI15" s="12"/>
      <c r="MJ15" s="12"/>
      <c r="MK15" s="12"/>
      <c r="ML15" s="12"/>
      <c r="MM15" s="12"/>
      <c r="MN15" s="12"/>
      <c r="MO15" s="12"/>
      <c r="MP15" s="12"/>
      <c r="MQ15" s="12"/>
      <c r="MR15" s="12"/>
      <c r="MS15" s="12"/>
      <c r="MT15" s="12"/>
      <c r="MU15" s="12"/>
      <c r="MV15" s="12"/>
      <c r="MW15" s="12"/>
      <c r="MX15" s="12"/>
      <c r="MY15" s="12"/>
      <c r="MZ15" s="12"/>
      <c r="NA15" s="12"/>
      <c r="NB15" s="12"/>
      <c r="NC15" s="12"/>
      <c r="ND15" s="12"/>
      <c r="NE15" s="12"/>
      <c r="NF15" s="12"/>
      <c r="NG15" s="12"/>
      <c r="NH15" s="12"/>
      <c r="NI15" s="15"/>
    </row>
    <row r="16" spans="1:382">
      <c r="B16" s="30"/>
      <c r="C16" s="30"/>
      <c r="F16" s="28"/>
      <c r="G16" s="18">
        <f ca="1">$F$7+(14/24)</f>
        <v>42049.583333333336</v>
      </c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  <c r="IU16" s="12"/>
      <c r="IV16" s="12"/>
      <c r="IW16" s="12"/>
      <c r="IX16" s="12"/>
      <c r="IY16" s="12"/>
      <c r="IZ16" s="12"/>
      <c r="JA16" s="12"/>
      <c r="JB16" s="12"/>
      <c r="JC16" s="12"/>
      <c r="JD16" s="12"/>
      <c r="JE16" s="12"/>
      <c r="JF16" s="12"/>
      <c r="JG16" s="12"/>
      <c r="JH16" s="12"/>
      <c r="JI16" s="12"/>
      <c r="JJ16" s="12"/>
      <c r="JK16" s="12"/>
      <c r="JL16" s="12"/>
      <c r="JM16" s="12"/>
      <c r="JN16" s="12"/>
      <c r="JO16" s="12"/>
      <c r="JP16" s="12"/>
      <c r="JQ16" s="12"/>
      <c r="JR16" s="12"/>
      <c r="JS16" s="12"/>
      <c r="JT16" s="12"/>
      <c r="JU16" s="12"/>
      <c r="JV16" s="12"/>
      <c r="JW16" s="12"/>
      <c r="JX16" s="12"/>
      <c r="JY16" s="12"/>
      <c r="JZ16" s="12"/>
      <c r="KA16" s="12"/>
      <c r="KB16" s="12"/>
      <c r="KC16" s="12"/>
      <c r="KD16" s="12"/>
      <c r="KE16" s="12"/>
      <c r="KF16" s="12"/>
      <c r="KG16" s="12"/>
      <c r="KH16" s="12"/>
      <c r="KI16" s="12"/>
      <c r="KJ16" s="12"/>
      <c r="KK16" s="12"/>
      <c r="KL16" s="12"/>
      <c r="KM16" s="12"/>
      <c r="KN16" s="12"/>
      <c r="KO16" s="12"/>
      <c r="KP16" s="12"/>
      <c r="KQ16" s="12"/>
      <c r="KR16" s="12"/>
      <c r="KS16" s="12"/>
      <c r="KT16" s="12"/>
      <c r="KU16" s="12"/>
      <c r="KV16" s="12"/>
      <c r="KW16" s="12"/>
      <c r="KX16" s="12"/>
      <c r="KY16" s="12"/>
      <c r="KZ16" s="12"/>
      <c r="LA16" s="12"/>
      <c r="LB16" s="12"/>
      <c r="LC16" s="12"/>
      <c r="LD16" s="12"/>
      <c r="LE16" s="12"/>
      <c r="LF16" s="12"/>
      <c r="LG16" s="12"/>
      <c r="LH16" s="12"/>
      <c r="LI16" s="12"/>
      <c r="LJ16" s="12"/>
      <c r="LK16" s="12"/>
      <c r="LL16" s="12"/>
      <c r="LM16" s="12"/>
      <c r="LN16" s="12"/>
      <c r="LO16" s="12"/>
      <c r="LP16" s="12"/>
      <c r="LQ16" s="12"/>
      <c r="LR16" s="12"/>
      <c r="LS16" s="12"/>
      <c r="LT16" s="12"/>
      <c r="LU16" s="12"/>
      <c r="LV16" s="12"/>
      <c r="LW16" s="12"/>
      <c r="LX16" s="12"/>
      <c r="LY16" s="12"/>
      <c r="LZ16" s="12"/>
      <c r="MA16" s="12"/>
      <c r="MB16" s="12"/>
      <c r="MC16" s="12"/>
      <c r="MD16" s="12"/>
      <c r="ME16" s="12"/>
      <c r="MF16" s="12"/>
      <c r="MG16" s="12"/>
      <c r="MH16" s="12"/>
      <c r="MI16" s="12"/>
      <c r="MJ16" s="12"/>
      <c r="MK16" s="12"/>
      <c r="ML16" s="12"/>
      <c r="MM16" s="12"/>
      <c r="MN16" s="12"/>
      <c r="MO16" s="12"/>
      <c r="MP16" s="12"/>
      <c r="MQ16" s="12"/>
      <c r="MR16" s="12"/>
      <c r="MS16" s="12"/>
      <c r="MT16" s="12"/>
      <c r="MU16" s="12"/>
      <c r="MV16" s="12"/>
      <c r="MW16" s="12"/>
      <c r="MX16" s="12"/>
      <c r="MY16" s="12"/>
      <c r="MZ16" s="12"/>
      <c r="NA16" s="12"/>
      <c r="NB16" s="12"/>
      <c r="NC16" s="12"/>
      <c r="ND16" s="12"/>
      <c r="NE16" s="12"/>
      <c r="NF16" s="12"/>
      <c r="NG16" s="12"/>
      <c r="NH16" s="12"/>
      <c r="NI16" s="15"/>
    </row>
    <row r="17" spans="2:373">
      <c r="B17" s="30"/>
      <c r="C17" s="30"/>
      <c r="F17" s="28"/>
      <c r="G17" s="18">
        <f ca="1">$F$7+(15/24)</f>
        <v>42049.625</v>
      </c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  <c r="IU17" s="12"/>
      <c r="IV17" s="12"/>
      <c r="IW17" s="12"/>
      <c r="IX17" s="12"/>
      <c r="IY17" s="12"/>
      <c r="IZ17" s="12"/>
      <c r="JA17" s="12"/>
      <c r="JB17" s="12"/>
      <c r="JC17" s="12"/>
      <c r="JD17" s="12"/>
      <c r="JE17" s="12"/>
      <c r="JF17" s="12"/>
      <c r="JG17" s="12"/>
      <c r="JH17" s="12"/>
      <c r="JI17" s="12"/>
      <c r="JJ17" s="12"/>
      <c r="JK17" s="12"/>
      <c r="JL17" s="12"/>
      <c r="JM17" s="12"/>
      <c r="JN17" s="12"/>
      <c r="JO17" s="12"/>
      <c r="JP17" s="12"/>
      <c r="JQ17" s="12"/>
      <c r="JR17" s="12"/>
      <c r="JS17" s="12"/>
      <c r="JT17" s="12"/>
      <c r="JU17" s="12"/>
      <c r="JV17" s="12"/>
      <c r="JW17" s="12"/>
      <c r="JX17" s="12"/>
      <c r="JY17" s="12"/>
      <c r="JZ17" s="12"/>
      <c r="KA17" s="12"/>
      <c r="KB17" s="12"/>
      <c r="KC17" s="12"/>
      <c r="KD17" s="12"/>
      <c r="KE17" s="12"/>
      <c r="KF17" s="12"/>
      <c r="KG17" s="12"/>
      <c r="KH17" s="12"/>
      <c r="KI17" s="12"/>
      <c r="KJ17" s="12"/>
      <c r="KK17" s="12"/>
      <c r="KL17" s="12"/>
      <c r="KM17" s="12"/>
      <c r="KN17" s="12"/>
      <c r="KO17" s="12"/>
      <c r="KP17" s="12"/>
      <c r="KQ17" s="12"/>
      <c r="KR17" s="12"/>
      <c r="KS17" s="12"/>
      <c r="KT17" s="12"/>
      <c r="KU17" s="12"/>
      <c r="KV17" s="12"/>
      <c r="KW17" s="12"/>
      <c r="KX17" s="12"/>
      <c r="KY17" s="12"/>
      <c r="KZ17" s="12"/>
      <c r="LA17" s="12"/>
      <c r="LB17" s="12"/>
      <c r="LC17" s="12"/>
      <c r="LD17" s="12"/>
      <c r="LE17" s="12"/>
      <c r="LF17" s="12"/>
      <c r="LG17" s="12"/>
      <c r="LH17" s="12"/>
      <c r="LI17" s="12"/>
      <c r="LJ17" s="12"/>
      <c r="LK17" s="12"/>
      <c r="LL17" s="12"/>
      <c r="LM17" s="12"/>
      <c r="LN17" s="12"/>
      <c r="LO17" s="12"/>
      <c r="LP17" s="12"/>
      <c r="LQ17" s="12"/>
      <c r="LR17" s="12"/>
      <c r="LS17" s="12"/>
      <c r="LT17" s="12"/>
      <c r="LU17" s="12"/>
      <c r="LV17" s="12"/>
      <c r="LW17" s="12"/>
      <c r="LX17" s="12"/>
      <c r="LY17" s="12"/>
      <c r="LZ17" s="12"/>
      <c r="MA17" s="12"/>
      <c r="MB17" s="12"/>
      <c r="MC17" s="12"/>
      <c r="MD17" s="12"/>
      <c r="ME17" s="12"/>
      <c r="MF17" s="12"/>
      <c r="MG17" s="12"/>
      <c r="MH17" s="12"/>
      <c r="MI17" s="12"/>
      <c r="MJ17" s="12"/>
      <c r="MK17" s="12"/>
      <c r="ML17" s="12"/>
      <c r="MM17" s="12"/>
      <c r="MN17" s="12"/>
      <c r="MO17" s="12"/>
      <c r="MP17" s="12"/>
      <c r="MQ17" s="12"/>
      <c r="MR17" s="12"/>
      <c r="MS17" s="12"/>
      <c r="MT17" s="12"/>
      <c r="MU17" s="12"/>
      <c r="MV17" s="12"/>
      <c r="MW17" s="12"/>
      <c r="MX17" s="12"/>
      <c r="MY17" s="12"/>
      <c r="MZ17" s="12"/>
      <c r="NA17" s="12"/>
      <c r="NB17" s="12"/>
      <c r="NC17" s="12"/>
      <c r="ND17" s="12"/>
      <c r="NE17" s="12"/>
      <c r="NF17" s="12"/>
      <c r="NG17" s="12"/>
      <c r="NH17" s="12"/>
      <c r="NI17" s="15"/>
    </row>
    <row r="18" spans="2:373">
      <c r="B18" s="30"/>
      <c r="C18" s="30"/>
      <c r="F18" s="28"/>
      <c r="G18" s="18">
        <f ca="1">$F$7+(16/24)</f>
        <v>42049.666666666664</v>
      </c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5"/>
    </row>
    <row r="19" spans="2:373">
      <c r="B19" s="30"/>
      <c r="C19" s="30"/>
      <c r="F19" s="28"/>
      <c r="G19" s="18">
        <f ca="1">$F$7+(17/24)</f>
        <v>42049.708333333336</v>
      </c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  <c r="IU19" s="12"/>
      <c r="IV19" s="12"/>
      <c r="IW19" s="12"/>
      <c r="IX19" s="12"/>
      <c r="IY19" s="12"/>
      <c r="IZ19" s="12"/>
      <c r="JA19" s="12"/>
      <c r="JB19" s="12"/>
      <c r="JC19" s="12"/>
      <c r="JD19" s="12"/>
      <c r="JE19" s="12"/>
      <c r="JF19" s="12"/>
      <c r="JG19" s="12"/>
      <c r="JH19" s="12"/>
      <c r="JI19" s="12"/>
      <c r="JJ19" s="12"/>
      <c r="JK19" s="12"/>
      <c r="JL19" s="12"/>
      <c r="JM19" s="12"/>
      <c r="JN19" s="12"/>
      <c r="JO19" s="12"/>
      <c r="JP19" s="12"/>
      <c r="JQ19" s="12"/>
      <c r="JR19" s="12"/>
      <c r="JS19" s="12"/>
      <c r="JT19" s="12"/>
      <c r="JU19" s="12"/>
      <c r="JV19" s="12"/>
      <c r="JW19" s="12"/>
      <c r="JX19" s="12"/>
      <c r="JY19" s="12"/>
      <c r="JZ19" s="12"/>
      <c r="KA19" s="12"/>
      <c r="KB19" s="12"/>
      <c r="KC19" s="12"/>
      <c r="KD19" s="12"/>
      <c r="KE19" s="12"/>
      <c r="KF19" s="12"/>
      <c r="KG19" s="12"/>
      <c r="KH19" s="12"/>
      <c r="KI19" s="12"/>
      <c r="KJ19" s="12"/>
      <c r="KK19" s="12"/>
      <c r="KL19" s="12"/>
      <c r="KM19" s="12"/>
      <c r="KN19" s="12"/>
      <c r="KO19" s="12"/>
      <c r="KP19" s="12"/>
      <c r="KQ19" s="12"/>
      <c r="KR19" s="12"/>
      <c r="KS19" s="12"/>
      <c r="KT19" s="12"/>
      <c r="KU19" s="12"/>
      <c r="KV19" s="12"/>
      <c r="KW19" s="12"/>
      <c r="KX19" s="12"/>
      <c r="KY19" s="12"/>
      <c r="KZ19" s="12"/>
      <c r="LA19" s="12"/>
      <c r="LB19" s="12"/>
      <c r="LC19" s="12"/>
      <c r="LD19" s="12"/>
      <c r="LE19" s="12"/>
      <c r="LF19" s="12"/>
      <c r="LG19" s="12"/>
      <c r="LH19" s="12"/>
      <c r="LI19" s="12"/>
      <c r="LJ19" s="12"/>
      <c r="LK19" s="12"/>
      <c r="LL19" s="12"/>
      <c r="LM19" s="12"/>
      <c r="LN19" s="12"/>
      <c r="LO19" s="12"/>
      <c r="LP19" s="12"/>
      <c r="LQ19" s="12"/>
      <c r="LR19" s="12"/>
      <c r="LS19" s="12"/>
      <c r="LT19" s="12"/>
      <c r="LU19" s="12"/>
      <c r="LV19" s="12"/>
      <c r="LW19" s="12"/>
      <c r="LX19" s="12"/>
      <c r="LY19" s="12"/>
      <c r="LZ19" s="12"/>
      <c r="MA19" s="12"/>
      <c r="MB19" s="12"/>
      <c r="MC19" s="12"/>
      <c r="MD19" s="12"/>
      <c r="ME19" s="12"/>
      <c r="MF19" s="12"/>
      <c r="MG19" s="12"/>
      <c r="MH19" s="12"/>
      <c r="MI19" s="12"/>
      <c r="MJ19" s="12"/>
      <c r="MK19" s="12"/>
      <c r="ML19" s="12"/>
      <c r="MM19" s="12"/>
      <c r="MN19" s="12"/>
      <c r="MO19" s="12"/>
      <c r="MP19" s="12"/>
      <c r="MQ19" s="12"/>
      <c r="MR19" s="12"/>
      <c r="MS19" s="12"/>
      <c r="MT19" s="12"/>
      <c r="MU19" s="12"/>
      <c r="MV19" s="12"/>
      <c r="MW19" s="12"/>
      <c r="MX19" s="12"/>
      <c r="MY19" s="12"/>
      <c r="MZ19" s="12"/>
      <c r="NA19" s="12"/>
      <c r="NB19" s="12"/>
      <c r="NC19" s="12"/>
      <c r="ND19" s="12"/>
      <c r="NE19" s="12"/>
      <c r="NF19" s="12"/>
      <c r="NG19" s="12"/>
      <c r="NH19" s="12"/>
      <c r="NI19" s="15"/>
    </row>
    <row r="20" spans="2:373">
      <c r="B20" s="30"/>
      <c r="C20" s="30"/>
      <c r="F20" s="28"/>
      <c r="G20" s="18">
        <f ca="1">$F$7+(18/24)</f>
        <v>42049.75</v>
      </c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  <c r="IU20" s="12"/>
      <c r="IV20" s="12"/>
      <c r="IW20" s="12"/>
      <c r="IX20" s="12"/>
      <c r="IY20" s="12"/>
      <c r="IZ20" s="12"/>
      <c r="JA20" s="12"/>
      <c r="JB20" s="12"/>
      <c r="JC20" s="12"/>
      <c r="JD20" s="12"/>
      <c r="JE20" s="12"/>
      <c r="JF20" s="12"/>
      <c r="JG20" s="12"/>
      <c r="JH20" s="12"/>
      <c r="JI20" s="12"/>
      <c r="JJ20" s="12"/>
      <c r="JK20" s="12"/>
      <c r="JL20" s="12"/>
      <c r="JM20" s="12"/>
      <c r="JN20" s="12"/>
      <c r="JO20" s="12"/>
      <c r="JP20" s="12"/>
      <c r="JQ20" s="12"/>
      <c r="JR20" s="12"/>
      <c r="JS20" s="12"/>
      <c r="JT20" s="12"/>
      <c r="JU20" s="12"/>
      <c r="JV20" s="12"/>
      <c r="JW20" s="12"/>
      <c r="JX20" s="12"/>
      <c r="JY20" s="12"/>
      <c r="JZ20" s="12"/>
      <c r="KA20" s="12"/>
      <c r="KB20" s="12"/>
      <c r="KC20" s="12"/>
      <c r="KD20" s="12"/>
      <c r="KE20" s="12"/>
      <c r="KF20" s="12"/>
      <c r="KG20" s="12"/>
      <c r="KH20" s="12"/>
      <c r="KI20" s="12"/>
      <c r="KJ20" s="12"/>
      <c r="KK20" s="12"/>
      <c r="KL20" s="12"/>
      <c r="KM20" s="12"/>
      <c r="KN20" s="12"/>
      <c r="KO20" s="12"/>
      <c r="KP20" s="12"/>
      <c r="KQ20" s="12"/>
      <c r="KR20" s="12"/>
      <c r="KS20" s="12"/>
      <c r="KT20" s="12"/>
      <c r="KU20" s="12"/>
      <c r="KV20" s="12"/>
      <c r="KW20" s="12"/>
      <c r="KX20" s="12"/>
      <c r="KY20" s="12"/>
      <c r="KZ20" s="12"/>
      <c r="LA20" s="12"/>
      <c r="LB20" s="12"/>
      <c r="LC20" s="12"/>
      <c r="LD20" s="12"/>
      <c r="LE20" s="12"/>
      <c r="LF20" s="12"/>
      <c r="LG20" s="12"/>
      <c r="LH20" s="12"/>
      <c r="LI20" s="12"/>
      <c r="LJ20" s="12"/>
      <c r="LK20" s="12"/>
      <c r="LL20" s="12"/>
      <c r="LM20" s="12"/>
      <c r="LN20" s="12"/>
      <c r="LO20" s="12"/>
      <c r="LP20" s="12"/>
      <c r="LQ20" s="12"/>
      <c r="LR20" s="12"/>
      <c r="LS20" s="12"/>
      <c r="LT20" s="12"/>
      <c r="LU20" s="12"/>
      <c r="LV20" s="12"/>
      <c r="LW20" s="12"/>
      <c r="LX20" s="12"/>
      <c r="LY20" s="12"/>
      <c r="LZ20" s="12"/>
      <c r="MA20" s="12"/>
      <c r="MB20" s="12"/>
      <c r="MC20" s="12"/>
      <c r="MD20" s="12"/>
      <c r="ME20" s="12"/>
      <c r="MF20" s="12"/>
      <c r="MG20" s="12"/>
      <c r="MH20" s="12"/>
      <c r="MI20" s="12"/>
      <c r="MJ20" s="12"/>
      <c r="MK20" s="12"/>
      <c r="ML20" s="12"/>
      <c r="MM20" s="12"/>
      <c r="MN20" s="12"/>
      <c r="MO20" s="12"/>
      <c r="MP20" s="12"/>
      <c r="MQ20" s="12"/>
      <c r="MR20" s="12"/>
      <c r="MS20" s="12"/>
      <c r="MT20" s="12"/>
      <c r="MU20" s="12"/>
      <c r="MV20" s="12"/>
      <c r="MW20" s="12"/>
      <c r="MX20" s="12"/>
      <c r="MY20" s="12"/>
      <c r="MZ20" s="12"/>
      <c r="NA20" s="12"/>
      <c r="NB20" s="12"/>
      <c r="NC20" s="12"/>
      <c r="ND20" s="12"/>
      <c r="NE20" s="12"/>
      <c r="NF20" s="12"/>
      <c r="NG20" s="12"/>
      <c r="NH20" s="12"/>
      <c r="NI20" s="15"/>
    </row>
    <row r="21" spans="2:373">
      <c r="B21" s="30"/>
      <c r="C21" s="30"/>
      <c r="F21" s="28"/>
      <c r="G21" s="18">
        <f ca="1">$F$7+(19/24)</f>
        <v>42049.791666666664</v>
      </c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  <c r="IU21" s="12"/>
      <c r="IV21" s="12"/>
      <c r="IW21" s="12"/>
      <c r="IX21" s="12"/>
      <c r="IY21" s="12"/>
      <c r="IZ21" s="12"/>
      <c r="JA21" s="12"/>
      <c r="JB21" s="12"/>
      <c r="JC21" s="12"/>
      <c r="JD21" s="12"/>
      <c r="JE21" s="12"/>
      <c r="JF21" s="12"/>
      <c r="JG21" s="12"/>
      <c r="JH21" s="12"/>
      <c r="JI21" s="12"/>
      <c r="JJ21" s="12"/>
      <c r="JK21" s="12"/>
      <c r="JL21" s="12"/>
      <c r="JM21" s="12"/>
      <c r="JN21" s="12"/>
      <c r="JO21" s="12"/>
      <c r="JP21" s="12"/>
      <c r="JQ21" s="12"/>
      <c r="JR21" s="12"/>
      <c r="JS21" s="12"/>
      <c r="JT21" s="12"/>
      <c r="JU21" s="12"/>
      <c r="JV21" s="12"/>
      <c r="JW21" s="12"/>
      <c r="JX21" s="12"/>
      <c r="JY21" s="12"/>
      <c r="JZ21" s="12"/>
      <c r="KA21" s="12"/>
      <c r="KB21" s="12"/>
      <c r="KC21" s="12"/>
      <c r="KD21" s="12"/>
      <c r="KE21" s="12"/>
      <c r="KF21" s="12"/>
      <c r="KG21" s="12"/>
      <c r="KH21" s="12"/>
      <c r="KI21" s="12"/>
      <c r="KJ21" s="12"/>
      <c r="KK21" s="12"/>
      <c r="KL21" s="12"/>
      <c r="KM21" s="12"/>
      <c r="KN21" s="12"/>
      <c r="KO21" s="12"/>
      <c r="KP21" s="12"/>
      <c r="KQ21" s="12"/>
      <c r="KR21" s="12"/>
      <c r="KS21" s="12"/>
      <c r="KT21" s="12"/>
      <c r="KU21" s="12"/>
      <c r="KV21" s="12"/>
      <c r="KW21" s="12"/>
      <c r="KX21" s="12"/>
      <c r="KY21" s="12"/>
      <c r="KZ21" s="12"/>
      <c r="LA21" s="12"/>
      <c r="LB21" s="12"/>
      <c r="LC21" s="12"/>
      <c r="LD21" s="12"/>
      <c r="LE21" s="12"/>
      <c r="LF21" s="12"/>
      <c r="LG21" s="12"/>
      <c r="LH21" s="12"/>
      <c r="LI21" s="12"/>
      <c r="LJ21" s="12"/>
      <c r="LK21" s="12"/>
      <c r="LL21" s="12"/>
      <c r="LM21" s="12"/>
      <c r="LN21" s="12"/>
      <c r="LO21" s="12"/>
      <c r="LP21" s="12"/>
      <c r="LQ21" s="12"/>
      <c r="LR21" s="12"/>
      <c r="LS21" s="12"/>
      <c r="LT21" s="12"/>
      <c r="LU21" s="12"/>
      <c r="LV21" s="12"/>
      <c r="LW21" s="12"/>
      <c r="LX21" s="12"/>
      <c r="LY21" s="12"/>
      <c r="LZ21" s="12"/>
      <c r="MA21" s="12"/>
      <c r="MB21" s="12"/>
      <c r="MC21" s="12"/>
      <c r="MD21" s="12"/>
      <c r="ME21" s="12"/>
      <c r="MF21" s="12"/>
      <c r="MG21" s="12"/>
      <c r="MH21" s="12"/>
      <c r="MI21" s="12"/>
      <c r="MJ21" s="12"/>
      <c r="MK21" s="12"/>
      <c r="ML21" s="12"/>
      <c r="MM21" s="12"/>
      <c r="MN21" s="12"/>
      <c r="MO21" s="12"/>
      <c r="MP21" s="12"/>
      <c r="MQ21" s="12"/>
      <c r="MR21" s="12"/>
      <c r="MS21" s="12"/>
      <c r="MT21" s="12"/>
      <c r="MU21" s="12"/>
      <c r="MV21" s="12"/>
      <c r="MW21" s="12"/>
      <c r="MX21" s="12"/>
      <c r="MY21" s="12"/>
      <c r="MZ21" s="12"/>
      <c r="NA21" s="12"/>
      <c r="NB21" s="12"/>
      <c r="NC21" s="12"/>
      <c r="ND21" s="12"/>
      <c r="NE21" s="12"/>
      <c r="NF21" s="12"/>
      <c r="NG21" s="12"/>
      <c r="NH21" s="12"/>
      <c r="NI21" s="15"/>
    </row>
    <row r="22" spans="2:373">
      <c r="B22" s="2"/>
      <c r="C22" s="3"/>
      <c r="F22" s="28"/>
      <c r="G22" s="18">
        <f ca="1">$F$7+(20/24)</f>
        <v>42049.833333333336</v>
      </c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2"/>
      <c r="II22" s="12"/>
      <c r="IJ22" s="12"/>
      <c r="IK22" s="12"/>
      <c r="IL22" s="12"/>
      <c r="IM22" s="12"/>
      <c r="IN22" s="12"/>
      <c r="IO22" s="12"/>
      <c r="IP22" s="12"/>
      <c r="IQ22" s="12"/>
      <c r="IR22" s="12"/>
      <c r="IS22" s="12"/>
      <c r="IT22" s="12"/>
      <c r="IU22" s="12"/>
      <c r="IV22" s="12"/>
      <c r="IW22" s="12"/>
      <c r="IX22" s="12"/>
      <c r="IY22" s="12"/>
      <c r="IZ22" s="12"/>
      <c r="JA22" s="12"/>
      <c r="JB22" s="12"/>
      <c r="JC22" s="12"/>
      <c r="JD22" s="12"/>
      <c r="JE22" s="12"/>
      <c r="JF22" s="12"/>
      <c r="JG22" s="12"/>
      <c r="JH22" s="12"/>
      <c r="JI22" s="12"/>
      <c r="JJ22" s="12"/>
      <c r="JK22" s="12"/>
      <c r="JL22" s="12"/>
      <c r="JM22" s="12"/>
      <c r="JN22" s="12"/>
      <c r="JO22" s="12"/>
      <c r="JP22" s="12"/>
      <c r="JQ22" s="12"/>
      <c r="JR22" s="12"/>
      <c r="JS22" s="12"/>
      <c r="JT22" s="12"/>
      <c r="JU22" s="12"/>
      <c r="JV22" s="12"/>
      <c r="JW22" s="12"/>
      <c r="JX22" s="12"/>
      <c r="JY22" s="12"/>
      <c r="JZ22" s="12"/>
      <c r="KA22" s="12"/>
      <c r="KB22" s="12"/>
      <c r="KC22" s="12"/>
      <c r="KD22" s="12"/>
      <c r="KE22" s="12"/>
      <c r="KF22" s="12"/>
      <c r="KG22" s="12"/>
      <c r="KH22" s="12"/>
      <c r="KI22" s="12"/>
      <c r="KJ22" s="12"/>
      <c r="KK22" s="12"/>
      <c r="KL22" s="12"/>
      <c r="KM22" s="12"/>
      <c r="KN22" s="12"/>
      <c r="KO22" s="12"/>
      <c r="KP22" s="12"/>
      <c r="KQ22" s="12"/>
      <c r="KR22" s="12"/>
      <c r="KS22" s="12"/>
      <c r="KT22" s="12"/>
      <c r="KU22" s="12"/>
      <c r="KV22" s="12"/>
      <c r="KW22" s="12"/>
      <c r="KX22" s="12"/>
      <c r="KY22" s="12"/>
      <c r="KZ22" s="12"/>
      <c r="LA22" s="12"/>
      <c r="LB22" s="12"/>
      <c r="LC22" s="12"/>
      <c r="LD22" s="12"/>
      <c r="LE22" s="12"/>
      <c r="LF22" s="12"/>
      <c r="LG22" s="12"/>
      <c r="LH22" s="12"/>
      <c r="LI22" s="12"/>
      <c r="LJ22" s="12"/>
      <c r="LK22" s="12"/>
      <c r="LL22" s="12"/>
      <c r="LM22" s="12"/>
      <c r="LN22" s="12"/>
      <c r="LO22" s="12"/>
      <c r="LP22" s="12"/>
      <c r="LQ22" s="12"/>
      <c r="LR22" s="12"/>
      <c r="LS22" s="12"/>
      <c r="LT22" s="12"/>
      <c r="LU22" s="12"/>
      <c r="LV22" s="12"/>
      <c r="LW22" s="12"/>
      <c r="LX22" s="12"/>
      <c r="LY22" s="12"/>
      <c r="LZ22" s="12"/>
      <c r="MA22" s="12"/>
      <c r="MB22" s="12"/>
      <c r="MC22" s="12"/>
      <c r="MD22" s="12"/>
      <c r="ME22" s="12"/>
      <c r="MF22" s="12"/>
      <c r="MG22" s="12"/>
      <c r="MH22" s="12"/>
      <c r="MI22" s="12"/>
      <c r="MJ22" s="12"/>
      <c r="MK22" s="12"/>
      <c r="ML22" s="12"/>
      <c r="MM22" s="12"/>
      <c r="MN22" s="12"/>
      <c r="MO22" s="12"/>
      <c r="MP22" s="12"/>
      <c r="MQ22" s="12"/>
      <c r="MR22" s="12"/>
      <c r="MS22" s="12"/>
      <c r="MT22" s="12"/>
      <c r="MU22" s="12"/>
      <c r="MV22" s="12"/>
      <c r="MW22" s="12"/>
      <c r="MX22" s="12"/>
      <c r="MY22" s="12"/>
      <c r="MZ22" s="12"/>
      <c r="NA22" s="12"/>
      <c r="NB22" s="12"/>
      <c r="NC22" s="12"/>
      <c r="ND22" s="12"/>
      <c r="NE22" s="12"/>
      <c r="NF22" s="12"/>
      <c r="NG22" s="12"/>
      <c r="NH22" s="12"/>
      <c r="NI22" s="15"/>
    </row>
    <row r="23" spans="2:373">
      <c r="B23" s="2"/>
      <c r="C23" s="3"/>
      <c r="F23" s="28"/>
      <c r="G23" s="18">
        <f ca="1">$F$7+(21/24)</f>
        <v>42049.875</v>
      </c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  <c r="IR23" s="12"/>
      <c r="IS23" s="12"/>
      <c r="IT23" s="12"/>
      <c r="IU23" s="12"/>
      <c r="IV23" s="12"/>
      <c r="IW23" s="12"/>
      <c r="IX23" s="12"/>
      <c r="IY23" s="12"/>
      <c r="IZ23" s="12"/>
      <c r="JA23" s="12"/>
      <c r="JB23" s="12"/>
      <c r="JC23" s="12"/>
      <c r="JD23" s="12"/>
      <c r="JE23" s="12"/>
      <c r="JF23" s="12"/>
      <c r="JG23" s="12"/>
      <c r="JH23" s="12"/>
      <c r="JI23" s="12"/>
      <c r="JJ23" s="12"/>
      <c r="JK23" s="12"/>
      <c r="JL23" s="12"/>
      <c r="JM23" s="12"/>
      <c r="JN23" s="12"/>
      <c r="JO23" s="12"/>
      <c r="JP23" s="12"/>
      <c r="JQ23" s="12"/>
      <c r="JR23" s="12"/>
      <c r="JS23" s="12"/>
      <c r="JT23" s="12"/>
      <c r="JU23" s="12"/>
      <c r="JV23" s="12"/>
      <c r="JW23" s="12"/>
      <c r="JX23" s="12"/>
      <c r="JY23" s="12"/>
      <c r="JZ23" s="12"/>
      <c r="KA23" s="12"/>
      <c r="KB23" s="12"/>
      <c r="KC23" s="12"/>
      <c r="KD23" s="12"/>
      <c r="KE23" s="12"/>
      <c r="KF23" s="12"/>
      <c r="KG23" s="12"/>
      <c r="KH23" s="12"/>
      <c r="KI23" s="12"/>
      <c r="KJ23" s="12"/>
      <c r="KK23" s="12"/>
      <c r="KL23" s="12"/>
      <c r="KM23" s="12"/>
      <c r="KN23" s="12"/>
      <c r="KO23" s="12"/>
      <c r="KP23" s="12"/>
      <c r="KQ23" s="12"/>
      <c r="KR23" s="12"/>
      <c r="KS23" s="12"/>
      <c r="KT23" s="12"/>
      <c r="KU23" s="12"/>
      <c r="KV23" s="12"/>
      <c r="KW23" s="12"/>
      <c r="KX23" s="12"/>
      <c r="KY23" s="12"/>
      <c r="KZ23" s="12"/>
      <c r="LA23" s="12"/>
      <c r="LB23" s="12"/>
      <c r="LC23" s="12"/>
      <c r="LD23" s="12"/>
      <c r="LE23" s="12"/>
      <c r="LF23" s="12"/>
      <c r="LG23" s="12"/>
      <c r="LH23" s="12"/>
      <c r="LI23" s="12"/>
      <c r="LJ23" s="12"/>
      <c r="LK23" s="12"/>
      <c r="LL23" s="12"/>
      <c r="LM23" s="12"/>
      <c r="LN23" s="12"/>
      <c r="LO23" s="12"/>
      <c r="LP23" s="12"/>
      <c r="LQ23" s="12"/>
      <c r="LR23" s="12"/>
      <c r="LS23" s="12"/>
      <c r="LT23" s="12"/>
      <c r="LU23" s="12"/>
      <c r="LV23" s="12"/>
      <c r="LW23" s="12"/>
      <c r="LX23" s="12"/>
      <c r="LY23" s="12"/>
      <c r="LZ23" s="12"/>
      <c r="MA23" s="12"/>
      <c r="MB23" s="12"/>
      <c r="MC23" s="12"/>
      <c r="MD23" s="12"/>
      <c r="ME23" s="12"/>
      <c r="MF23" s="12"/>
      <c r="MG23" s="12"/>
      <c r="MH23" s="12"/>
      <c r="MI23" s="12"/>
      <c r="MJ23" s="12"/>
      <c r="MK23" s="12"/>
      <c r="ML23" s="12"/>
      <c r="MM23" s="12"/>
      <c r="MN23" s="12"/>
      <c r="MO23" s="12"/>
      <c r="MP23" s="12"/>
      <c r="MQ23" s="12"/>
      <c r="MR23" s="12"/>
      <c r="MS23" s="12"/>
      <c r="MT23" s="12"/>
      <c r="MU23" s="12"/>
      <c r="MV23" s="12"/>
      <c r="MW23" s="12"/>
      <c r="MX23" s="12"/>
      <c r="MY23" s="12"/>
      <c r="MZ23" s="12"/>
      <c r="NA23" s="12"/>
      <c r="NB23" s="12"/>
      <c r="NC23" s="12"/>
      <c r="ND23" s="12"/>
      <c r="NE23" s="12"/>
      <c r="NF23" s="12"/>
      <c r="NG23" s="12"/>
      <c r="NH23" s="12"/>
      <c r="NI23" s="15"/>
    </row>
    <row r="24" spans="2:373">
      <c r="B24" s="2"/>
      <c r="C24" s="3"/>
      <c r="F24" s="28"/>
      <c r="G24" s="18">
        <f ca="1">$F$7+(22/24)</f>
        <v>42049.916666666664</v>
      </c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  <c r="IU24" s="12"/>
      <c r="IV24" s="12"/>
      <c r="IW24" s="12"/>
      <c r="IX24" s="12"/>
      <c r="IY24" s="12"/>
      <c r="IZ24" s="12"/>
      <c r="JA24" s="12"/>
      <c r="JB24" s="12"/>
      <c r="JC24" s="12"/>
      <c r="JD24" s="12"/>
      <c r="JE24" s="12"/>
      <c r="JF24" s="12"/>
      <c r="JG24" s="12"/>
      <c r="JH24" s="12"/>
      <c r="JI24" s="12"/>
      <c r="JJ24" s="12"/>
      <c r="JK24" s="12"/>
      <c r="JL24" s="12"/>
      <c r="JM24" s="12"/>
      <c r="JN24" s="12"/>
      <c r="JO24" s="12"/>
      <c r="JP24" s="12"/>
      <c r="JQ24" s="12"/>
      <c r="JR24" s="12"/>
      <c r="JS24" s="12"/>
      <c r="JT24" s="12"/>
      <c r="JU24" s="12"/>
      <c r="JV24" s="12"/>
      <c r="JW24" s="12"/>
      <c r="JX24" s="12"/>
      <c r="JY24" s="12"/>
      <c r="JZ24" s="12"/>
      <c r="KA24" s="12"/>
      <c r="KB24" s="12"/>
      <c r="KC24" s="12"/>
      <c r="KD24" s="12"/>
      <c r="KE24" s="12"/>
      <c r="KF24" s="12"/>
      <c r="KG24" s="12"/>
      <c r="KH24" s="12"/>
      <c r="KI24" s="12"/>
      <c r="KJ24" s="12"/>
      <c r="KK24" s="12"/>
      <c r="KL24" s="12"/>
      <c r="KM24" s="12"/>
      <c r="KN24" s="12"/>
      <c r="KO24" s="12"/>
      <c r="KP24" s="12"/>
      <c r="KQ24" s="12"/>
      <c r="KR24" s="12"/>
      <c r="KS24" s="12"/>
      <c r="KT24" s="12"/>
      <c r="KU24" s="12"/>
      <c r="KV24" s="12"/>
      <c r="KW24" s="12"/>
      <c r="KX24" s="12"/>
      <c r="KY24" s="12"/>
      <c r="KZ24" s="12"/>
      <c r="LA24" s="12"/>
      <c r="LB24" s="12"/>
      <c r="LC24" s="12"/>
      <c r="LD24" s="12"/>
      <c r="LE24" s="12"/>
      <c r="LF24" s="12"/>
      <c r="LG24" s="12"/>
      <c r="LH24" s="12"/>
      <c r="LI24" s="12"/>
      <c r="LJ24" s="12"/>
      <c r="LK24" s="12"/>
      <c r="LL24" s="12"/>
      <c r="LM24" s="12"/>
      <c r="LN24" s="12"/>
      <c r="LO24" s="12"/>
      <c r="LP24" s="12"/>
      <c r="LQ24" s="12"/>
      <c r="LR24" s="12"/>
      <c r="LS24" s="12"/>
      <c r="LT24" s="12"/>
      <c r="LU24" s="12"/>
      <c r="LV24" s="12"/>
      <c r="LW24" s="12"/>
      <c r="LX24" s="12"/>
      <c r="LY24" s="12"/>
      <c r="LZ24" s="12"/>
      <c r="MA24" s="12"/>
      <c r="MB24" s="12"/>
      <c r="MC24" s="12"/>
      <c r="MD24" s="12"/>
      <c r="ME24" s="12"/>
      <c r="MF24" s="12"/>
      <c r="MG24" s="12"/>
      <c r="MH24" s="12"/>
      <c r="MI24" s="12"/>
      <c r="MJ24" s="12"/>
      <c r="MK24" s="12"/>
      <c r="ML24" s="12"/>
      <c r="MM24" s="12"/>
      <c r="MN24" s="12"/>
      <c r="MO24" s="12"/>
      <c r="MP24" s="12"/>
      <c r="MQ24" s="12"/>
      <c r="MR24" s="12"/>
      <c r="MS24" s="12"/>
      <c r="MT24" s="12"/>
      <c r="MU24" s="12"/>
      <c r="MV24" s="12"/>
      <c r="MW24" s="12"/>
      <c r="MX24" s="12"/>
      <c r="MY24" s="12"/>
      <c r="MZ24" s="12"/>
      <c r="NA24" s="12"/>
      <c r="NB24" s="12"/>
      <c r="NC24" s="12"/>
      <c r="ND24" s="12"/>
      <c r="NE24" s="12"/>
      <c r="NF24" s="12"/>
      <c r="NG24" s="12"/>
      <c r="NH24" s="12"/>
      <c r="NI24" s="15"/>
    </row>
    <row r="25" spans="2:373">
      <c r="B25" s="2"/>
      <c r="C25" s="3"/>
      <c r="F25" s="28"/>
      <c r="G25" s="18">
        <f ca="1">$F$7+(23/24)</f>
        <v>42049.958333333336</v>
      </c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  <c r="DE25" s="12"/>
      <c r="DF25" s="12"/>
      <c r="DG25" s="12"/>
      <c r="DH25" s="12"/>
      <c r="DI25" s="12"/>
      <c r="DJ25" s="12"/>
      <c r="DK25" s="12"/>
      <c r="DL25" s="12"/>
      <c r="DM25" s="12"/>
      <c r="DN25" s="12"/>
      <c r="DO25" s="12"/>
      <c r="DP25" s="12"/>
      <c r="DQ25" s="12"/>
      <c r="DR25" s="12"/>
      <c r="DS25" s="12"/>
      <c r="DT25" s="12"/>
      <c r="DU25" s="12"/>
      <c r="DV25" s="12"/>
      <c r="DW25" s="12"/>
      <c r="DX25" s="12"/>
      <c r="DY25" s="12"/>
      <c r="DZ25" s="12"/>
      <c r="EA25" s="12"/>
      <c r="EB25" s="12"/>
      <c r="EC25" s="12"/>
      <c r="ED25" s="12"/>
      <c r="EE25" s="12"/>
      <c r="EF25" s="12"/>
      <c r="EG25" s="12"/>
      <c r="EH25" s="12"/>
      <c r="EI25" s="12"/>
      <c r="EJ25" s="12"/>
      <c r="EK25" s="12"/>
      <c r="EL25" s="12"/>
      <c r="EM25" s="12"/>
      <c r="EN25" s="12"/>
      <c r="EO25" s="12"/>
      <c r="EP25" s="12"/>
      <c r="EQ25" s="12"/>
      <c r="ER25" s="12"/>
      <c r="ES25" s="12"/>
      <c r="ET25" s="12"/>
      <c r="EU25" s="12"/>
      <c r="EV25" s="12"/>
      <c r="EW25" s="12"/>
      <c r="EX25" s="12"/>
      <c r="EY25" s="12"/>
      <c r="EZ25" s="12"/>
      <c r="FA25" s="12"/>
      <c r="FB25" s="12"/>
      <c r="FC25" s="12"/>
      <c r="FD25" s="12"/>
      <c r="FE25" s="12"/>
      <c r="FF25" s="12"/>
      <c r="FG25" s="12"/>
      <c r="FH25" s="12"/>
      <c r="FI25" s="12"/>
      <c r="FJ25" s="12"/>
      <c r="FK25" s="12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  <c r="GN25" s="12"/>
      <c r="GO25" s="12"/>
      <c r="GP25" s="12"/>
      <c r="GQ25" s="12"/>
      <c r="GR25" s="12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  <c r="IS25" s="12"/>
      <c r="IT25" s="12"/>
      <c r="IU25" s="12"/>
      <c r="IV25" s="12"/>
      <c r="IW25" s="12"/>
      <c r="IX25" s="12"/>
      <c r="IY25" s="12"/>
      <c r="IZ25" s="12"/>
      <c r="JA25" s="12"/>
      <c r="JB25" s="12"/>
      <c r="JC25" s="12"/>
      <c r="JD25" s="12"/>
      <c r="JE25" s="12"/>
      <c r="JF25" s="12"/>
      <c r="JG25" s="12"/>
      <c r="JH25" s="12"/>
      <c r="JI25" s="12"/>
      <c r="JJ25" s="12"/>
      <c r="JK25" s="12"/>
      <c r="JL25" s="12"/>
      <c r="JM25" s="12"/>
      <c r="JN25" s="12"/>
      <c r="JO25" s="12"/>
      <c r="JP25" s="12"/>
      <c r="JQ25" s="12"/>
      <c r="JR25" s="12"/>
      <c r="JS25" s="12"/>
      <c r="JT25" s="12"/>
      <c r="JU25" s="12"/>
      <c r="JV25" s="12"/>
      <c r="JW25" s="12"/>
      <c r="JX25" s="12"/>
      <c r="JY25" s="12"/>
      <c r="JZ25" s="12"/>
      <c r="KA25" s="12"/>
      <c r="KB25" s="12"/>
      <c r="KC25" s="12"/>
      <c r="KD25" s="12"/>
      <c r="KE25" s="12"/>
      <c r="KF25" s="12"/>
      <c r="KG25" s="12"/>
      <c r="KH25" s="12"/>
      <c r="KI25" s="12"/>
      <c r="KJ25" s="12"/>
      <c r="KK25" s="12"/>
      <c r="KL25" s="12"/>
      <c r="KM25" s="12"/>
      <c r="KN25" s="12"/>
      <c r="KO25" s="12"/>
      <c r="KP25" s="12"/>
      <c r="KQ25" s="12"/>
      <c r="KR25" s="12"/>
      <c r="KS25" s="12"/>
      <c r="KT25" s="12"/>
      <c r="KU25" s="12"/>
      <c r="KV25" s="12"/>
      <c r="KW25" s="12"/>
      <c r="KX25" s="12"/>
      <c r="KY25" s="12"/>
      <c r="KZ25" s="12"/>
      <c r="LA25" s="12"/>
      <c r="LB25" s="12"/>
      <c r="LC25" s="12"/>
      <c r="LD25" s="12"/>
      <c r="LE25" s="12"/>
      <c r="LF25" s="12"/>
      <c r="LG25" s="12"/>
      <c r="LH25" s="12"/>
      <c r="LI25" s="12"/>
      <c r="LJ25" s="12"/>
      <c r="LK25" s="12"/>
      <c r="LL25" s="12"/>
      <c r="LM25" s="12"/>
      <c r="LN25" s="12"/>
      <c r="LO25" s="12"/>
      <c r="LP25" s="12"/>
      <c r="LQ25" s="12"/>
      <c r="LR25" s="12"/>
      <c r="LS25" s="12"/>
      <c r="LT25" s="12"/>
      <c r="LU25" s="12"/>
      <c r="LV25" s="12"/>
      <c r="LW25" s="12"/>
      <c r="LX25" s="12"/>
      <c r="LY25" s="12"/>
      <c r="LZ25" s="12"/>
      <c r="MA25" s="12"/>
      <c r="MB25" s="12"/>
      <c r="MC25" s="12"/>
      <c r="MD25" s="12"/>
      <c r="ME25" s="12"/>
      <c r="MF25" s="12"/>
      <c r="MG25" s="12"/>
      <c r="MH25" s="12"/>
      <c r="MI25" s="12"/>
      <c r="MJ25" s="12"/>
      <c r="MK25" s="12"/>
      <c r="ML25" s="12"/>
      <c r="MM25" s="12"/>
      <c r="MN25" s="12"/>
      <c r="MO25" s="12"/>
      <c r="MP25" s="12"/>
      <c r="MQ25" s="12"/>
      <c r="MR25" s="12"/>
      <c r="MS25" s="12"/>
      <c r="MT25" s="12"/>
      <c r="MU25" s="12"/>
      <c r="MV25" s="12"/>
      <c r="MW25" s="12"/>
      <c r="MX25" s="12"/>
      <c r="MY25" s="12"/>
      <c r="MZ25" s="12"/>
      <c r="NA25" s="12"/>
      <c r="NB25" s="12"/>
      <c r="NC25" s="12"/>
      <c r="ND25" s="12"/>
      <c r="NE25" s="12"/>
      <c r="NF25" s="12"/>
      <c r="NG25" s="12"/>
      <c r="NH25" s="12"/>
      <c r="NI25" s="15"/>
    </row>
    <row r="26" spans="2:373">
      <c r="B26" s="2"/>
      <c r="C26" s="3"/>
      <c r="F26" s="28"/>
      <c r="G26" s="18">
        <f ca="1">$F$7+(24/24)</f>
        <v>42050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12"/>
      <c r="DO26" s="12"/>
      <c r="DP26" s="12"/>
      <c r="DQ26" s="12"/>
      <c r="DR26" s="12"/>
      <c r="DS26" s="12"/>
      <c r="DT26" s="12"/>
      <c r="DU26" s="12"/>
      <c r="DV26" s="12"/>
      <c r="DW26" s="12"/>
      <c r="DX26" s="12"/>
      <c r="DY26" s="12"/>
      <c r="DZ26" s="12"/>
      <c r="EA26" s="12"/>
      <c r="EB26" s="12"/>
      <c r="EC26" s="12"/>
      <c r="ED26" s="12"/>
      <c r="EE26" s="12"/>
      <c r="EF26" s="12"/>
      <c r="EG26" s="12"/>
      <c r="EH26" s="12"/>
      <c r="EI26" s="12"/>
      <c r="EJ26" s="12"/>
      <c r="EK26" s="12"/>
      <c r="EL26" s="12"/>
      <c r="EM26" s="12"/>
      <c r="EN26" s="12"/>
      <c r="EO26" s="12"/>
      <c r="EP26" s="12"/>
      <c r="EQ26" s="12"/>
      <c r="ER26" s="12"/>
      <c r="ES26" s="12"/>
      <c r="ET26" s="12"/>
      <c r="EU26" s="12"/>
      <c r="EV26" s="12"/>
      <c r="EW26" s="12"/>
      <c r="EX26" s="12"/>
      <c r="EY26" s="12"/>
      <c r="EZ26" s="12"/>
      <c r="FA26" s="12"/>
      <c r="FB26" s="12"/>
      <c r="FC26" s="12"/>
      <c r="FD26" s="12"/>
      <c r="FE26" s="12"/>
      <c r="FF26" s="12"/>
      <c r="FG26" s="12"/>
      <c r="FH26" s="12"/>
      <c r="FI26" s="12"/>
      <c r="FJ26" s="12"/>
      <c r="FK26" s="12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  <c r="IU26" s="12"/>
      <c r="IV26" s="12"/>
      <c r="IW26" s="12"/>
      <c r="IX26" s="12"/>
      <c r="IY26" s="12"/>
      <c r="IZ26" s="12"/>
      <c r="JA26" s="12"/>
      <c r="JB26" s="12"/>
      <c r="JC26" s="12"/>
      <c r="JD26" s="12"/>
      <c r="JE26" s="12"/>
      <c r="JF26" s="12"/>
      <c r="JG26" s="12"/>
      <c r="JH26" s="12"/>
      <c r="JI26" s="12"/>
      <c r="JJ26" s="12"/>
      <c r="JK26" s="12"/>
      <c r="JL26" s="12"/>
      <c r="JM26" s="12"/>
      <c r="JN26" s="12"/>
      <c r="JO26" s="12"/>
      <c r="JP26" s="12"/>
      <c r="JQ26" s="12"/>
      <c r="JR26" s="12"/>
      <c r="JS26" s="12"/>
      <c r="JT26" s="12"/>
      <c r="JU26" s="12"/>
      <c r="JV26" s="12"/>
      <c r="JW26" s="12"/>
      <c r="JX26" s="12"/>
      <c r="JY26" s="12"/>
      <c r="JZ26" s="12"/>
      <c r="KA26" s="12"/>
      <c r="KB26" s="12"/>
      <c r="KC26" s="12"/>
      <c r="KD26" s="12"/>
      <c r="KE26" s="12"/>
      <c r="KF26" s="12"/>
      <c r="KG26" s="12"/>
      <c r="KH26" s="12"/>
      <c r="KI26" s="12"/>
      <c r="KJ26" s="12"/>
      <c r="KK26" s="12"/>
      <c r="KL26" s="12"/>
      <c r="KM26" s="12"/>
      <c r="KN26" s="12"/>
      <c r="KO26" s="12"/>
      <c r="KP26" s="12"/>
      <c r="KQ26" s="12"/>
      <c r="KR26" s="12"/>
      <c r="KS26" s="12"/>
      <c r="KT26" s="12"/>
      <c r="KU26" s="12"/>
      <c r="KV26" s="12"/>
      <c r="KW26" s="12"/>
      <c r="KX26" s="12"/>
      <c r="KY26" s="12"/>
      <c r="KZ26" s="12"/>
      <c r="LA26" s="12"/>
      <c r="LB26" s="12"/>
      <c r="LC26" s="12"/>
      <c r="LD26" s="12"/>
      <c r="LE26" s="12"/>
      <c r="LF26" s="12"/>
      <c r="LG26" s="12"/>
      <c r="LH26" s="12"/>
      <c r="LI26" s="12"/>
      <c r="LJ26" s="12"/>
      <c r="LK26" s="12"/>
      <c r="LL26" s="12"/>
      <c r="LM26" s="12"/>
      <c r="LN26" s="12"/>
      <c r="LO26" s="12"/>
      <c r="LP26" s="12"/>
      <c r="LQ26" s="12"/>
      <c r="LR26" s="12"/>
      <c r="LS26" s="12"/>
      <c r="LT26" s="12"/>
      <c r="LU26" s="12"/>
      <c r="LV26" s="12"/>
      <c r="LW26" s="12"/>
      <c r="LX26" s="12"/>
      <c r="LY26" s="12"/>
      <c r="LZ26" s="12"/>
      <c r="MA26" s="12"/>
      <c r="MB26" s="12"/>
      <c r="MC26" s="12"/>
      <c r="MD26" s="12"/>
      <c r="ME26" s="12"/>
      <c r="MF26" s="12"/>
      <c r="MG26" s="12"/>
      <c r="MH26" s="12"/>
      <c r="MI26" s="12"/>
      <c r="MJ26" s="12"/>
      <c r="MK26" s="12"/>
      <c r="ML26" s="12"/>
      <c r="MM26" s="12"/>
      <c r="MN26" s="12"/>
      <c r="MO26" s="12"/>
      <c r="MP26" s="12"/>
      <c r="MQ26" s="12"/>
      <c r="MR26" s="12"/>
      <c r="MS26" s="12"/>
      <c r="MT26" s="12"/>
      <c r="MU26" s="12"/>
      <c r="MV26" s="12"/>
      <c r="MW26" s="12"/>
      <c r="MX26" s="12"/>
      <c r="MY26" s="12"/>
      <c r="MZ26" s="12"/>
      <c r="NA26" s="12"/>
      <c r="NB26" s="12"/>
      <c r="NC26" s="12"/>
      <c r="ND26" s="12"/>
      <c r="NE26" s="12"/>
      <c r="NF26" s="12"/>
      <c r="NG26" s="12"/>
      <c r="NH26" s="12"/>
      <c r="NI26" s="15"/>
    </row>
    <row r="27" spans="2:373">
      <c r="B27" s="2"/>
      <c r="C27" s="3"/>
      <c r="F27" s="28"/>
      <c r="G27" s="18">
        <f ca="1">$F$7+(1/24)</f>
        <v>42049.041666666664</v>
      </c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12"/>
      <c r="EG27" s="12"/>
      <c r="EH27" s="12"/>
      <c r="EI27" s="12"/>
      <c r="EJ27" s="12"/>
      <c r="EK27" s="12"/>
      <c r="EL27" s="12"/>
      <c r="EM27" s="12"/>
      <c r="EN27" s="12"/>
      <c r="EO27" s="12"/>
      <c r="EP27" s="12"/>
      <c r="EQ27" s="12"/>
      <c r="ER27" s="12"/>
      <c r="ES27" s="12"/>
      <c r="ET27" s="12"/>
      <c r="EU27" s="12"/>
      <c r="EV27" s="12"/>
      <c r="EW27" s="12"/>
      <c r="EX27" s="12"/>
      <c r="EY27" s="12"/>
      <c r="EZ27" s="12"/>
      <c r="FA27" s="12"/>
      <c r="FB27" s="12"/>
      <c r="FC27" s="12"/>
      <c r="FD27" s="12"/>
      <c r="FE27" s="12"/>
      <c r="FF27" s="12"/>
      <c r="FG27" s="12"/>
      <c r="FH27" s="12"/>
      <c r="FI27" s="12"/>
      <c r="FJ27" s="12"/>
      <c r="FK27" s="12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  <c r="GN27" s="12"/>
      <c r="GO27" s="12"/>
      <c r="GP27" s="12"/>
      <c r="GQ27" s="12"/>
      <c r="GR27" s="12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  <c r="IS27" s="12"/>
      <c r="IT27" s="12"/>
      <c r="IU27" s="12"/>
      <c r="IV27" s="12"/>
      <c r="IW27" s="12"/>
      <c r="IX27" s="12"/>
      <c r="IY27" s="12"/>
      <c r="IZ27" s="12"/>
      <c r="JA27" s="12"/>
      <c r="JB27" s="12"/>
      <c r="JC27" s="12"/>
      <c r="JD27" s="12"/>
      <c r="JE27" s="12"/>
      <c r="JF27" s="12"/>
      <c r="JG27" s="12"/>
      <c r="JH27" s="12"/>
      <c r="JI27" s="12"/>
      <c r="JJ27" s="12"/>
      <c r="JK27" s="12"/>
      <c r="JL27" s="12"/>
      <c r="JM27" s="12"/>
      <c r="JN27" s="12"/>
      <c r="JO27" s="12"/>
      <c r="JP27" s="12"/>
      <c r="JQ27" s="12"/>
      <c r="JR27" s="12"/>
      <c r="JS27" s="12"/>
      <c r="JT27" s="12"/>
      <c r="JU27" s="12"/>
      <c r="JV27" s="12"/>
      <c r="JW27" s="12"/>
      <c r="JX27" s="12"/>
      <c r="JY27" s="12"/>
      <c r="JZ27" s="12"/>
      <c r="KA27" s="12"/>
      <c r="KB27" s="12"/>
      <c r="KC27" s="12"/>
      <c r="KD27" s="12"/>
      <c r="KE27" s="12"/>
      <c r="KF27" s="12"/>
      <c r="KG27" s="12"/>
      <c r="KH27" s="12"/>
      <c r="KI27" s="12"/>
      <c r="KJ27" s="12"/>
      <c r="KK27" s="12"/>
      <c r="KL27" s="12"/>
      <c r="KM27" s="12"/>
      <c r="KN27" s="12"/>
      <c r="KO27" s="12"/>
      <c r="KP27" s="12"/>
      <c r="KQ27" s="12"/>
      <c r="KR27" s="12"/>
      <c r="KS27" s="12"/>
      <c r="KT27" s="12"/>
      <c r="KU27" s="12"/>
      <c r="KV27" s="12"/>
      <c r="KW27" s="12"/>
      <c r="KX27" s="12"/>
      <c r="KY27" s="12"/>
      <c r="KZ27" s="12"/>
      <c r="LA27" s="12"/>
      <c r="LB27" s="12"/>
      <c r="LC27" s="12"/>
      <c r="LD27" s="12"/>
      <c r="LE27" s="12"/>
      <c r="LF27" s="12"/>
      <c r="LG27" s="12"/>
      <c r="LH27" s="12"/>
      <c r="LI27" s="12"/>
      <c r="LJ27" s="12"/>
      <c r="LK27" s="12"/>
      <c r="LL27" s="12"/>
      <c r="LM27" s="12"/>
      <c r="LN27" s="12"/>
      <c r="LO27" s="12"/>
      <c r="LP27" s="12"/>
      <c r="LQ27" s="12"/>
      <c r="LR27" s="12"/>
      <c r="LS27" s="12"/>
      <c r="LT27" s="12"/>
      <c r="LU27" s="12"/>
      <c r="LV27" s="12"/>
      <c r="LW27" s="12"/>
      <c r="LX27" s="12"/>
      <c r="LY27" s="12"/>
      <c r="LZ27" s="12"/>
      <c r="MA27" s="12"/>
      <c r="MB27" s="12"/>
      <c r="MC27" s="12"/>
      <c r="MD27" s="12"/>
      <c r="ME27" s="12"/>
      <c r="MF27" s="12"/>
      <c r="MG27" s="12"/>
      <c r="MH27" s="12"/>
      <c r="MI27" s="12"/>
      <c r="MJ27" s="12"/>
      <c r="MK27" s="12"/>
      <c r="ML27" s="12"/>
      <c r="MM27" s="12"/>
      <c r="MN27" s="12"/>
      <c r="MO27" s="12"/>
      <c r="MP27" s="12"/>
      <c r="MQ27" s="12"/>
      <c r="MR27" s="12"/>
      <c r="MS27" s="12"/>
      <c r="MT27" s="12"/>
      <c r="MU27" s="12"/>
      <c r="MV27" s="12"/>
      <c r="MW27" s="12"/>
      <c r="MX27" s="12"/>
      <c r="MY27" s="12"/>
      <c r="MZ27" s="12"/>
      <c r="NA27" s="12"/>
      <c r="NB27" s="12"/>
      <c r="NC27" s="12"/>
      <c r="ND27" s="12"/>
      <c r="NE27" s="12"/>
      <c r="NF27" s="12"/>
      <c r="NG27" s="12"/>
      <c r="NH27" s="12"/>
      <c r="NI27" s="15"/>
    </row>
    <row r="28" spans="2:373">
      <c r="B28" s="2"/>
      <c r="C28" s="3"/>
      <c r="F28" s="28"/>
      <c r="G28" s="18">
        <f ca="1">$F$7+(2/24)</f>
        <v>42049.083333333336</v>
      </c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  <c r="IU28" s="12"/>
      <c r="IV28" s="12"/>
      <c r="IW28" s="12"/>
      <c r="IX28" s="12"/>
      <c r="IY28" s="12"/>
      <c r="IZ28" s="12"/>
      <c r="JA28" s="12"/>
      <c r="JB28" s="12"/>
      <c r="JC28" s="12"/>
      <c r="JD28" s="12"/>
      <c r="JE28" s="12"/>
      <c r="JF28" s="12"/>
      <c r="JG28" s="12"/>
      <c r="JH28" s="12"/>
      <c r="JI28" s="12"/>
      <c r="JJ28" s="12"/>
      <c r="JK28" s="12"/>
      <c r="JL28" s="12"/>
      <c r="JM28" s="12"/>
      <c r="JN28" s="12"/>
      <c r="JO28" s="12"/>
      <c r="JP28" s="12"/>
      <c r="JQ28" s="12"/>
      <c r="JR28" s="12"/>
      <c r="JS28" s="12"/>
      <c r="JT28" s="12"/>
      <c r="JU28" s="12"/>
      <c r="JV28" s="12"/>
      <c r="JW28" s="12"/>
      <c r="JX28" s="12"/>
      <c r="JY28" s="12"/>
      <c r="JZ28" s="12"/>
      <c r="KA28" s="12"/>
      <c r="KB28" s="12"/>
      <c r="KC28" s="12"/>
      <c r="KD28" s="12"/>
      <c r="KE28" s="12"/>
      <c r="KF28" s="12"/>
      <c r="KG28" s="12"/>
      <c r="KH28" s="12"/>
      <c r="KI28" s="12"/>
      <c r="KJ28" s="12"/>
      <c r="KK28" s="12"/>
      <c r="KL28" s="12"/>
      <c r="KM28" s="12"/>
      <c r="KN28" s="12"/>
      <c r="KO28" s="12"/>
      <c r="KP28" s="12"/>
      <c r="KQ28" s="12"/>
      <c r="KR28" s="12"/>
      <c r="KS28" s="12"/>
      <c r="KT28" s="12"/>
      <c r="KU28" s="12"/>
      <c r="KV28" s="12"/>
      <c r="KW28" s="12"/>
      <c r="KX28" s="12"/>
      <c r="KY28" s="12"/>
      <c r="KZ28" s="12"/>
      <c r="LA28" s="12"/>
      <c r="LB28" s="12"/>
      <c r="LC28" s="12"/>
      <c r="LD28" s="12"/>
      <c r="LE28" s="12"/>
      <c r="LF28" s="12"/>
      <c r="LG28" s="12"/>
      <c r="LH28" s="12"/>
      <c r="LI28" s="12"/>
      <c r="LJ28" s="12"/>
      <c r="LK28" s="12"/>
      <c r="LL28" s="12"/>
      <c r="LM28" s="12"/>
      <c r="LN28" s="12"/>
      <c r="LO28" s="12"/>
      <c r="LP28" s="12"/>
      <c r="LQ28" s="12"/>
      <c r="LR28" s="12"/>
      <c r="LS28" s="12"/>
      <c r="LT28" s="12"/>
      <c r="LU28" s="12"/>
      <c r="LV28" s="12"/>
      <c r="LW28" s="12"/>
      <c r="LX28" s="12"/>
      <c r="LY28" s="12"/>
      <c r="LZ28" s="12"/>
      <c r="MA28" s="12"/>
      <c r="MB28" s="12"/>
      <c r="MC28" s="12"/>
      <c r="MD28" s="12"/>
      <c r="ME28" s="12"/>
      <c r="MF28" s="12"/>
      <c r="MG28" s="12"/>
      <c r="MH28" s="12"/>
      <c r="MI28" s="12"/>
      <c r="MJ28" s="12"/>
      <c r="MK28" s="12"/>
      <c r="ML28" s="12"/>
      <c r="MM28" s="12"/>
      <c r="MN28" s="12"/>
      <c r="MO28" s="12"/>
      <c r="MP28" s="12"/>
      <c r="MQ28" s="12"/>
      <c r="MR28" s="12"/>
      <c r="MS28" s="12"/>
      <c r="MT28" s="12"/>
      <c r="MU28" s="12"/>
      <c r="MV28" s="12"/>
      <c r="MW28" s="12"/>
      <c r="MX28" s="12"/>
      <c r="MY28" s="12"/>
      <c r="MZ28" s="12"/>
      <c r="NA28" s="12"/>
      <c r="NB28" s="12"/>
      <c r="NC28" s="12"/>
      <c r="ND28" s="12"/>
      <c r="NE28" s="12"/>
      <c r="NF28" s="12"/>
      <c r="NG28" s="12"/>
      <c r="NH28" s="12"/>
      <c r="NI28" s="15"/>
    </row>
    <row r="29" spans="2:373">
      <c r="B29" s="2"/>
      <c r="C29" s="3"/>
      <c r="F29" s="28"/>
      <c r="G29" s="18">
        <f ca="1">$F$7+(3/24)</f>
        <v>42049.125</v>
      </c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2"/>
      <c r="EP29" s="12"/>
      <c r="EQ29" s="12"/>
      <c r="ER29" s="12"/>
      <c r="ES29" s="12"/>
      <c r="ET29" s="12"/>
      <c r="EU29" s="12"/>
      <c r="EV29" s="12"/>
      <c r="EW29" s="12"/>
      <c r="EX29" s="12"/>
      <c r="EY29" s="12"/>
      <c r="EZ29" s="12"/>
      <c r="FA29" s="12"/>
      <c r="FB29" s="12"/>
      <c r="FC29" s="12"/>
      <c r="FD29" s="12"/>
      <c r="FE29" s="12"/>
      <c r="FF29" s="12"/>
      <c r="FG29" s="12"/>
      <c r="FH29" s="12"/>
      <c r="FI29" s="12"/>
      <c r="FJ29" s="12"/>
      <c r="FK29" s="12"/>
      <c r="FL29" s="12"/>
      <c r="FM29" s="12"/>
      <c r="FN29" s="12"/>
      <c r="FO29" s="12"/>
      <c r="FP29" s="12"/>
      <c r="FQ29" s="12"/>
      <c r="FR29" s="12"/>
      <c r="FS29" s="12"/>
      <c r="FT29" s="12"/>
      <c r="FU29" s="12"/>
      <c r="FV29" s="12"/>
      <c r="FW29" s="12"/>
      <c r="FX29" s="12"/>
      <c r="FY29" s="12"/>
      <c r="FZ29" s="12"/>
      <c r="GA29" s="12"/>
      <c r="GB29" s="12"/>
      <c r="GC29" s="12"/>
      <c r="GD29" s="12"/>
      <c r="GE29" s="12"/>
      <c r="GF29" s="12"/>
      <c r="GG29" s="12"/>
      <c r="GH29" s="12"/>
      <c r="GI29" s="12"/>
      <c r="GJ29" s="12"/>
      <c r="GK29" s="12"/>
      <c r="GL29" s="12"/>
      <c r="GM29" s="12"/>
      <c r="GN29" s="12"/>
      <c r="GO29" s="12"/>
      <c r="GP29" s="12"/>
      <c r="GQ29" s="12"/>
      <c r="GR29" s="12"/>
      <c r="GS29" s="12"/>
      <c r="GT29" s="12"/>
      <c r="GU29" s="12"/>
      <c r="GV29" s="12"/>
      <c r="GW29" s="12"/>
      <c r="GX29" s="12"/>
      <c r="GY29" s="12"/>
      <c r="GZ29" s="12"/>
      <c r="HA29" s="12"/>
      <c r="HB29" s="12"/>
      <c r="HC29" s="12"/>
      <c r="HD29" s="12"/>
      <c r="HE29" s="12"/>
      <c r="HF29" s="12"/>
      <c r="HG29" s="12"/>
      <c r="HH29" s="12"/>
      <c r="HI29" s="12"/>
      <c r="HJ29" s="12"/>
      <c r="HK29" s="12"/>
      <c r="HL29" s="12"/>
      <c r="HM29" s="12"/>
      <c r="HN29" s="12"/>
      <c r="HO29" s="12"/>
      <c r="HP29" s="12"/>
      <c r="HQ29" s="12"/>
      <c r="HR29" s="12"/>
      <c r="HS29" s="12"/>
      <c r="HT29" s="12"/>
      <c r="HU29" s="12"/>
      <c r="HV29" s="12"/>
      <c r="HW29" s="12"/>
      <c r="HX29" s="12"/>
      <c r="HY29" s="12"/>
      <c r="HZ29" s="12"/>
      <c r="IA29" s="12"/>
      <c r="IB29" s="12"/>
      <c r="IC29" s="12"/>
      <c r="ID29" s="12"/>
      <c r="IE29" s="12"/>
      <c r="IF29" s="12"/>
      <c r="IG29" s="12"/>
      <c r="IH29" s="12"/>
      <c r="II29" s="12"/>
      <c r="IJ29" s="12"/>
      <c r="IK29" s="12"/>
      <c r="IL29" s="12"/>
      <c r="IM29" s="12"/>
      <c r="IN29" s="12"/>
      <c r="IO29" s="12"/>
      <c r="IP29" s="12"/>
      <c r="IQ29" s="12"/>
      <c r="IR29" s="12"/>
      <c r="IS29" s="12"/>
      <c r="IT29" s="12"/>
      <c r="IU29" s="12"/>
      <c r="IV29" s="12"/>
      <c r="IW29" s="12"/>
      <c r="IX29" s="12"/>
      <c r="IY29" s="12"/>
      <c r="IZ29" s="12"/>
      <c r="JA29" s="12"/>
      <c r="JB29" s="12"/>
      <c r="JC29" s="12"/>
      <c r="JD29" s="12"/>
      <c r="JE29" s="12"/>
      <c r="JF29" s="12"/>
      <c r="JG29" s="12"/>
      <c r="JH29" s="12"/>
      <c r="JI29" s="12"/>
      <c r="JJ29" s="12"/>
      <c r="JK29" s="12"/>
      <c r="JL29" s="12"/>
      <c r="JM29" s="12"/>
      <c r="JN29" s="12"/>
      <c r="JO29" s="12"/>
      <c r="JP29" s="12"/>
      <c r="JQ29" s="12"/>
      <c r="JR29" s="12"/>
      <c r="JS29" s="12"/>
      <c r="JT29" s="12"/>
      <c r="JU29" s="12"/>
      <c r="JV29" s="12"/>
      <c r="JW29" s="12"/>
      <c r="JX29" s="12"/>
      <c r="JY29" s="12"/>
      <c r="JZ29" s="12"/>
      <c r="KA29" s="12"/>
      <c r="KB29" s="12"/>
      <c r="KC29" s="12"/>
      <c r="KD29" s="12"/>
      <c r="KE29" s="12"/>
      <c r="KF29" s="12"/>
      <c r="KG29" s="12"/>
      <c r="KH29" s="12"/>
      <c r="KI29" s="12"/>
      <c r="KJ29" s="12"/>
      <c r="KK29" s="12"/>
      <c r="KL29" s="12"/>
      <c r="KM29" s="12"/>
      <c r="KN29" s="12"/>
      <c r="KO29" s="12"/>
      <c r="KP29" s="12"/>
      <c r="KQ29" s="12"/>
      <c r="KR29" s="12"/>
      <c r="KS29" s="12"/>
      <c r="KT29" s="12"/>
      <c r="KU29" s="12"/>
      <c r="KV29" s="12"/>
      <c r="KW29" s="12"/>
      <c r="KX29" s="12"/>
      <c r="KY29" s="12"/>
      <c r="KZ29" s="12"/>
      <c r="LA29" s="12"/>
      <c r="LB29" s="12"/>
      <c r="LC29" s="12"/>
      <c r="LD29" s="12"/>
      <c r="LE29" s="12"/>
      <c r="LF29" s="12"/>
      <c r="LG29" s="12"/>
      <c r="LH29" s="12"/>
      <c r="LI29" s="12"/>
      <c r="LJ29" s="12"/>
      <c r="LK29" s="12"/>
      <c r="LL29" s="12"/>
      <c r="LM29" s="12"/>
      <c r="LN29" s="12"/>
      <c r="LO29" s="12"/>
      <c r="LP29" s="12"/>
      <c r="LQ29" s="12"/>
      <c r="LR29" s="12"/>
      <c r="LS29" s="12"/>
      <c r="LT29" s="12"/>
      <c r="LU29" s="12"/>
      <c r="LV29" s="12"/>
      <c r="LW29" s="12"/>
      <c r="LX29" s="12"/>
      <c r="LY29" s="12"/>
      <c r="LZ29" s="12"/>
      <c r="MA29" s="12"/>
      <c r="MB29" s="12"/>
      <c r="MC29" s="12"/>
      <c r="MD29" s="12"/>
      <c r="ME29" s="12"/>
      <c r="MF29" s="12"/>
      <c r="MG29" s="12"/>
      <c r="MH29" s="12"/>
      <c r="MI29" s="12"/>
      <c r="MJ29" s="12"/>
      <c r="MK29" s="12"/>
      <c r="ML29" s="12"/>
      <c r="MM29" s="12"/>
      <c r="MN29" s="12"/>
      <c r="MO29" s="12"/>
      <c r="MP29" s="12"/>
      <c r="MQ29" s="12"/>
      <c r="MR29" s="12"/>
      <c r="MS29" s="12"/>
      <c r="MT29" s="12"/>
      <c r="MU29" s="12"/>
      <c r="MV29" s="12"/>
      <c r="MW29" s="12"/>
      <c r="MX29" s="12"/>
      <c r="MY29" s="12"/>
      <c r="MZ29" s="12"/>
      <c r="NA29" s="12"/>
      <c r="NB29" s="12"/>
      <c r="NC29" s="12"/>
      <c r="ND29" s="12"/>
      <c r="NE29" s="12"/>
      <c r="NF29" s="12"/>
      <c r="NG29" s="12"/>
      <c r="NH29" s="12"/>
      <c r="NI29" s="15"/>
    </row>
    <row r="30" spans="2:373">
      <c r="B30" s="2"/>
      <c r="C30" s="3"/>
      <c r="F30" s="28"/>
      <c r="G30" s="18">
        <f ca="1">$F$7+(4/24)</f>
        <v>42049.166666666664</v>
      </c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/>
      <c r="ER30" s="12"/>
      <c r="ES30" s="12"/>
      <c r="ET30" s="12"/>
      <c r="EU30" s="12"/>
      <c r="EV30" s="12"/>
      <c r="EW30" s="12"/>
      <c r="EX30" s="12"/>
      <c r="EY30" s="12"/>
      <c r="EZ30" s="12"/>
      <c r="FA30" s="12"/>
      <c r="FB30" s="12"/>
      <c r="FC30" s="12"/>
      <c r="FD30" s="12"/>
      <c r="FE30" s="12"/>
      <c r="FF30" s="12"/>
      <c r="FG30" s="12"/>
      <c r="FH30" s="12"/>
      <c r="FI30" s="12"/>
      <c r="FJ30" s="12"/>
      <c r="FK30" s="12"/>
      <c r="FL30" s="12"/>
      <c r="FM30" s="12"/>
      <c r="FN30" s="12"/>
      <c r="FO30" s="12"/>
      <c r="FP30" s="12"/>
      <c r="FQ30" s="12"/>
      <c r="FR30" s="12"/>
      <c r="FS30" s="12"/>
      <c r="FT30" s="12"/>
      <c r="FU30" s="12"/>
      <c r="FV30" s="12"/>
      <c r="FW30" s="12"/>
      <c r="FX30" s="12"/>
      <c r="FY30" s="12"/>
      <c r="FZ30" s="12"/>
      <c r="GA30" s="12"/>
      <c r="GB30" s="12"/>
      <c r="GC30" s="12"/>
      <c r="GD30" s="12"/>
      <c r="GE30" s="12"/>
      <c r="GF30" s="12"/>
      <c r="GG30" s="12"/>
      <c r="GH30" s="12"/>
      <c r="GI30" s="12"/>
      <c r="GJ30" s="12"/>
      <c r="GK30" s="12"/>
      <c r="GL30" s="12"/>
      <c r="GM30" s="12"/>
      <c r="GN30" s="12"/>
      <c r="GO30" s="12"/>
      <c r="GP30" s="12"/>
      <c r="GQ30" s="12"/>
      <c r="GR30" s="12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/>
      <c r="HH30" s="12"/>
      <c r="HI30" s="12"/>
      <c r="HJ30" s="12"/>
      <c r="HK30" s="12"/>
      <c r="HL30" s="12"/>
      <c r="HM30" s="12"/>
      <c r="HN30" s="12"/>
      <c r="HO30" s="12"/>
      <c r="HP30" s="12"/>
      <c r="HQ30" s="12"/>
      <c r="HR30" s="12"/>
      <c r="HS30" s="12"/>
      <c r="HT30" s="12"/>
      <c r="HU30" s="12"/>
      <c r="HV30" s="12"/>
      <c r="HW30" s="12"/>
      <c r="HX30" s="12"/>
      <c r="HY30" s="12"/>
      <c r="HZ30" s="12"/>
      <c r="IA30" s="12"/>
      <c r="IB30" s="12"/>
      <c r="IC30" s="12"/>
      <c r="ID30" s="12"/>
      <c r="IE30" s="12"/>
      <c r="IF30" s="12"/>
      <c r="IG30" s="12"/>
      <c r="IH30" s="12"/>
      <c r="II30" s="12"/>
      <c r="IJ30" s="12"/>
      <c r="IK30" s="12"/>
      <c r="IL30" s="12"/>
      <c r="IM30" s="12"/>
      <c r="IN30" s="12"/>
      <c r="IO30" s="12"/>
      <c r="IP30" s="12"/>
      <c r="IQ30" s="12"/>
      <c r="IR30" s="12"/>
      <c r="IS30" s="12"/>
      <c r="IT30" s="12"/>
      <c r="IU30" s="12"/>
      <c r="IV30" s="12"/>
      <c r="IW30" s="12"/>
      <c r="IX30" s="12"/>
      <c r="IY30" s="12"/>
      <c r="IZ30" s="12"/>
      <c r="JA30" s="12"/>
      <c r="JB30" s="12"/>
      <c r="JC30" s="12"/>
      <c r="JD30" s="12"/>
      <c r="JE30" s="12"/>
      <c r="JF30" s="12"/>
      <c r="JG30" s="12"/>
      <c r="JH30" s="12"/>
      <c r="JI30" s="12"/>
      <c r="JJ30" s="12"/>
      <c r="JK30" s="12"/>
      <c r="JL30" s="12"/>
      <c r="JM30" s="12"/>
      <c r="JN30" s="12"/>
      <c r="JO30" s="12"/>
      <c r="JP30" s="12"/>
      <c r="JQ30" s="12"/>
      <c r="JR30" s="12"/>
      <c r="JS30" s="12"/>
      <c r="JT30" s="12"/>
      <c r="JU30" s="12"/>
      <c r="JV30" s="12"/>
      <c r="JW30" s="12"/>
      <c r="JX30" s="12"/>
      <c r="JY30" s="12"/>
      <c r="JZ30" s="12"/>
      <c r="KA30" s="12"/>
      <c r="KB30" s="12"/>
      <c r="KC30" s="12"/>
      <c r="KD30" s="12"/>
      <c r="KE30" s="12"/>
      <c r="KF30" s="12"/>
      <c r="KG30" s="12"/>
      <c r="KH30" s="12"/>
      <c r="KI30" s="12"/>
      <c r="KJ30" s="12"/>
      <c r="KK30" s="12"/>
      <c r="KL30" s="12"/>
      <c r="KM30" s="12"/>
      <c r="KN30" s="12"/>
      <c r="KO30" s="12"/>
      <c r="KP30" s="12"/>
      <c r="KQ30" s="12"/>
      <c r="KR30" s="12"/>
      <c r="KS30" s="12"/>
      <c r="KT30" s="12"/>
      <c r="KU30" s="12"/>
      <c r="KV30" s="12"/>
      <c r="KW30" s="12"/>
      <c r="KX30" s="12"/>
      <c r="KY30" s="12"/>
      <c r="KZ30" s="12"/>
      <c r="LA30" s="12"/>
      <c r="LB30" s="12"/>
      <c r="LC30" s="12"/>
      <c r="LD30" s="12"/>
      <c r="LE30" s="12"/>
      <c r="LF30" s="12"/>
      <c r="LG30" s="12"/>
      <c r="LH30" s="12"/>
      <c r="LI30" s="12"/>
      <c r="LJ30" s="12"/>
      <c r="LK30" s="12"/>
      <c r="LL30" s="12"/>
      <c r="LM30" s="12"/>
      <c r="LN30" s="12"/>
      <c r="LO30" s="12"/>
      <c r="LP30" s="12"/>
      <c r="LQ30" s="12"/>
      <c r="LR30" s="12"/>
      <c r="LS30" s="12"/>
      <c r="LT30" s="12"/>
      <c r="LU30" s="12"/>
      <c r="LV30" s="12"/>
      <c r="LW30" s="12"/>
      <c r="LX30" s="12"/>
      <c r="LY30" s="12"/>
      <c r="LZ30" s="12"/>
      <c r="MA30" s="12"/>
      <c r="MB30" s="12"/>
      <c r="MC30" s="12"/>
      <c r="MD30" s="12"/>
      <c r="ME30" s="12"/>
      <c r="MF30" s="12"/>
      <c r="MG30" s="12"/>
      <c r="MH30" s="12"/>
      <c r="MI30" s="12"/>
      <c r="MJ30" s="12"/>
      <c r="MK30" s="12"/>
      <c r="ML30" s="12"/>
      <c r="MM30" s="12"/>
      <c r="MN30" s="12"/>
      <c r="MO30" s="12"/>
      <c r="MP30" s="12"/>
      <c r="MQ30" s="12"/>
      <c r="MR30" s="12"/>
      <c r="MS30" s="12"/>
      <c r="MT30" s="12"/>
      <c r="MU30" s="12"/>
      <c r="MV30" s="12"/>
      <c r="MW30" s="12"/>
      <c r="MX30" s="12"/>
      <c r="MY30" s="12"/>
      <c r="MZ30" s="12"/>
      <c r="NA30" s="12"/>
      <c r="NB30" s="12"/>
      <c r="NC30" s="12"/>
      <c r="ND30" s="12"/>
      <c r="NE30" s="12"/>
      <c r="NF30" s="12"/>
      <c r="NG30" s="12"/>
      <c r="NH30" s="12"/>
      <c r="NI30" s="15"/>
    </row>
    <row r="31" spans="2:373" ht="15.75" thickBot="1">
      <c r="B31" s="2"/>
      <c r="C31" s="3"/>
      <c r="F31" s="29"/>
      <c r="G31" s="18">
        <f ca="1">$F$7+(5/24)</f>
        <v>42049.208333333336</v>
      </c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16"/>
      <c r="GQ31" s="16"/>
      <c r="GR31" s="16"/>
      <c r="GS31" s="16"/>
      <c r="GT31" s="16"/>
      <c r="GU31" s="16"/>
      <c r="GV31" s="16"/>
      <c r="GW31" s="16"/>
      <c r="GX31" s="16"/>
      <c r="GY31" s="16"/>
      <c r="GZ31" s="16"/>
      <c r="HA31" s="16"/>
      <c r="HB31" s="16"/>
      <c r="HC31" s="16"/>
      <c r="HD31" s="16"/>
      <c r="HE31" s="16"/>
      <c r="HF31" s="16"/>
      <c r="HG31" s="16"/>
      <c r="HH31" s="16"/>
      <c r="HI31" s="16"/>
      <c r="HJ31" s="16"/>
      <c r="HK31" s="16"/>
      <c r="HL31" s="16"/>
      <c r="HM31" s="16"/>
      <c r="HN31" s="16"/>
      <c r="HO31" s="16"/>
      <c r="HP31" s="16"/>
      <c r="HQ31" s="16"/>
      <c r="HR31" s="16"/>
      <c r="HS31" s="16"/>
      <c r="HT31" s="16"/>
      <c r="HU31" s="16"/>
      <c r="HV31" s="16"/>
      <c r="HW31" s="16"/>
      <c r="HX31" s="16"/>
      <c r="HY31" s="16"/>
      <c r="HZ31" s="16"/>
      <c r="IA31" s="16"/>
      <c r="IB31" s="16"/>
      <c r="IC31" s="16"/>
      <c r="ID31" s="16"/>
      <c r="IE31" s="16"/>
      <c r="IF31" s="16"/>
      <c r="IG31" s="16"/>
      <c r="IH31" s="16"/>
      <c r="II31" s="16"/>
      <c r="IJ31" s="16"/>
      <c r="IK31" s="16"/>
      <c r="IL31" s="16"/>
      <c r="IM31" s="16"/>
      <c r="IN31" s="16"/>
      <c r="IO31" s="16"/>
      <c r="IP31" s="16"/>
      <c r="IQ31" s="16"/>
      <c r="IR31" s="16"/>
      <c r="IS31" s="16"/>
      <c r="IT31" s="16"/>
      <c r="IU31" s="16"/>
      <c r="IV31" s="16"/>
      <c r="IW31" s="16"/>
      <c r="IX31" s="16"/>
      <c r="IY31" s="16"/>
      <c r="IZ31" s="16"/>
      <c r="JA31" s="16"/>
      <c r="JB31" s="16"/>
      <c r="JC31" s="16"/>
      <c r="JD31" s="16"/>
      <c r="JE31" s="16"/>
      <c r="JF31" s="16"/>
      <c r="JG31" s="16"/>
      <c r="JH31" s="16"/>
      <c r="JI31" s="16"/>
      <c r="JJ31" s="16"/>
      <c r="JK31" s="16"/>
      <c r="JL31" s="16"/>
      <c r="JM31" s="16"/>
      <c r="JN31" s="16"/>
      <c r="JO31" s="16"/>
      <c r="JP31" s="16"/>
      <c r="JQ31" s="16"/>
      <c r="JR31" s="16"/>
      <c r="JS31" s="16"/>
      <c r="JT31" s="16"/>
      <c r="JU31" s="16"/>
      <c r="JV31" s="16"/>
      <c r="JW31" s="16"/>
      <c r="JX31" s="16"/>
      <c r="JY31" s="16"/>
      <c r="JZ31" s="16"/>
      <c r="KA31" s="16"/>
      <c r="KB31" s="16"/>
      <c r="KC31" s="16"/>
      <c r="KD31" s="16"/>
      <c r="KE31" s="16"/>
      <c r="KF31" s="16"/>
      <c r="KG31" s="16"/>
      <c r="KH31" s="16"/>
      <c r="KI31" s="16"/>
      <c r="KJ31" s="16"/>
      <c r="KK31" s="16"/>
      <c r="KL31" s="16"/>
      <c r="KM31" s="16"/>
      <c r="KN31" s="16"/>
      <c r="KO31" s="16"/>
      <c r="KP31" s="16"/>
      <c r="KQ31" s="16"/>
      <c r="KR31" s="16"/>
      <c r="KS31" s="16"/>
      <c r="KT31" s="16"/>
      <c r="KU31" s="16"/>
      <c r="KV31" s="16"/>
      <c r="KW31" s="16"/>
      <c r="KX31" s="16"/>
      <c r="KY31" s="16"/>
      <c r="KZ31" s="16"/>
      <c r="LA31" s="16"/>
      <c r="LB31" s="16"/>
      <c r="LC31" s="16"/>
      <c r="LD31" s="16"/>
      <c r="LE31" s="16"/>
      <c r="LF31" s="16"/>
      <c r="LG31" s="16"/>
      <c r="LH31" s="16"/>
      <c r="LI31" s="16"/>
      <c r="LJ31" s="16"/>
      <c r="LK31" s="16"/>
      <c r="LL31" s="16"/>
      <c r="LM31" s="16"/>
      <c r="LN31" s="16"/>
      <c r="LO31" s="16"/>
      <c r="LP31" s="16"/>
      <c r="LQ31" s="16"/>
      <c r="LR31" s="16"/>
      <c r="LS31" s="16"/>
      <c r="LT31" s="16"/>
      <c r="LU31" s="16"/>
      <c r="LV31" s="16"/>
      <c r="LW31" s="16"/>
      <c r="LX31" s="16"/>
      <c r="LY31" s="16"/>
      <c r="LZ31" s="16"/>
      <c r="MA31" s="16"/>
      <c r="MB31" s="16"/>
      <c r="MC31" s="16"/>
      <c r="MD31" s="16"/>
      <c r="ME31" s="16"/>
      <c r="MF31" s="16"/>
      <c r="MG31" s="16"/>
      <c r="MH31" s="16"/>
      <c r="MI31" s="16"/>
      <c r="MJ31" s="16"/>
      <c r="MK31" s="16"/>
      <c r="ML31" s="16"/>
      <c r="MM31" s="16"/>
      <c r="MN31" s="16"/>
      <c r="MO31" s="16"/>
      <c r="MP31" s="16"/>
      <c r="MQ31" s="16"/>
      <c r="MR31" s="16"/>
      <c r="MS31" s="16"/>
      <c r="MT31" s="16"/>
      <c r="MU31" s="16"/>
      <c r="MV31" s="16"/>
      <c r="MW31" s="16"/>
      <c r="MX31" s="16"/>
      <c r="MY31" s="16"/>
      <c r="MZ31" s="16"/>
      <c r="NA31" s="16"/>
      <c r="NB31" s="16"/>
      <c r="NC31" s="16"/>
      <c r="ND31" s="16"/>
      <c r="NE31" s="16"/>
      <c r="NF31" s="16"/>
      <c r="NG31" s="16"/>
      <c r="NH31" s="16"/>
      <c r="NI31" s="17"/>
    </row>
    <row r="32" spans="2:373" ht="15" customHeight="1">
      <c r="B32" s="2"/>
      <c r="C32" s="3"/>
      <c r="F32" s="11">
        <v>101</v>
      </c>
      <c r="G32" s="18">
        <f ca="1">$F$7+(6/24)</f>
        <v>42049.25</v>
      </c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  <c r="FF32" s="13"/>
      <c r="FG32" s="13"/>
      <c r="FH32" s="13"/>
      <c r="FI32" s="13"/>
      <c r="FJ32" s="13"/>
      <c r="FK32" s="13"/>
      <c r="FL32" s="13"/>
      <c r="FM32" s="13"/>
      <c r="FN32" s="13"/>
      <c r="FO32" s="13"/>
      <c r="FP32" s="13"/>
      <c r="FQ32" s="13"/>
      <c r="FR32" s="13"/>
      <c r="FS32" s="13"/>
      <c r="FT32" s="13"/>
      <c r="FU32" s="13"/>
      <c r="FV32" s="13"/>
      <c r="FW32" s="13"/>
      <c r="FX32" s="13"/>
      <c r="FY32" s="13"/>
      <c r="FZ32" s="13"/>
      <c r="GA32" s="13"/>
      <c r="GB32" s="13"/>
      <c r="GC32" s="13"/>
      <c r="GD32" s="13"/>
      <c r="GE32" s="13"/>
      <c r="GF32" s="13"/>
      <c r="GG32" s="13"/>
      <c r="GH32" s="13"/>
      <c r="GI32" s="13"/>
      <c r="GJ32" s="13"/>
      <c r="GK32" s="13"/>
      <c r="GL32" s="13"/>
      <c r="GM32" s="13"/>
      <c r="GN32" s="13"/>
      <c r="GO32" s="13"/>
      <c r="GP32" s="13"/>
      <c r="GQ32" s="13"/>
      <c r="GR32" s="13"/>
      <c r="GS32" s="13"/>
      <c r="GT32" s="13"/>
      <c r="GU32" s="13"/>
      <c r="GV32" s="13"/>
      <c r="GW32" s="13"/>
      <c r="GX32" s="13"/>
      <c r="GY32" s="13"/>
      <c r="GZ32" s="13"/>
      <c r="HA32" s="13"/>
      <c r="HB32" s="13"/>
      <c r="HC32" s="13"/>
      <c r="HD32" s="13"/>
      <c r="HE32" s="13"/>
      <c r="HF32" s="13"/>
      <c r="HG32" s="13"/>
      <c r="HH32" s="13"/>
      <c r="HI32" s="13"/>
      <c r="HJ32" s="13"/>
      <c r="HK32" s="13"/>
      <c r="HL32" s="13"/>
      <c r="HM32" s="13"/>
      <c r="HN32" s="13"/>
      <c r="HO32" s="13"/>
      <c r="HP32" s="13"/>
      <c r="HQ32" s="13"/>
      <c r="HR32" s="13"/>
      <c r="HS32" s="13"/>
      <c r="HT32" s="13"/>
      <c r="HU32" s="13"/>
      <c r="HV32" s="13"/>
      <c r="HW32" s="13"/>
      <c r="HX32" s="13"/>
      <c r="HY32" s="13"/>
      <c r="HZ32" s="13"/>
      <c r="IA32" s="13"/>
      <c r="IB32" s="13"/>
      <c r="IC32" s="13"/>
      <c r="ID32" s="13"/>
      <c r="IE32" s="13"/>
      <c r="IF32" s="13"/>
      <c r="IG32" s="13"/>
      <c r="IH32" s="13"/>
      <c r="II32" s="13"/>
      <c r="IJ32" s="13"/>
      <c r="IK32" s="13"/>
      <c r="IL32" s="13"/>
      <c r="IM32" s="13"/>
      <c r="IN32" s="13"/>
      <c r="IO32" s="13"/>
      <c r="IP32" s="13"/>
      <c r="IQ32" s="13"/>
      <c r="IR32" s="13"/>
      <c r="IS32" s="13"/>
      <c r="IT32" s="13"/>
      <c r="IU32" s="13"/>
      <c r="IV32" s="13"/>
      <c r="IW32" s="13"/>
      <c r="IX32" s="13"/>
      <c r="IY32" s="13"/>
      <c r="IZ32" s="13"/>
      <c r="JA32" s="13"/>
      <c r="JB32" s="13"/>
      <c r="JC32" s="13"/>
      <c r="JD32" s="13"/>
      <c r="JE32" s="13"/>
      <c r="JF32" s="13"/>
      <c r="JG32" s="13"/>
      <c r="JH32" s="13"/>
      <c r="JI32" s="13"/>
      <c r="JJ32" s="13"/>
      <c r="JK32" s="13"/>
      <c r="JL32" s="13"/>
      <c r="JM32" s="13"/>
      <c r="JN32" s="13"/>
      <c r="JO32" s="13"/>
      <c r="JP32" s="13"/>
      <c r="JQ32" s="13"/>
      <c r="JR32" s="13"/>
      <c r="JS32" s="13"/>
      <c r="JT32" s="13"/>
      <c r="JU32" s="13"/>
      <c r="JV32" s="13"/>
      <c r="JW32" s="13"/>
      <c r="JX32" s="13"/>
      <c r="JY32" s="13"/>
      <c r="JZ32" s="13"/>
      <c r="KA32" s="13"/>
      <c r="KB32" s="13"/>
      <c r="KC32" s="13"/>
      <c r="KD32" s="13"/>
      <c r="KE32" s="13"/>
      <c r="KF32" s="13"/>
      <c r="KG32" s="13"/>
      <c r="KH32" s="13"/>
      <c r="KI32" s="13"/>
      <c r="KJ32" s="13"/>
      <c r="KK32" s="13"/>
      <c r="KL32" s="13"/>
      <c r="KM32" s="13"/>
      <c r="KN32" s="13"/>
      <c r="KO32" s="13"/>
      <c r="KP32" s="13"/>
      <c r="KQ32" s="13"/>
      <c r="KR32" s="13"/>
      <c r="KS32" s="13"/>
      <c r="KT32" s="13"/>
      <c r="KU32" s="13"/>
      <c r="KV32" s="13"/>
      <c r="KW32" s="13"/>
      <c r="KX32" s="13"/>
      <c r="KY32" s="13"/>
      <c r="KZ32" s="13"/>
      <c r="LA32" s="13"/>
      <c r="LB32" s="13"/>
      <c r="LC32" s="13"/>
      <c r="LD32" s="13"/>
      <c r="LE32" s="13"/>
      <c r="LF32" s="13"/>
      <c r="LG32" s="13"/>
      <c r="LH32" s="13"/>
      <c r="LI32" s="13"/>
      <c r="LJ32" s="13"/>
      <c r="LK32" s="13"/>
      <c r="LL32" s="13"/>
      <c r="LM32" s="13"/>
      <c r="LN32" s="13"/>
      <c r="LO32" s="13"/>
      <c r="LP32" s="13"/>
      <c r="LQ32" s="13"/>
      <c r="LR32" s="13"/>
      <c r="LS32" s="13"/>
      <c r="LT32" s="13"/>
      <c r="LU32" s="13"/>
      <c r="LV32" s="13"/>
      <c r="LW32" s="13"/>
      <c r="LX32" s="13"/>
      <c r="LY32" s="13"/>
      <c r="LZ32" s="13"/>
      <c r="MA32" s="13"/>
      <c r="MB32" s="13"/>
      <c r="MC32" s="13"/>
      <c r="MD32" s="13"/>
      <c r="ME32" s="13"/>
      <c r="MF32" s="13"/>
      <c r="MG32" s="13"/>
      <c r="MH32" s="13"/>
      <c r="MI32" s="13"/>
      <c r="MJ32" s="13"/>
      <c r="MK32" s="13"/>
      <c r="ML32" s="13"/>
      <c r="MM32" s="13"/>
      <c r="MN32" s="13"/>
      <c r="MO32" s="13"/>
      <c r="MP32" s="13"/>
      <c r="MQ32" s="13"/>
      <c r="MR32" s="13"/>
      <c r="MS32" s="13"/>
      <c r="MT32" s="13"/>
      <c r="MU32" s="13"/>
      <c r="MV32" s="13"/>
      <c r="MW32" s="13"/>
      <c r="MX32" s="13"/>
      <c r="MY32" s="13"/>
      <c r="MZ32" s="13"/>
      <c r="NA32" s="13"/>
      <c r="NB32" s="13"/>
      <c r="NC32" s="13"/>
      <c r="ND32" s="13"/>
      <c r="NE32" s="13"/>
      <c r="NF32" s="13"/>
      <c r="NG32" s="13"/>
      <c r="NH32" s="13"/>
      <c r="NI32" s="14"/>
    </row>
    <row r="33" spans="6:373">
      <c r="F33" s="28" t="s">
        <v>3</v>
      </c>
      <c r="G33" s="18">
        <f ca="1">$F$7+(7/24)</f>
        <v>42049.291666666664</v>
      </c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  <c r="DO33" s="12"/>
      <c r="DP33" s="12"/>
      <c r="DQ33" s="12"/>
      <c r="DR33" s="12"/>
      <c r="DS33" s="12"/>
      <c r="DT33" s="12"/>
      <c r="DU33" s="12"/>
      <c r="DV33" s="12"/>
      <c r="DW33" s="12"/>
      <c r="DX33" s="12"/>
      <c r="DY33" s="12"/>
      <c r="DZ33" s="12"/>
      <c r="EA33" s="12"/>
      <c r="EB33" s="12"/>
      <c r="EC33" s="12"/>
      <c r="ED33" s="12"/>
      <c r="EE33" s="12"/>
      <c r="EF33" s="12"/>
      <c r="EG33" s="12"/>
      <c r="EH33" s="12"/>
      <c r="EI33" s="12"/>
      <c r="EJ33" s="12"/>
      <c r="EK33" s="12"/>
      <c r="EL33" s="12"/>
      <c r="EM33" s="12"/>
      <c r="EN33" s="12"/>
      <c r="EO33" s="12"/>
      <c r="EP33" s="12"/>
      <c r="EQ33" s="12"/>
      <c r="ER33" s="12"/>
      <c r="ES33" s="12"/>
      <c r="ET33" s="12"/>
      <c r="EU33" s="12"/>
      <c r="EV33" s="12"/>
      <c r="EW33" s="12"/>
      <c r="EX33" s="12"/>
      <c r="EY33" s="12"/>
      <c r="EZ33" s="12"/>
      <c r="FA33" s="12"/>
      <c r="FB33" s="12"/>
      <c r="FC33" s="12"/>
      <c r="FD33" s="12"/>
      <c r="FE33" s="12"/>
      <c r="FF33" s="12"/>
      <c r="FG33" s="12"/>
      <c r="FH33" s="12"/>
      <c r="FI33" s="12"/>
      <c r="FJ33" s="12"/>
      <c r="FK33" s="12"/>
      <c r="FL33" s="12"/>
      <c r="FM33" s="12"/>
      <c r="FN33" s="12"/>
      <c r="FO33" s="12"/>
      <c r="FP33" s="12"/>
      <c r="FQ33" s="12"/>
      <c r="FR33" s="12"/>
      <c r="FS33" s="12"/>
      <c r="FT33" s="12"/>
      <c r="FU33" s="12"/>
      <c r="FV33" s="12"/>
      <c r="FW33" s="12"/>
      <c r="FX33" s="12"/>
      <c r="FY33" s="12"/>
      <c r="FZ33" s="12"/>
      <c r="GA33" s="12"/>
      <c r="GB33" s="12"/>
      <c r="GC33" s="12"/>
      <c r="GD33" s="12"/>
      <c r="GE33" s="12"/>
      <c r="GF33" s="12"/>
      <c r="GG33" s="12"/>
      <c r="GH33" s="12"/>
      <c r="GI33" s="12"/>
      <c r="GJ33" s="12"/>
      <c r="GK33" s="12"/>
      <c r="GL33" s="12"/>
      <c r="GM33" s="12"/>
      <c r="GN33" s="12"/>
      <c r="GO33" s="12"/>
      <c r="GP33" s="12"/>
      <c r="GQ33" s="12"/>
      <c r="GR33" s="12"/>
      <c r="GS33" s="12"/>
      <c r="GT33" s="12"/>
      <c r="GU33" s="12"/>
      <c r="GV33" s="12"/>
      <c r="GW33" s="12"/>
      <c r="GX33" s="12"/>
      <c r="GY33" s="12"/>
      <c r="GZ33" s="12"/>
      <c r="HA33" s="12"/>
      <c r="HB33" s="12"/>
      <c r="HC33" s="12"/>
      <c r="HD33" s="12"/>
      <c r="HE33" s="12"/>
      <c r="HF33" s="12"/>
      <c r="HG33" s="12"/>
      <c r="HH33" s="12"/>
      <c r="HI33" s="12"/>
      <c r="HJ33" s="12"/>
      <c r="HK33" s="12"/>
      <c r="HL33" s="12"/>
      <c r="HM33" s="12"/>
      <c r="HN33" s="12"/>
      <c r="HO33" s="12"/>
      <c r="HP33" s="12"/>
      <c r="HQ33" s="12"/>
      <c r="HR33" s="12"/>
      <c r="HS33" s="12"/>
      <c r="HT33" s="12"/>
      <c r="HU33" s="12"/>
      <c r="HV33" s="12"/>
      <c r="HW33" s="12"/>
      <c r="HX33" s="12"/>
      <c r="HY33" s="12"/>
      <c r="HZ33" s="12"/>
      <c r="IA33" s="12"/>
      <c r="IB33" s="12"/>
      <c r="IC33" s="12"/>
      <c r="ID33" s="12"/>
      <c r="IE33" s="12"/>
      <c r="IF33" s="12"/>
      <c r="IG33" s="12"/>
      <c r="IH33" s="12"/>
      <c r="II33" s="12"/>
      <c r="IJ33" s="12"/>
      <c r="IK33" s="12"/>
      <c r="IL33" s="12"/>
      <c r="IM33" s="12"/>
      <c r="IN33" s="12"/>
      <c r="IO33" s="12"/>
      <c r="IP33" s="12"/>
      <c r="IQ33" s="12"/>
      <c r="IR33" s="12"/>
      <c r="IS33" s="12"/>
      <c r="IT33" s="12"/>
      <c r="IU33" s="12"/>
      <c r="IV33" s="12"/>
      <c r="IW33" s="12"/>
      <c r="IX33" s="12"/>
      <c r="IY33" s="12"/>
      <c r="IZ33" s="12"/>
      <c r="JA33" s="12"/>
      <c r="JB33" s="12"/>
      <c r="JC33" s="12"/>
      <c r="JD33" s="12"/>
      <c r="JE33" s="12"/>
      <c r="JF33" s="12"/>
      <c r="JG33" s="12"/>
      <c r="JH33" s="12"/>
      <c r="JI33" s="12"/>
      <c r="JJ33" s="12"/>
      <c r="JK33" s="12"/>
      <c r="JL33" s="12"/>
      <c r="JM33" s="12"/>
      <c r="JN33" s="12"/>
      <c r="JO33" s="12"/>
      <c r="JP33" s="12"/>
      <c r="JQ33" s="12"/>
      <c r="JR33" s="12"/>
      <c r="JS33" s="12"/>
      <c r="JT33" s="12"/>
      <c r="JU33" s="12"/>
      <c r="JV33" s="12"/>
      <c r="JW33" s="12"/>
      <c r="JX33" s="12"/>
      <c r="JY33" s="12"/>
      <c r="JZ33" s="12"/>
      <c r="KA33" s="12"/>
      <c r="KB33" s="12"/>
      <c r="KC33" s="12"/>
      <c r="KD33" s="12"/>
      <c r="KE33" s="12"/>
      <c r="KF33" s="12"/>
      <c r="KG33" s="12"/>
      <c r="KH33" s="12"/>
      <c r="KI33" s="12"/>
      <c r="KJ33" s="12"/>
      <c r="KK33" s="12"/>
      <c r="KL33" s="12"/>
      <c r="KM33" s="12"/>
      <c r="KN33" s="12"/>
      <c r="KO33" s="12"/>
      <c r="KP33" s="12"/>
      <c r="KQ33" s="12"/>
      <c r="KR33" s="12"/>
      <c r="KS33" s="12"/>
      <c r="KT33" s="12"/>
      <c r="KU33" s="12"/>
      <c r="KV33" s="12"/>
      <c r="KW33" s="12"/>
      <c r="KX33" s="12"/>
      <c r="KY33" s="12"/>
      <c r="KZ33" s="12"/>
      <c r="LA33" s="12"/>
      <c r="LB33" s="12"/>
      <c r="LC33" s="12"/>
      <c r="LD33" s="12"/>
      <c r="LE33" s="12"/>
      <c r="LF33" s="12"/>
      <c r="LG33" s="12"/>
      <c r="LH33" s="12"/>
      <c r="LI33" s="12"/>
      <c r="LJ33" s="12"/>
      <c r="LK33" s="12"/>
      <c r="LL33" s="12"/>
      <c r="LM33" s="12"/>
      <c r="LN33" s="12"/>
      <c r="LO33" s="12"/>
      <c r="LP33" s="12"/>
      <c r="LQ33" s="12"/>
      <c r="LR33" s="12"/>
      <c r="LS33" s="12"/>
      <c r="LT33" s="12"/>
      <c r="LU33" s="12"/>
      <c r="LV33" s="12"/>
      <c r="LW33" s="12"/>
      <c r="LX33" s="12"/>
      <c r="LY33" s="12"/>
      <c r="LZ33" s="12"/>
      <c r="MA33" s="12"/>
      <c r="MB33" s="12"/>
      <c r="MC33" s="12"/>
      <c r="MD33" s="12"/>
      <c r="ME33" s="12"/>
      <c r="MF33" s="12"/>
      <c r="MG33" s="12"/>
      <c r="MH33" s="12"/>
      <c r="MI33" s="12"/>
      <c r="MJ33" s="12"/>
      <c r="MK33" s="12"/>
      <c r="ML33" s="12"/>
      <c r="MM33" s="12"/>
      <c r="MN33" s="12"/>
      <c r="MO33" s="12"/>
      <c r="MP33" s="12"/>
      <c r="MQ33" s="12"/>
      <c r="MR33" s="12"/>
      <c r="MS33" s="12"/>
      <c r="MT33" s="12"/>
      <c r="MU33" s="12"/>
      <c r="MV33" s="12"/>
      <c r="MW33" s="12"/>
      <c r="MX33" s="12"/>
      <c r="MY33" s="12"/>
      <c r="MZ33" s="12"/>
      <c r="NA33" s="12"/>
      <c r="NB33" s="12"/>
      <c r="NC33" s="12"/>
      <c r="ND33" s="12"/>
      <c r="NE33" s="12"/>
      <c r="NF33" s="12"/>
      <c r="NG33" s="12"/>
      <c r="NH33" s="12"/>
      <c r="NI33" s="15"/>
    </row>
    <row r="34" spans="6:373">
      <c r="F34" s="28"/>
      <c r="G34" s="18">
        <f ca="1">$F$7+(8/24)</f>
        <v>42049.333333333336</v>
      </c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2"/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2"/>
      <c r="DY34" s="12"/>
      <c r="DZ34" s="12"/>
      <c r="EA34" s="12"/>
      <c r="EB34" s="12"/>
      <c r="EC34" s="12"/>
      <c r="ED34" s="12"/>
      <c r="EE34" s="12"/>
      <c r="EF34" s="12"/>
      <c r="EG34" s="12"/>
      <c r="EH34" s="12"/>
      <c r="EI34" s="12"/>
      <c r="EJ34" s="12"/>
      <c r="EK34" s="12"/>
      <c r="EL34" s="12"/>
      <c r="EM34" s="12"/>
      <c r="EN34" s="12"/>
      <c r="EO34" s="12"/>
      <c r="EP34" s="12"/>
      <c r="EQ34" s="12"/>
      <c r="ER34" s="12"/>
      <c r="ES34" s="12"/>
      <c r="ET34" s="12"/>
      <c r="EU34" s="12"/>
      <c r="EV34" s="12"/>
      <c r="EW34" s="12"/>
      <c r="EX34" s="12"/>
      <c r="EY34" s="12"/>
      <c r="EZ34" s="12"/>
      <c r="FA34" s="12"/>
      <c r="FB34" s="12"/>
      <c r="FC34" s="12"/>
      <c r="FD34" s="12"/>
      <c r="FE34" s="12"/>
      <c r="FF34" s="12"/>
      <c r="FG34" s="12"/>
      <c r="FH34" s="12"/>
      <c r="FI34" s="12"/>
      <c r="FJ34" s="12"/>
      <c r="FK34" s="12"/>
      <c r="FL34" s="12"/>
      <c r="FM34" s="12"/>
      <c r="FN34" s="12"/>
      <c r="FO34" s="12"/>
      <c r="FP34" s="12"/>
      <c r="FQ34" s="12"/>
      <c r="FR34" s="12"/>
      <c r="FS34" s="12"/>
      <c r="FT34" s="12"/>
      <c r="FU34" s="12"/>
      <c r="FV34" s="12"/>
      <c r="FW34" s="12"/>
      <c r="FX34" s="12"/>
      <c r="FY34" s="12"/>
      <c r="FZ34" s="12"/>
      <c r="GA34" s="12"/>
      <c r="GB34" s="12"/>
      <c r="GC34" s="12"/>
      <c r="GD34" s="12"/>
      <c r="GE34" s="12"/>
      <c r="GF34" s="12"/>
      <c r="GG34" s="12"/>
      <c r="GH34" s="12"/>
      <c r="GI34" s="12"/>
      <c r="GJ34" s="12"/>
      <c r="GK34" s="12"/>
      <c r="GL34" s="12"/>
      <c r="GM34" s="12"/>
      <c r="GN34" s="12"/>
      <c r="GO34" s="12"/>
      <c r="GP34" s="12"/>
      <c r="GQ34" s="12"/>
      <c r="GR34" s="12"/>
      <c r="GS34" s="12"/>
      <c r="GT34" s="12"/>
      <c r="GU34" s="12"/>
      <c r="GV34" s="12"/>
      <c r="GW34" s="12"/>
      <c r="GX34" s="12"/>
      <c r="GY34" s="12"/>
      <c r="GZ34" s="12"/>
      <c r="HA34" s="12"/>
      <c r="HB34" s="12"/>
      <c r="HC34" s="12"/>
      <c r="HD34" s="12"/>
      <c r="HE34" s="12"/>
      <c r="HF34" s="12"/>
      <c r="HG34" s="12"/>
      <c r="HH34" s="12"/>
      <c r="HI34" s="12"/>
      <c r="HJ34" s="12"/>
      <c r="HK34" s="12"/>
      <c r="HL34" s="12"/>
      <c r="HM34" s="12"/>
      <c r="HN34" s="12"/>
      <c r="HO34" s="12"/>
      <c r="HP34" s="12"/>
      <c r="HQ34" s="12"/>
      <c r="HR34" s="12"/>
      <c r="HS34" s="12"/>
      <c r="HT34" s="12"/>
      <c r="HU34" s="12"/>
      <c r="HV34" s="12"/>
      <c r="HW34" s="12"/>
      <c r="HX34" s="12"/>
      <c r="HY34" s="12"/>
      <c r="HZ34" s="12"/>
      <c r="IA34" s="12"/>
      <c r="IB34" s="12"/>
      <c r="IC34" s="12"/>
      <c r="ID34" s="12"/>
      <c r="IE34" s="12"/>
      <c r="IF34" s="12"/>
      <c r="IG34" s="12"/>
      <c r="IH34" s="12"/>
      <c r="II34" s="12"/>
      <c r="IJ34" s="12"/>
      <c r="IK34" s="12"/>
      <c r="IL34" s="12"/>
      <c r="IM34" s="12"/>
      <c r="IN34" s="12"/>
      <c r="IO34" s="12"/>
      <c r="IP34" s="12"/>
      <c r="IQ34" s="12"/>
      <c r="IR34" s="12"/>
      <c r="IS34" s="12"/>
      <c r="IT34" s="12"/>
      <c r="IU34" s="12"/>
      <c r="IV34" s="12"/>
      <c r="IW34" s="12"/>
      <c r="IX34" s="12"/>
      <c r="IY34" s="12"/>
      <c r="IZ34" s="12"/>
      <c r="JA34" s="12"/>
      <c r="JB34" s="12"/>
      <c r="JC34" s="12"/>
      <c r="JD34" s="12"/>
      <c r="JE34" s="12"/>
      <c r="JF34" s="12"/>
      <c r="JG34" s="12"/>
      <c r="JH34" s="12"/>
      <c r="JI34" s="12"/>
      <c r="JJ34" s="12"/>
      <c r="JK34" s="12"/>
      <c r="JL34" s="12"/>
      <c r="JM34" s="12"/>
      <c r="JN34" s="12"/>
      <c r="JO34" s="12"/>
      <c r="JP34" s="12"/>
      <c r="JQ34" s="12"/>
      <c r="JR34" s="12"/>
      <c r="JS34" s="12"/>
      <c r="JT34" s="12"/>
      <c r="JU34" s="12"/>
      <c r="JV34" s="12"/>
      <c r="JW34" s="12"/>
      <c r="JX34" s="12"/>
      <c r="JY34" s="12"/>
      <c r="JZ34" s="12"/>
      <c r="KA34" s="12"/>
      <c r="KB34" s="12"/>
      <c r="KC34" s="12"/>
      <c r="KD34" s="12"/>
      <c r="KE34" s="12"/>
      <c r="KF34" s="12"/>
      <c r="KG34" s="12"/>
      <c r="KH34" s="12"/>
      <c r="KI34" s="12"/>
      <c r="KJ34" s="12"/>
      <c r="KK34" s="12"/>
      <c r="KL34" s="12"/>
      <c r="KM34" s="12"/>
      <c r="KN34" s="12"/>
      <c r="KO34" s="12"/>
      <c r="KP34" s="12"/>
      <c r="KQ34" s="12"/>
      <c r="KR34" s="12"/>
      <c r="KS34" s="12"/>
      <c r="KT34" s="12"/>
      <c r="KU34" s="12"/>
      <c r="KV34" s="12"/>
      <c r="KW34" s="12"/>
      <c r="KX34" s="12"/>
      <c r="KY34" s="12"/>
      <c r="KZ34" s="12"/>
      <c r="LA34" s="12"/>
      <c r="LB34" s="12"/>
      <c r="LC34" s="12"/>
      <c r="LD34" s="12"/>
      <c r="LE34" s="12"/>
      <c r="LF34" s="12"/>
      <c r="LG34" s="12"/>
      <c r="LH34" s="12"/>
      <c r="LI34" s="12"/>
      <c r="LJ34" s="12"/>
      <c r="LK34" s="12"/>
      <c r="LL34" s="12"/>
      <c r="LM34" s="12"/>
      <c r="LN34" s="12"/>
      <c r="LO34" s="12"/>
      <c r="LP34" s="12"/>
      <c r="LQ34" s="12"/>
      <c r="LR34" s="12"/>
      <c r="LS34" s="12"/>
      <c r="LT34" s="12"/>
      <c r="LU34" s="12"/>
      <c r="LV34" s="12"/>
      <c r="LW34" s="12"/>
      <c r="LX34" s="12"/>
      <c r="LY34" s="12"/>
      <c r="LZ34" s="12"/>
      <c r="MA34" s="12"/>
      <c r="MB34" s="12"/>
      <c r="MC34" s="12"/>
      <c r="MD34" s="12"/>
      <c r="ME34" s="12"/>
      <c r="MF34" s="12"/>
      <c r="MG34" s="12"/>
      <c r="MH34" s="12"/>
      <c r="MI34" s="12"/>
      <c r="MJ34" s="12"/>
      <c r="MK34" s="12"/>
      <c r="ML34" s="12"/>
      <c r="MM34" s="12"/>
      <c r="MN34" s="12"/>
      <c r="MO34" s="12"/>
      <c r="MP34" s="12"/>
      <c r="MQ34" s="12"/>
      <c r="MR34" s="12"/>
      <c r="MS34" s="12"/>
      <c r="MT34" s="12"/>
      <c r="MU34" s="12"/>
      <c r="MV34" s="12"/>
      <c r="MW34" s="12"/>
      <c r="MX34" s="12"/>
      <c r="MY34" s="12"/>
      <c r="MZ34" s="12"/>
      <c r="NA34" s="12"/>
      <c r="NB34" s="12"/>
      <c r="NC34" s="12"/>
      <c r="ND34" s="12"/>
      <c r="NE34" s="12"/>
      <c r="NF34" s="12"/>
      <c r="NG34" s="12"/>
      <c r="NH34" s="12"/>
      <c r="NI34" s="15"/>
    </row>
    <row r="35" spans="6:373">
      <c r="F35" s="28"/>
      <c r="G35" s="18">
        <f ca="1">$F$7+(9/24)</f>
        <v>42049.375</v>
      </c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2"/>
      <c r="FL35" s="12"/>
      <c r="FM35" s="12"/>
      <c r="FN35" s="12"/>
      <c r="FO35" s="12"/>
      <c r="FP35" s="12"/>
      <c r="FQ35" s="12"/>
      <c r="FR35" s="12"/>
      <c r="FS35" s="12"/>
      <c r="FT35" s="12"/>
      <c r="FU35" s="12"/>
      <c r="FV35" s="12"/>
      <c r="FW35" s="12"/>
      <c r="FX35" s="12"/>
      <c r="FY35" s="12"/>
      <c r="FZ35" s="12"/>
      <c r="GA35" s="12"/>
      <c r="GB35" s="12"/>
      <c r="GC35" s="12"/>
      <c r="GD35" s="12"/>
      <c r="GE35" s="12"/>
      <c r="GF35" s="12"/>
      <c r="GG35" s="12"/>
      <c r="GH35" s="12"/>
      <c r="GI35" s="12"/>
      <c r="GJ35" s="12"/>
      <c r="GK35" s="12"/>
      <c r="GL35" s="12"/>
      <c r="GM35" s="12"/>
      <c r="GN35" s="12"/>
      <c r="GO35" s="12"/>
      <c r="GP35" s="12"/>
      <c r="GQ35" s="12"/>
      <c r="GR35" s="12"/>
      <c r="GS35" s="12"/>
      <c r="GT35" s="12"/>
      <c r="GU35" s="12"/>
      <c r="GV35" s="12"/>
      <c r="GW35" s="12"/>
      <c r="GX35" s="12"/>
      <c r="GY35" s="12"/>
      <c r="GZ35" s="12"/>
      <c r="HA35" s="12"/>
      <c r="HB35" s="12"/>
      <c r="HC35" s="12"/>
      <c r="HD35" s="12"/>
      <c r="HE35" s="12"/>
      <c r="HF35" s="12"/>
      <c r="HG35" s="12"/>
      <c r="HH35" s="12"/>
      <c r="HI35" s="12"/>
      <c r="HJ35" s="12"/>
      <c r="HK35" s="12"/>
      <c r="HL35" s="12"/>
      <c r="HM35" s="12"/>
      <c r="HN35" s="12"/>
      <c r="HO35" s="12"/>
      <c r="HP35" s="12"/>
      <c r="HQ35" s="12"/>
      <c r="HR35" s="12"/>
      <c r="HS35" s="12"/>
      <c r="HT35" s="12"/>
      <c r="HU35" s="12"/>
      <c r="HV35" s="12"/>
      <c r="HW35" s="12"/>
      <c r="HX35" s="12"/>
      <c r="HY35" s="12"/>
      <c r="HZ35" s="12"/>
      <c r="IA35" s="12"/>
      <c r="IB35" s="12"/>
      <c r="IC35" s="12"/>
      <c r="ID35" s="12"/>
      <c r="IE35" s="12"/>
      <c r="IF35" s="12"/>
      <c r="IG35" s="12"/>
      <c r="IH35" s="12"/>
      <c r="II35" s="12"/>
      <c r="IJ35" s="12"/>
      <c r="IK35" s="12"/>
      <c r="IL35" s="12"/>
      <c r="IM35" s="12"/>
      <c r="IN35" s="12"/>
      <c r="IO35" s="12"/>
      <c r="IP35" s="12"/>
      <c r="IQ35" s="12"/>
      <c r="IR35" s="12"/>
      <c r="IS35" s="12"/>
      <c r="IT35" s="12"/>
      <c r="IU35" s="12"/>
      <c r="IV35" s="12"/>
      <c r="IW35" s="12"/>
      <c r="IX35" s="12"/>
      <c r="IY35" s="12"/>
      <c r="IZ35" s="12"/>
      <c r="JA35" s="12"/>
      <c r="JB35" s="12"/>
      <c r="JC35" s="12"/>
      <c r="JD35" s="12"/>
      <c r="JE35" s="12"/>
      <c r="JF35" s="12"/>
      <c r="JG35" s="12"/>
      <c r="JH35" s="12"/>
      <c r="JI35" s="12"/>
      <c r="JJ35" s="12"/>
      <c r="JK35" s="12"/>
      <c r="JL35" s="12"/>
      <c r="JM35" s="12"/>
      <c r="JN35" s="12"/>
      <c r="JO35" s="12"/>
      <c r="JP35" s="12"/>
      <c r="JQ35" s="12"/>
      <c r="JR35" s="12"/>
      <c r="JS35" s="12"/>
      <c r="JT35" s="12"/>
      <c r="JU35" s="12"/>
      <c r="JV35" s="12"/>
      <c r="JW35" s="12"/>
      <c r="JX35" s="12"/>
      <c r="JY35" s="12"/>
      <c r="JZ35" s="12"/>
      <c r="KA35" s="12"/>
      <c r="KB35" s="12"/>
      <c r="KC35" s="12"/>
      <c r="KD35" s="12"/>
      <c r="KE35" s="12"/>
      <c r="KF35" s="12"/>
      <c r="KG35" s="12"/>
      <c r="KH35" s="12"/>
      <c r="KI35" s="12"/>
      <c r="KJ35" s="12"/>
      <c r="KK35" s="12"/>
      <c r="KL35" s="12"/>
      <c r="KM35" s="12"/>
      <c r="KN35" s="12"/>
      <c r="KO35" s="12"/>
      <c r="KP35" s="12"/>
      <c r="KQ35" s="12"/>
      <c r="KR35" s="12"/>
      <c r="KS35" s="12"/>
      <c r="KT35" s="12"/>
      <c r="KU35" s="12"/>
      <c r="KV35" s="12"/>
      <c r="KW35" s="12"/>
      <c r="KX35" s="12"/>
      <c r="KY35" s="12"/>
      <c r="KZ35" s="12"/>
      <c r="LA35" s="12"/>
      <c r="LB35" s="12"/>
      <c r="LC35" s="12"/>
      <c r="LD35" s="12"/>
      <c r="LE35" s="12"/>
      <c r="LF35" s="12"/>
      <c r="LG35" s="12"/>
      <c r="LH35" s="12"/>
      <c r="LI35" s="12"/>
      <c r="LJ35" s="12"/>
      <c r="LK35" s="12"/>
      <c r="LL35" s="12"/>
      <c r="LM35" s="12"/>
      <c r="LN35" s="12"/>
      <c r="LO35" s="12"/>
      <c r="LP35" s="12"/>
      <c r="LQ35" s="12"/>
      <c r="LR35" s="12"/>
      <c r="LS35" s="12"/>
      <c r="LT35" s="12"/>
      <c r="LU35" s="12"/>
      <c r="LV35" s="12"/>
      <c r="LW35" s="12"/>
      <c r="LX35" s="12"/>
      <c r="LY35" s="12"/>
      <c r="LZ35" s="12"/>
      <c r="MA35" s="12"/>
      <c r="MB35" s="12"/>
      <c r="MC35" s="12"/>
      <c r="MD35" s="12"/>
      <c r="ME35" s="12"/>
      <c r="MF35" s="12"/>
      <c r="MG35" s="12"/>
      <c r="MH35" s="12"/>
      <c r="MI35" s="12"/>
      <c r="MJ35" s="12"/>
      <c r="MK35" s="12"/>
      <c r="ML35" s="12"/>
      <c r="MM35" s="12"/>
      <c r="MN35" s="12"/>
      <c r="MO35" s="12"/>
      <c r="MP35" s="12"/>
      <c r="MQ35" s="12"/>
      <c r="MR35" s="12"/>
      <c r="MS35" s="12"/>
      <c r="MT35" s="12"/>
      <c r="MU35" s="12"/>
      <c r="MV35" s="12"/>
      <c r="MW35" s="12"/>
      <c r="MX35" s="12"/>
      <c r="MY35" s="12"/>
      <c r="MZ35" s="12"/>
      <c r="NA35" s="12"/>
      <c r="NB35" s="12"/>
      <c r="NC35" s="12"/>
      <c r="ND35" s="12"/>
      <c r="NE35" s="12"/>
      <c r="NF35" s="12"/>
      <c r="NG35" s="12"/>
      <c r="NH35" s="12"/>
      <c r="NI35" s="15"/>
    </row>
    <row r="36" spans="6:373">
      <c r="F36" s="28"/>
      <c r="G36" s="18">
        <f ca="1">$F$7+(10/24)</f>
        <v>42049.416666666664</v>
      </c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2"/>
      <c r="EA36" s="12"/>
      <c r="EB36" s="12"/>
      <c r="EC36" s="12"/>
      <c r="ED36" s="12"/>
      <c r="EE36" s="12"/>
      <c r="EF36" s="12"/>
      <c r="EG36" s="12"/>
      <c r="EH36" s="12"/>
      <c r="EI36" s="12"/>
      <c r="EJ36" s="12"/>
      <c r="EK36" s="12"/>
      <c r="EL36" s="12"/>
      <c r="EM36" s="12"/>
      <c r="EN36" s="12"/>
      <c r="EO36" s="12"/>
      <c r="EP36" s="12"/>
      <c r="EQ36" s="12"/>
      <c r="ER36" s="12"/>
      <c r="ES36" s="12"/>
      <c r="ET36" s="12"/>
      <c r="EU36" s="12"/>
      <c r="EV36" s="12"/>
      <c r="EW36" s="12"/>
      <c r="EX36" s="12"/>
      <c r="EY36" s="12"/>
      <c r="EZ36" s="12"/>
      <c r="FA36" s="12"/>
      <c r="FB36" s="12"/>
      <c r="FC36" s="12"/>
      <c r="FD36" s="12"/>
      <c r="FE36" s="12"/>
      <c r="FF36" s="12"/>
      <c r="FG36" s="12"/>
      <c r="FH36" s="12"/>
      <c r="FI36" s="12"/>
      <c r="FJ36" s="12"/>
      <c r="FK36" s="12"/>
      <c r="FL36" s="12"/>
      <c r="FM36" s="12"/>
      <c r="FN36" s="12"/>
      <c r="FO36" s="12"/>
      <c r="FP36" s="12"/>
      <c r="FQ36" s="12"/>
      <c r="FR36" s="12"/>
      <c r="FS36" s="12"/>
      <c r="FT36" s="12"/>
      <c r="FU36" s="12"/>
      <c r="FV36" s="12"/>
      <c r="FW36" s="12"/>
      <c r="FX36" s="12"/>
      <c r="FY36" s="12"/>
      <c r="FZ36" s="12"/>
      <c r="GA36" s="12"/>
      <c r="GB36" s="12"/>
      <c r="GC36" s="12"/>
      <c r="GD36" s="12"/>
      <c r="GE36" s="12"/>
      <c r="GF36" s="12"/>
      <c r="GG36" s="12"/>
      <c r="GH36" s="12"/>
      <c r="GI36" s="12"/>
      <c r="GJ36" s="12"/>
      <c r="GK36" s="12"/>
      <c r="GL36" s="12"/>
      <c r="GM36" s="12"/>
      <c r="GN36" s="12"/>
      <c r="GO36" s="12"/>
      <c r="GP36" s="12"/>
      <c r="GQ36" s="12"/>
      <c r="GR36" s="12"/>
      <c r="GS36" s="12"/>
      <c r="GT36" s="12"/>
      <c r="GU36" s="12"/>
      <c r="GV36" s="12"/>
      <c r="GW36" s="12"/>
      <c r="GX36" s="12"/>
      <c r="GY36" s="12"/>
      <c r="GZ36" s="12"/>
      <c r="HA36" s="12"/>
      <c r="HB36" s="12"/>
      <c r="HC36" s="12"/>
      <c r="HD36" s="12"/>
      <c r="HE36" s="12"/>
      <c r="HF36" s="12"/>
      <c r="HG36" s="12"/>
      <c r="HH36" s="12"/>
      <c r="HI36" s="12"/>
      <c r="HJ36" s="12"/>
      <c r="HK36" s="12"/>
      <c r="HL36" s="12"/>
      <c r="HM36" s="12"/>
      <c r="HN36" s="12"/>
      <c r="HO36" s="12"/>
      <c r="HP36" s="12"/>
      <c r="HQ36" s="12"/>
      <c r="HR36" s="12"/>
      <c r="HS36" s="12"/>
      <c r="HT36" s="12"/>
      <c r="HU36" s="12"/>
      <c r="HV36" s="12"/>
      <c r="HW36" s="12"/>
      <c r="HX36" s="12"/>
      <c r="HY36" s="12"/>
      <c r="HZ36" s="12"/>
      <c r="IA36" s="12"/>
      <c r="IB36" s="12"/>
      <c r="IC36" s="12"/>
      <c r="ID36" s="12"/>
      <c r="IE36" s="12"/>
      <c r="IF36" s="12"/>
      <c r="IG36" s="12"/>
      <c r="IH36" s="12"/>
      <c r="II36" s="12"/>
      <c r="IJ36" s="12"/>
      <c r="IK36" s="12"/>
      <c r="IL36" s="12"/>
      <c r="IM36" s="12"/>
      <c r="IN36" s="12"/>
      <c r="IO36" s="12"/>
      <c r="IP36" s="12"/>
      <c r="IQ36" s="12"/>
      <c r="IR36" s="12"/>
      <c r="IS36" s="12"/>
      <c r="IT36" s="12"/>
      <c r="IU36" s="12"/>
      <c r="IV36" s="12"/>
      <c r="IW36" s="12"/>
      <c r="IX36" s="12"/>
      <c r="IY36" s="12"/>
      <c r="IZ36" s="12"/>
      <c r="JA36" s="12"/>
      <c r="JB36" s="12"/>
      <c r="JC36" s="12"/>
      <c r="JD36" s="12"/>
      <c r="JE36" s="12"/>
      <c r="JF36" s="12"/>
      <c r="JG36" s="12"/>
      <c r="JH36" s="12"/>
      <c r="JI36" s="12"/>
      <c r="JJ36" s="12"/>
      <c r="JK36" s="12"/>
      <c r="JL36" s="12"/>
      <c r="JM36" s="12"/>
      <c r="JN36" s="12"/>
      <c r="JO36" s="12"/>
      <c r="JP36" s="12"/>
      <c r="JQ36" s="12"/>
      <c r="JR36" s="12"/>
      <c r="JS36" s="12"/>
      <c r="JT36" s="12"/>
      <c r="JU36" s="12"/>
      <c r="JV36" s="12"/>
      <c r="JW36" s="12"/>
      <c r="JX36" s="12"/>
      <c r="JY36" s="12"/>
      <c r="JZ36" s="12"/>
      <c r="KA36" s="12"/>
      <c r="KB36" s="12"/>
      <c r="KC36" s="12"/>
      <c r="KD36" s="12"/>
      <c r="KE36" s="12"/>
      <c r="KF36" s="12"/>
      <c r="KG36" s="12"/>
      <c r="KH36" s="12"/>
      <c r="KI36" s="12"/>
      <c r="KJ36" s="12"/>
      <c r="KK36" s="12"/>
      <c r="KL36" s="12"/>
      <c r="KM36" s="12"/>
      <c r="KN36" s="12"/>
      <c r="KO36" s="12"/>
      <c r="KP36" s="12"/>
      <c r="KQ36" s="12"/>
      <c r="KR36" s="12"/>
      <c r="KS36" s="12"/>
      <c r="KT36" s="12"/>
      <c r="KU36" s="12"/>
      <c r="KV36" s="12"/>
      <c r="KW36" s="12"/>
      <c r="KX36" s="12"/>
      <c r="KY36" s="12"/>
      <c r="KZ36" s="12"/>
      <c r="LA36" s="12"/>
      <c r="LB36" s="12"/>
      <c r="LC36" s="12"/>
      <c r="LD36" s="12"/>
      <c r="LE36" s="12"/>
      <c r="LF36" s="12"/>
      <c r="LG36" s="12"/>
      <c r="LH36" s="12"/>
      <c r="LI36" s="12"/>
      <c r="LJ36" s="12"/>
      <c r="LK36" s="12"/>
      <c r="LL36" s="12"/>
      <c r="LM36" s="12"/>
      <c r="LN36" s="12"/>
      <c r="LO36" s="12"/>
      <c r="LP36" s="12"/>
      <c r="LQ36" s="12"/>
      <c r="LR36" s="12"/>
      <c r="LS36" s="12"/>
      <c r="LT36" s="12"/>
      <c r="LU36" s="12"/>
      <c r="LV36" s="12"/>
      <c r="LW36" s="12"/>
      <c r="LX36" s="12"/>
      <c r="LY36" s="12"/>
      <c r="LZ36" s="12"/>
      <c r="MA36" s="12"/>
      <c r="MB36" s="12"/>
      <c r="MC36" s="12"/>
      <c r="MD36" s="12"/>
      <c r="ME36" s="12"/>
      <c r="MF36" s="12"/>
      <c r="MG36" s="12"/>
      <c r="MH36" s="12"/>
      <c r="MI36" s="12"/>
      <c r="MJ36" s="12"/>
      <c r="MK36" s="12"/>
      <c r="ML36" s="12"/>
      <c r="MM36" s="12"/>
      <c r="MN36" s="12"/>
      <c r="MO36" s="12"/>
      <c r="MP36" s="12"/>
      <c r="MQ36" s="12"/>
      <c r="MR36" s="12"/>
      <c r="MS36" s="12"/>
      <c r="MT36" s="12"/>
      <c r="MU36" s="12"/>
      <c r="MV36" s="12"/>
      <c r="MW36" s="12"/>
      <c r="MX36" s="12"/>
      <c r="MY36" s="12"/>
      <c r="MZ36" s="12"/>
      <c r="NA36" s="12"/>
      <c r="NB36" s="12"/>
      <c r="NC36" s="12"/>
      <c r="ND36" s="12"/>
      <c r="NE36" s="12"/>
      <c r="NF36" s="12"/>
      <c r="NG36" s="12"/>
      <c r="NH36" s="12"/>
      <c r="NI36" s="15"/>
    </row>
    <row r="37" spans="6:373">
      <c r="F37" s="28"/>
      <c r="G37" s="18">
        <f ca="1">$F$7+(11/24)</f>
        <v>42049.458333333336</v>
      </c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12"/>
      <c r="EG37" s="12"/>
      <c r="EH37" s="12"/>
      <c r="EI37" s="12"/>
      <c r="EJ37" s="12"/>
      <c r="EK37" s="12"/>
      <c r="EL37" s="12"/>
      <c r="EM37" s="12"/>
      <c r="EN37" s="12"/>
      <c r="EO37" s="12"/>
      <c r="EP37" s="12"/>
      <c r="EQ37" s="12"/>
      <c r="ER37" s="12"/>
      <c r="ES37" s="12"/>
      <c r="ET37" s="12"/>
      <c r="EU37" s="12"/>
      <c r="EV37" s="12"/>
      <c r="EW37" s="12"/>
      <c r="EX37" s="12"/>
      <c r="EY37" s="12"/>
      <c r="EZ37" s="12"/>
      <c r="FA37" s="12"/>
      <c r="FB37" s="12"/>
      <c r="FC37" s="12"/>
      <c r="FD37" s="12"/>
      <c r="FE37" s="12"/>
      <c r="FF37" s="12"/>
      <c r="FG37" s="12"/>
      <c r="FH37" s="12"/>
      <c r="FI37" s="12"/>
      <c r="FJ37" s="12"/>
      <c r="FK37" s="12"/>
      <c r="FL37" s="12"/>
      <c r="FM37" s="12"/>
      <c r="FN37" s="12"/>
      <c r="FO37" s="12"/>
      <c r="FP37" s="12"/>
      <c r="FQ37" s="12"/>
      <c r="FR37" s="12"/>
      <c r="FS37" s="12"/>
      <c r="FT37" s="12"/>
      <c r="FU37" s="12"/>
      <c r="FV37" s="12"/>
      <c r="FW37" s="12"/>
      <c r="FX37" s="12"/>
      <c r="FY37" s="12"/>
      <c r="FZ37" s="12"/>
      <c r="GA37" s="12"/>
      <c r="GB37" s="12"/>
      <c r="GC37" s="12"/>
      <c r="GD37" s="12"/>
      <c r="GE37" s="12"/>
      <c r="GF37" s="12"/>
      <c r="GG37" s="12"/>
      <c r="GH37" s="12"/>
      <c r="GI37" s="12"/>
      <c r="GJ37" s="12"/>
      <c r="GK37" s="12"/>
      <c r="GL37" s="12"/>
      <c r="GM37" s="12"/>
      <c r="GN37" s="12"/>
      <c r="GO37" s="12"/>
      <c r="GP37" s="12"/>
      <c r="GQ37" s="12"/>
      <c r="GR37" s="12"/>
      <c r="GS37" s="12"/>
      <c r="GT37" s="12"/>
      <c r="GU37" s="12"/>
      <c r="GV37" s="12"/>
      <c r="GW37" s="12"/>
      <c r="GX37" s="12"/>
      <c r="GY37" s="12"/>
      <c r="GZ37" s="12"/>
      <c r="HA37" s="12"/>
      <c r="HB37" s="12"/>
      <c r="HC37" s="12"/>
      <c r="HD37" s="12"/>
      <c r="HE37" s="12"/>
      <c r="HF37" s="12"/>
      <c r="HG37" s="12"/>
      <c r="HH37" s="12"/>
      <c r="HI37" s="12"/>
      <c r="HJ37" s="12"/>
      <c r="HK37" s="12"/>
      <c r="HL37" s="12"/>
      <c r="HM37" s="12"/>
      <c r="HN37" s="12"/>
      <c r="HO37" s="12"/>
      <c r="HP37" s="12"/>
      <c r="HQ37" s="12"/>
      <c r="HR37" s="12"/>
      <c r="HS37" s="12"/>
      <c r="HT37" s="12"/>
      <c r="HU37" s="12"/>
      <c r="HV37" s="12"/>
      <c r="HW37" s="12"/>
      <c r="HX37" s="12"/>
      <c r="HY37" s="12"/>
      <c r="HZ37" s="12"/>
      <c r="IA37" s="12"/>
      <c r="IB37" s="12"/>
      <c r="IC37" s="12"/>
      <c r="ID37" s="12"/>
      <c r="IE37" s="12"/>
      <c r="IF37" s="12"/>
      <c r="IG37" s="12"/>
      <c r="IH37" s="12"/>
      <c r="II37" s="12"/>
      <c r="IJ37" s="12"/>
      <c r="IK37" s="12"/>
      <c r="IL37" s="12"/>
      <c r="IM37" s="12"/>
      <c r="IN37" s="12"/>
      <c r="IO37" s="12"/>
      <c r="IP37" s="12"/>
      <c r="IQ37" s="12"/>
      <c r="IR37" s="12"/>
      <c r="IS37" s="12"/>
      <c r="IT37" s="12"/>
      <c r="IU37" s="12"/>
      <c r="IV37" s="12"/>
      <c r="IW37" s="12"/>
      <c r="IX37" s="12"/>
      <c r="IY37" s="12"/>
      <c r="IZ37" s="12"/>
      <c r="JA37" s="12"/>
      <c r="JB37" s="12"/>
      <c r="JC37" s="12"/>
      <c r="JD37" s="12"/>
      <c r="JE37" s="12"/>
      <c r="JF37" s="12"/>
      <c r="JG37" s="12"/>
      <c r="JH37" s="12"/>
      <c r="JI37" s="12"/>
      <c r="JJ37" s="12"/>
      <c r="JK37" s="12"/>
      <c r="JL37" s="12"/>
      <c r="JM37" s="12"/>
      <c r="JN37" s="12"/>
      <c r="JO37" s="12"/>
      <c r="JP37" s="12"/>
      <c r="JQ37" s="12"/>
      <c r="JR37" s="12"/>
      <c r="JS37" s="12"/>
      <c r="JT37" s="12"/>
      <c r="JU37" s="12"/>
      <c r="JV37" s="12"/>
      <c r="JW37" s="12"/>
      <c r="JX37" s="12"/>
      <c r="JY37" s="12"/>
      <c r="JZ37" s="12"/>
      <c r="KA37" s="12"/>
      <c r="KB37" s="12"/>
      <c r="KC37" s="12"/>
      <c r="KD37" s="12"/>
      <c r="KE37" s="12"/>
      <c r="KF37" s="12"/>
      <c r="KG37" s="12"/>
      <c r="KH37" s="12"/>
      <c r="KI37" s="12"/>
      <c r="KJ37" s="12"/>
      <c r="KK37" s="12"/>
      <c r="KL37" s="12"/>
      <c r="KM37" s="12"/>
      <c r="KN37" s="12"/>
      <c r="KO37" s="12"/>
      <c r="KP37" s="12"/>
      <c r="KQ37" s="12"/>
      <c r="KR37" s="12"/>
      <c r="KS37" s="12"/>
      <c r="KT37" s="12"/>
      <c r="KU37" s="12"/>
      <c r="KV37" s="12"/>
      <c r="KW37" s="12"/>
      <c r="KX37" s="12"/>
      <c r="KY37" s="12"/>
      <c r="KZ37" s="12"/>
      <c r="LA37" s="12"/>
      <c r="LB37" s="12"/>
      <c r="LC37" s="12"/>
      <c r="LD37" s="12"/>
      <c r="LE37" s="12"/>
      <c r="LF37" s="12"/>
      <c r="LG37" s="12"/>
      <c r="LH37" s="12"/>
      <c r="LI37" s="12"/>
      <c r="LJ37" s="12"/>
      <c r="LK37" s="12"/>
      <c r="LL37" s="12"/>
      <c r="LM37" s="12"/>
      <c r="LN37" s="12"/>
      <c r="LO37" s="12"/>
      <c r="LP37" s="12"/>
      <c r="LQ37" s="12"/>
      <c r="LR37" s="12"/>
      <c r="LS37" s="12"/>
      <c r="LT37" s="12"/>
      <c r="LU37" s="12"/>
      <c r="LV37" s="12"/>
      <c r="LW37" s="12"/>
      <c r="LX37" s="12"/>
      <c r="LY37" s="12"/>
      <c r="LZ37" s="12"/>
      <c r="MA37" s="12"/>
      <c r="MB37" s="12"/>
      <c r="MC37" s="12"/>
      <c r="MD37" s="12"/>
      <c r="ME37" s="12"/>
      <c r="MF37" s="12"/>
      <c r="MG37" s="12"/>
      <c r="MH37" s="12"/>
      <c r="MI37" s="12"/>
      <c r="MJ37" s="12"/>
      <c r="MK37" s="12"/>
      <c r="ML37" s="12"/>
      <c r="MM37" s="12"/>
      <c r="MN37" s="12"/>
      <c r="MO37" s="12"/>
      <c r="MP37" s="12"/>
      <c r="MQ37" s="12"/>
      <c r="MR37" s="12"/>
      <c r="MS37" s="12"/>
      <c r="MT37" s="12"/>
      <c r="MU37" s="12"/>
      <c r="MV37" s="12"/>
      <c r="MW37" s="12"/>
      <c r="MX37" s="12"/>
      <c r="MY37" s="12"/>
      <c r="MZ37" s="12"/>
      <c r="NA37" s="12"/>
      <c r="NB37" s="12"/>
      <c r="NC37" s="12"/>
      <c r="ND37" s="12"/>
      <c r="NE37" s="12"/>
      <c r="NF37" s="12"/>
      <c r="NG37" s="12"/>
      <c r="NH37" s="12"/>
      <c r="NI37" s="15"/>
    </row>
    <row r="38" spans="6:373">
      <c r="F38" s="28"/>
      <c r="G38" s="18">
        <f ca="1">$F$7+(12/24)</f>
        <v>42049.5</v>
      </c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12"/>
      <c r="FO38" s="12"/>
      <c r="FP38" s="12"/>
      <c r="FQ38" s="12"/>
      <c r="FR38" s="12"/>
      <c r="FS38" s="12"/>
      <c r="FT38" s="12"/>
      <c r="FU38" s="12"/>
      <c r="FV38" s="12"/>
      <c r="FW38" s="12"/>
      <c r="FX38" s="12"/>
      <c r="FY38" s="12"/>
      <c r="FZ38" s="12"/>
      <c r="GA38" s="12"/>
      <c r="GB38" s="12"/>
      <c r="GC38" s="12"/>
      <c r="GD38" s="12"/>
      <c r="GE38" s="12"/>
      <c r="GF38" s="12"/>
      <c r="GG38" s="12"/>
      <c r="GH38" s="12"/>
      <c r="GI38" s="12"/>
      <c r="GJ38" s="12"/>
      <c r="GK38" s="12"/>
      <c r="GL38" s="12"/>
      <c r="GM38" s="12"/>
      <c r="GN38" s="12"/>
      <c r="GO38" s="12"/>
      <c r="GP38" s="12"/>
      <c r="GQ38" s="12"/>
      <c r="GR38" s="12"/>
      <c r="GS38" s="12"/>
      <c r="GT38" s="12"/>
      <c r="GU38" s="12"/>
      <c r="GV38" s="12"/>
      <c r="GW38" s="12"/>
      <c r="GX38" s="12"/>
      <c r="GY38" s="12"/>
      <c r="GZ38" s="12"/>
      <c r="HA38" s="12"/>
      <c r="HB38" s="12"/>
      <c r="HC38" s="12"/>
      <c r="HD38" s="12"/>
      <c r="HE38" s="12"/>
      <c r="HF38" s="12"/>
      <c r="HG38" s="12"/>
      <c r="HH38" s="12"/>
      <c r="HI38" s="12"/>
      <c r="HJ38" s="12"/>
      <c r="HK38" s="12"/>
      <c r="HL38" s="12"/>
      <c r="HM38" s="12"/>
      <c r="HN38" s="12"/>
      <c r="HO38" s="12"/>
      <c r="HP38" s="12"/>
      <c r="HQ38" s="12"/>
      <c r="HR38" s="12"/>
      <c r="HS38" s="12"/>
      <c r="HT38" s="12"/>
      <c r="HU38" s="12"/>
      <c r="HV38" s="12"/>
      <c r="HW38" s="12"/>
      <c r="HX38" s="12"/>
      <c r="HY38" s="12"/>
      <c r="HZ38" s="12"/>
      <c r="IA38" s="12"/>
      <c r="IB38" s="12"/>
      <c r="IC38" s="12"/>
      <c r="ID38" s="12"/>
      <c r="IE38" s="12"/>
      <c r="IF38" s="12"/>
      <c r="IG38" s="12"/>
      <c r="IH38" s="12"/>
      <c r="II38" s="12"/>
      <c r="IJ38" s="12"/>
      <c r="IK38" s="12"/>
      <c r="IL38" s="12"/>
      <c r="IM38" s="12"/>
      <c r="IN38" s="12"/>
      <c r="IO38" s="12"/>
      <c r="IP38" s="12"/>
      <c r="IQ38" s="12"/>
      <c r="IR38" s="12"/>
      <c r="IS38" s="12"/>
      <c r="IT38" s="12"/>
      <c r="IU38" s="12"/>
      <c r="IV38" s="12"/>
      <c r="IW38" s="12"/>
      <c r="IX38" s="12"/>
      <c r="IY38" s="12"/>
      <c r="IZ38" s="12"/>
      <c r="JA38" s="12"/>
      <c r="JB38" s="12"/>
      <c r="JC38" s="12"/>
      <c r="JD38" s="12"/>
      <c r="JE38" s="12"/>
      <c r="JF38" s="12"/>
      <c r="JG38" s="12"/>
      <c r="JH38" s="12"/>
      <c r="JI38" s="12"/>
      <c r="JJ38" s="12"/>
      <c r="JK38" s="12"/>
      <c r="JL38" s="12"/>
      <c r="JM38" s="12"/>
      <c r="JN38" s="12"/>
      <c r="JO38" s="12"/>
      <c r="JP38" s="12"/>
      <c r="JQ38" s="12"/>
      <c r="JR38" s="12"/>
      <c r="JS38" s="12"/>
      <c r="JT38" s="12"/>
      <c r="JU38" s="12"/>
      <c r="JV38" s="12"/>
      <c r="JW38" s="12"/>
      <c r="JX38" s="12"/>
      <c r="JY38" s="12"/>
      <c r="JZ38" s="12"/>
      <c r="KA38" s="12"/>
      <c r="KB38" s="12"/>
      <c r="KC38" s="12"/>
      <c r="KD38" s="12"/>
      <c r="KE38" s="12"/>
      <c r="KF38" s="12"/>
      <c r="KG38" s="12"/>
      <c r="KH38" s="12"/>
      <c r="KI38" s="12"/>
      <c r="KJ38" s="12"/>
      <c r="KK38" s="12"/>
      <c r="KL38" s="12"/>
      <c r="KM38" s="12"/>
      <c r="KN38" s="12"/>
      <c r="KO38" s="12"/>
      <c r="KP38" s="12"/>
      <c r="KQ38" s="12"/>
      <c r="KR38" s="12"/>
      <c r="KS38" s="12"/>
      <c r="KT38" s="12"/>
      <c r="KU38" s="12"/>
      <c r="KV38" s="12"/>
      <c r="KW38" s="12"/>
      <c r="KX38" s="12"/>
      <c r="KY38" s="12"/>
      <c r="KZ38" s="12"/>
      <c r="LA38" s="12"/>
      <c r="LB38" s="12"/>
      <c r="LC38" s="12"/>
      <c r="LD38" s="12"/>
      <c r="LE38" s="12"/>
      <c r="LF38" s="12"/>
      <c r="LG38" s="12"/>
      <c r="LH38" s="12"/>
      <c r="LI38" s="12"/>
      <c r="LJ38" s="12"/>
      <c r="LK38" s="12"/>
      <c r="LL38" s="12"/>
      <c r="LM38" s="12"/>
      <c r="LN38" s="12"/>
      <c r="LO38" s="12"/>
      <c r="LP38" s="12"/>
      <c r="LQ38" s="12"/>
      <c r="LR38" s="12"/>
      <c r="LS38" s="12"/>
      <c r="LT38" s="12"/>
      <c r="LU38" s="12"/>
      <c r="LV38" s="12"/>
      <c r="LW38" s="12"/>
      <c r="LX38" s="12"/>
      <c r="LY38" s="12"/>
      <c r="LZ38" s="12"/>
      <c r="MA38" s="12"/>
      <c r="MB38" s="12"/>
      <c r="MC38" s="12"/>
      <c r="MD38" s="12"/>
      <c r="ME38" s="12"/>
      <c r="MF38" s="12"/>
      <c r="MG38" s="12"/>
      <c r="MH38" s="12"/>
      <c r="MI38" s="12"/>
      <c r="MJ38" s="12"/>
      <c r="MK38" s="12"/>
      <c r="ML38" s="12"/>
      <c r="MM38" s="12"/>
      <c r="MN38" s="12"/>
      <c r="MO38" s="12"/>
      <c r="MP38" s="12"/>
      <c r="MQ38" s="12"/>
      <c r="MR38" s="12"/>
      <c r="MS38" s="12"/>
      <c r="MT38" s="12"/>
      <c r="MU38" s="12"/>
      <c r="MV38" s="12"/>
      <c r="MW38" s="12"/>
      <c r="MX38" s="12"/>
      <c r="MY38" s="12"/>
      <c r="MZ38" s="12"/>
      <c r="NA38" s="12"/>
      <c r="NB38" s="12"/>
      <c r="NC38" s="12"/>
      <c r="ND38" s="12"/>
      <c r="NE38" s="12"/>
      <c r="NF38" s="12"/>
      <c r="NG38" s="12"/>
      <c r="NH38" s="12"/>
      <c r="NI38" s="15"/>
    </row>
    <row r="39" spans="6:373">
      <c r="F39" s="28"/>
      <c r="G39" s="18">
        <f ca="1">$F$7+(13/24)</f>
        <v>42049.541666666664</v>
      </c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  <c r="DM39" s="12"/>
      <c r="DN39" s="12"/>
      <c r="DO39" s="12"/>
      <c r="DP39" s="12"/>
      <c r="DQ39" s="12"/>
      <c r="DR39" s="12"/>
      <c r="DS39" s="12"/>
      <c r="DT39" s="12"/>
      <c r="DU39" s="12"/>
      <c r="DV39" s="12"/>
      <c r="DW39" s="12"/>
      <c r="DX39" s="12"/>
      <c r="DY39" s="12"/>
      <c r="DZ39" s="12"/>
      <c r="EA39" s="12"/>
      <c r="EB39" s="12"/>
      <c r="EC39" s="12"/>
      <c r="ED39" s="12"/>
      <c r="EE39" s="12"/>
      <c r="EF39" s="12"/>
      <c r="EG39" s="12"/>
      <c r="EH39" s="12"/>
      <c r="EI39" s="12"/>
      <c r="EJ39" s="12"/>
      <c r="EK39" s="12"/>
      <c r="EL39" s="12"/>
      <c r="EM39" s="12"/>
      <c r="EN39" s="12"/>
      <c r="EO39" s="12"/>
      <c r="EP39" s="12"/>
      <c r="EQ39" s="12"/>
      <c r="ER39" s="12"/>
      <c r="ES39" s="12"/>
      <c r="ET39" s="12"/>
      <c r="EU39" s="12"/>
      <c r="EV39" s="12"/>
      <c r="EW39" s="12"/>
      <c r="EX39" s="12"/>
      <c r="EY39" s="12"/>
      <c r="EZ39" s="12"/>
      <c r="FA39" s="12"/>
      <c r="FB39" s="12"/>
      <c r="FC39" s="12"/>
      <c r="FD39" s="12"/>
      <c r="FE39" s="12"/>
      <c r="FF39" s="12"/>
      <c r="FG39" s="12"/>
      <c r="FH39" s="12"/>
      <c r="FI39" s="12"/>
      <c r="FJ39" s="12"/>
      <c r="FK39" s="12"/>
      <c r="FL39" s="12"/>
      <c r="FM39" s="12"/>
      <c r="FN39" s="12"/>
      <c r="FO39" s="12"/>
      <c r="FP39" s="12"/>
      <c r="FQ39" s="12"/>
      <c r="FR39" s="12"/>
      <c r="FS39" s="12"/>
      <c r="FT39" s="12"/>
      <c r="FU39" s="12"/>
      <c r="FV39" s="12"/>
      <c r="FW39" s="12"/>
      <c r="FX39" s="12"/>
      <c r="FY39" s="12"/>
      <c r="FZ39" s="12"/>
      <c r="GA39" s="12"/>
      <c r="GB39" s="12"/>
      <c r="GC39" s="12"/>
      <c r="GD39" s="12"/>
      <c r="GE39" s="12"/>
      <c r="GF39" s="12"/>
      <c r="GG39" s="12"/>
      <c r="GH39" s="12"/>
      <c r="GI39" s="12"/>
      <c r="GJ39" s="12"/>
      <c r="GK39" s="12"/>
      <c r="GL39" s="12"/>
      <c r="GM39" s="12"/>
      <c r="GN39" s="12"/>
      <c r="GO39" s="12"/>
      <c r="GP39" s="12"/>
      <c r="GQ39" s="12"/>
      <c r="GR39" s="12"/>
      <c r="GS39" s="12"/>
      <c r="GT39" s="12"/>
      <c r="GU39" s="12"/>
      <c r="GV39" s="12"/>
      <c r="GW39" s="12"/>
      <c r="GX39" s="12"/>
      <c r="GY39" s="12"/>
      <c r="GZ39" s="12"/>
      <c r="HA39" s="12"/>
      <c r="HB39" s="12"/>
      <c r="HC39" s="12"/>
      <c r="HD39" s="12"/>
      <c r="HE39" s="12"/>
      <c r="HF39" s="12"/>
      <c r="HG39" s="12"/>
      <c r="HH39" s="12"/>
      <c r="HI39" s="12"/>
      <c r="HJ39" s="12"/>
      <c r="HK39" s="12"/>
      <c r="HL39" s="12"/>
      <c r="HM39" s="12"/>
      <c r="HN39" s="12"/>
      <c r="HO39" s="12"/>
      <c r="HP39" s="12"/>
      <c r="HQ39" s="12"/>
      <c r="HR39" s="12"/>
      <c r="HS39" s="12"/>
      <c r="HT39" s="12"/>
      <c r="HU39" s="12"/>
      <c r="HV39" s="12"/>
      <c r="HW39" s="12"/>
      <c r="HX39" s="12"/>
      <c r="HY39" s="12"/>
      <c r="HZ39" s="12"/>
      <c r="IA39" s="12"/>
      <c r="IB39" s="12"/>
      <c r="IC39" s="12"/>
      <c r="ID39" s="12"/>
      <c r="IE39" s="12"/>
      <c r="IF39" s="12"/>
      <c r="IG39" s="12"/>
      <c r="IH39" s="12"/>
      <c r="II39" s="12"/>
      <c r="IJ39" s="12"/>
      <c r="IK39" s="12"/>
      <c r="IL39" s="12"/>
      <c r="IM39" s="12"/>
      <c r="IN39" s="12"/>
      <c r="IO39" s="12"/>
      <c r="IP39" s="12"/>
      <c r="IQ39" s="12"/>
      <c r="IR39" s="12"/>
      <c r="IS39" s="12"/>
      <c r="IT39" s="12"/>
      <c r="IU39" s="12"/>
      <c r="IV39" s="12"/>
      <c r="IW39" s="12"/>
      <c r="IX39" s="12"/>
      <c r="IY39" s="12"/>
      <c r="IZ39" s="12"/>
      <c r="JA39" s="12"/>
      <c r="JB39" s="12"/>
      <c r="JC39" s="12"/>
      <c r="JD39" s="12"/>
      <c r="JE39" s="12"/>
      <c r="JF39" s="12"/>
      <c r="JG39" s="12"/>
      <c r="JH39" s="12"/>
      <c r="JI39" s="12"/>
      <c r="JJ39" s="12"/>
      <c r="JK39" s="12"/>
      <c r="JL39" s="12"/>
      <c r="JM39" s="12"/>
      <c r="JN39" s="12"/>
      <c r="JO39" s="12"/>
      <c r="JP39" s="12"/>
      <c r="JQ39" s="12"/>
      <c r="JR39" s="12"/>
      <c r="JS39" s="12"/>
      <c r="JT39" s="12"/>
      <c r="JU39" s="12"/>
      <c r="JV39" s="12"/>
      <c r="JW39" s="12"/>
      <c r="JX39" s="12"/>
      <c r="JY39" s="12"/>
      <c r="JZ39" s="12"/>
      <c r="KA39" s="12"/>
      <c r="KB39" s="12"/>
      <c r="KC39" s="12"/>
      <c r="KD39" s="12"/>
      <c r="KE39" s="12"/>
      <c r="KF39" s="12"/>
      <c r="KG39" s="12"/>
      <c r="KH39" s="12"/>
      <c r="KI39" s="12"/>
      <c r="KJ39" s="12"/>
      <c r="KK39" s="12"/>
      <c r="KL39" s="12"/>
      <c r="KM39" s="12"/>
      <c r="KN39" s="12"/>
      <c r="KO39" s="12"/>
      <c r="KP39" s="12"/>
      <c r="KQ39" s="12"/>
      <c r="KR39" s="12"/>
      <c r="KS39" s="12"/>
      <c r="KT39" s="12"/>
      <c r="KU39" s="12"/>
      <c r="KV39" s="12"/>
      <c r="KW39" s="12"/>
      <c r="KX39" s="12"/>
      <c r="KY39" s="12"/>
      <c r="KZ39" s="12"/>
      <c r="LA39" s="12"/>
      <c r="LB39" s="12"/>
      <c r="LC39" s="12"/>
      <c r="LD39" s="12"/>
      <c r="LE39" s="12"/>
      <c r="LF39" s="12"/>
      <c r="LG39" s="12"/>
      <c r="LH39" s="12"/>
      <c r="LI39" s="12"/>
      <c r="LJ39" s="12"/>
      <c r="LK39" s="12"/>
      <c r="LL39" s="12"/>
      <c r="LM39" s="12"/>
      <c r="LN39" s="12"/>
      <c r="LO39" s="12"/>
      <c r="LP39" s="12"/>
      <c r="LQ39" s="12"/>
      <c r="LR39" s="12"/>
      <c r="LS39" s="12"/>
      <c r="LT39" s="12"/>
      <c r="LU39" s="12"/>
      <c r="LV39" s="12"/>
      <c r="LW39" s="12"/>
      <c r="LX39" s="12"/>
      <c r="LY39" s="12"/>
      <c r="LZ39" s="12"/>
      <c r="MA39" s="12"/>
      <c r="MB39" s="12"/>
      <c r="MC39" s="12"/>
      <c r="MD39" s="12"/>
      <c r="ME39" s="12"/>
      <c r="MF39" s="12"/>
      <c r="MG39" s="12"/>
      <c r="MH39" s="12"/>
      <c r="MI39" s="12"/>
      <c r="MJ39" s="12"/>
      <c r="MK39" s="12"/>
      <c r="ML39" s="12"/>
      <c r="MM39" s="12"/>
      <c r="MN39" s="12"/>
      <c r="MO39" s="12"/>
      <c r="MP39" s="12"/>
      <c r="MQ39" s="12"/>
      <c r="MR39" s="12"/>
      <c r="MS39" s="12"/>
      <c r="MT39" s="12"/>
      <c r="MU39" s="12"/>
      <c r="MV39" s="12"/>
      <c r="MW39" s="12"/>
      <c r="MX39" s="12"/>
      <c r="MY39" s="12"/>
      <c r="MZ39" s="12"/>
      <c r="NA39" s="12"/>
      <c r="NB39" s="12"/>
      <c r="NC39" s="12"/>
      <c r="ND39" s="12"/>
      <c r="NE39" s="12"/>
      <c r="NF39" s="12"/>
      <c r="NG39" s="12"/>
      <c r="NH39" s="12"/>
      <c r="NI39" s="15"/>
    </row>
    <row r="40" spans="6:373">
      <c r="F40" s="28"/>
      <c r="G40" s="18">
        <f ca="1">$F$7+(14/24)</f>
        <v>42049.583333333336</v>
      </c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2"/>
      <c r="DA40" s="12"/>
      <c r="DB40" s="12"/>
      <c r="DC40" s="12"/>
      <c r="DD40" s="12"/>
      <c r="DE40" s="12"/>
      <c r="DF40" s="12"/>
      <c r="DG40" s="12"/>
      <c r="DH40" s="12"/>
      <c r="DI40" s="12"/>
      <c r="DJ40" s="12"/>
      <c r="DK40" s="12"/>
      <c r="DL40" s="12"/>
      <c r="DM40" s="12"/>
      <c r="DN40" s="12"/>
      <c r="DO40" s="12"/>
      <c r="DP40" s="12"/>
      <c r="DQ40" s="12"/>
      <c r="DR40" s="12"/>
      <c r="DS40" s="12"/>
      <c r="DT40" s="12"/>
      <c r="DU40" s="12"/>
      <c r="DV40" s="12"/>
      <c r="DW40" s="12"/>
      <c r="DX40" s="12"/>
      <c r="DY40" s="12"/>
      <c r="DZ40" s="12"/>
      <c r="EA40" s="12"/>
      <c r="EB40" s="12"/>
      <c r="EC40" s="12"/>
      <c r="ED40" s="12"/>
      <c r="EE40" s="12"/>
      <c r="EF40" s="12"/>
      <c r="EG40" s="12"/>
      <c r="EH40" s="12"/>
      <c r="EI40" s="12"/>
      <c r="EJ40" s="12"/>
      <c r="EK40" s="12"/>
      <c r="EL40" s="12"/>
      <c r="EM40" s="12"/>
      <c r="EN40" s="12"/>
      <c r="EO40" s="12"/>
      <c r="EP40" s="12"/>
      <c r="EQ40" s="12"/>
      <c r="ER40" s="12"/>
      <c r="ES40" s="12"/>
      <c r="ET40" s="12"/>
      <c r="EU40" s="12"/>
      <c r="EV40" s="12"/>
      <c r="EW40" s="12"/>
      <c r="EX40" s="12"/>
      <c r="EY40" s="12"/>
      <c r="EZ40" s="12"/>
      <c r="FA40" s="12"/>
      <c r="FB40" s="12"/>
      <c r="FC40" s="12"/>
      <c r="FD40" s="12"/>
      <c r="FE40" s="12"/>
      <c r="FF40" s="12"/>
      <c r="FG40" s="12"/>
      <c r="FH40" s="12"/>
      <c r="FI40" s="12"/>
      <c r="FJ40" s="12"/>
      <c r="FK40" s="12"/>
      <c r="FL40" s="12"/>
      <c r="FM40" s="12"/>
      <c r="FN40" s="12"/>
      <c r="FO40" s="12"/>
      <c r="FP40" s="12"/>
      <c r="FQ40" s="12"/>
      <c r="FR40" s="12"/>
      <c r="FS40" s="12"/>
      <c r="FT40" s="12"/>
      <c r="FU40" s="12"/>
      <c r="FV40" s="12"/>
      <c r="FW40" s="12"/>
      <c r="FX40" s="12"/>
      <c r="FY40" s="12"/>
      <c r="FZ40" s="12"/>
      <c r="GA40" s="12"/>
      <c r="GB40" s="12"/>
      <c r="GC40" s="12"/>
      <c r="GD40" s="12"/>
      <c r="GE40" s="12"/>
      <c r="GF40" s="12"/>
      <c r="GG40" s="12"/>
      <c r="GH40" s="12"/>
      <c r="GI40" s="12"/>
      <c r="GJ40" s="12"/>
      <c r="GK40" s="12"/>
      <c r="GL40" s="12"/>
      <c r="GM40" s="12"/>
      <c r="GN40" s="12"/>
      <c r="GO40" s="12"/>
      <c r="GP40" s="12"/>
      <c r="GQ40" s="12"/>
      <c r="GR40" s="12"/>
      <c r="GS40" s="12"/>
      <c r="GT40" s="12"/>
      <c r="GU40" s="12"/>
      <c r="GV40" s="12"/>
      <c r="GW40" s="12"/>
      <c r="GX40" s="12"/>
      <c r="GY40" s="12"/>
      <c r="GZ40" s="12"/>
      <c r="HA40" s="12"/>
      <c r="HB40" s="12"/>
      <c r="HC40" s="12"/>
      <c r="HD40" s="12"/>
      <c r="HE40" s="12"/>
      <c r="HF40" s="12"/>
      <c r="HG40" s="12"/>
      <c r="HH40" s="12"/>
      <c r="HI40" s="12"/>
      <c r="HJ40" s="12"/>
      <c r="HK40" s="12"/>
      <c r="HL40" s="12"/>
      <c r="HM40" s="12"/>
      <c r="HN40" s="12"/>
      <c r="HO40" s="12"/>
      <c r="HP40" s="12"/>
      <c r="HQ40" s="12"/>
      <c r="HR40" s="12"/>
      <c r="HS40" s="12"/>
      <c r="HT40" s="12"/>
      <c r="HU40" s="12"/>
      <c r="HV40" s="12"/>
      <c r="HW40" s="12"/>
      <c r="HX40" s="12"/>
      <c r="HY40" s="12"/>
      <c r="HZ40" s="12"/>
      <c r="IA40" s="12"/>
      <c r="IB40" s="12"/>
      <c r="IC40" s="12"/>
      <c r="ID40" s="12"/>
      <c r="IE40" s="12"/>
      <c r="IF40" s="12"/>
      <c r="IG40" s="12"/>
      <c r="IH40" s="12"/>
      <c r="II40" s="12"/>
      <c r="IJ40" s="12"/>
      <c r="IK40" s="12"/>
      <c r="IL40" s="12"/>
      <c r="IM40" s="12"/>
      <c r="IN40" s="12"/>
      <c r="IO40" s="12"/>
      <c r="IP40" s="12"/>
      <c r="IQ40" s="12"/>
      <c r="IR40" s="12"/>
      <c r="IS40" s="12"/>
      <c r="IT40" s="12"/>
      <c r="IU40" s="12"/>
      <c r="IV40" s="12"/>
      <c r="IW40" s="12"/>
      <c r="IX40" s="12"/>
      <c r="IY40" s="12"/>
      <c r="IZ40" s="12"/>
      <c r="JA40" s="12"/>
      <c r="JB40" s="12"/>
      <c r="JC40" s="12"/>
      <c r="JD40" s="12"/>
      <c r="JE40" s="12"/>
      <c r="JF40" s="12"/>
      <c r="JG40" s="12"/>
      <c r="JH40" s="12"/>
      <c r="JI40" s="12"/>
      <c r="JJ40" s="12"/>
      <c r="JK40" s="12"/>
      <c r="JL40" s="12"/>
      <c r="JM40" s="12"/>
      <c r="JN40" s="12"/>
      <c r="JO40" s="12"/>
      <c r="JP40" s="12"/>
      <c r="JQ40" s="12"/>
      <c r="JR40" s="12"/>
      <c r="JS40" s="12"/>
      <c r="JT40" s="12"/>
      <c r="JU40" s="12"/>
      <c r="JV40" s="12"/>
      <c r="JW40" s="12"/>
      <c r="JX40" s="12"/>
      <c r="JY40" s="12"/>
      <c r="JZ40" s="12"/>
      <c r="KA40" s="12"/>
      <c r="KB40" s="12"/>
      <c r="KC40" s="12"/>
      <c r="KD40" s="12"/>
      <c r="KE40" s="12"/>
      <c r="KF40" s="12"/>
      <c r="KG40" s="12"/>
      <c r="KH40" s="12"/>
      <c r="KI40" s="12"/>
      <c r="KJ40" s="12"/>
      <c r="KK40" s="12"/>
      <c r="KL40" s="12"/>
      <c r="KM40" s="12"/>
      <c r="KN40" s="12"/>
      <c r="KO40" s="12"/>
      <c r="KP40" s="12"/>
      <c r="KQ40" s="12"/>
      <c r="KR40" s="12"/>
      <c r="KS40" s="12"/>
      <c r="KT40" s="12"/>
      <c r="KU40" s="12"/>
      <c r="KV40" s="12"/>
      <c r="KW40" s="12"/>
      <c r="KX40" s="12"/>
      <c r="KY40" s="12"/>
      <c r="KZ40" s="12"/>
      <c r="LA40" s="12"/>
      <c r="LB40" s="12"/>
      <c r="LC40" s="12"/>
      <c r="LD40" s="12"/>
      <c r="LE40" s="12"/>
      <c r="LF40" s="12"/>
      <c r="LG40" s="12"/>
      <c r="LH40" s="12"/>
      <c r="LI40" s="12"/>
      <c r="LJ40" s="12"/>
      <c r="LK40" s="12"/>
      <c r="LL40" s="12"/>
      <c r="LM40" s="12"/>
      <c r="LN40" s="12"/>
      <c r="LO40" s="12"/>
      <c r="LP40" s="12"/>
      <c r="LQ40" s="12"/>
      <c r="LR40" s="12"/>
      <c r="LS40" s="12"/>
      <c r="LT40" s="12"/>
      <c r="LU40" s="12"/>
      <c r="LV40" s="12"/>
      <c r="LW40" s="12"/>
      <c r="LX40" s="12"/>
      <c r="LY40" s="12"/>
      <c r="LZ40" s="12"/>
      <c r="MA40" s="12"/>
      <c r="MB40" s="12"/>
      <c r="MC40" s="12"/>
      <c r="MD40" s="12"/>
      <c r="ME40" s="12"/>
      <c r="MF40" s="12"/>
      <c r="MG40" s="12"/>
      <c r="MH40" s="12"/>
      <c r="MI40" s="12"/>
      <c r="MJ40" s="12"/>
      <c r="MK40" s="12"/>
      <c r="ML40" s="12"/>
      <c r="MM40" s="12"/>
      <c r="MN40" s="12"/>
      <c r="MO40" s="12"/>
      <c r="MP40" s="12"/>
      <c r="MQ40" s="12"/>
      <c r="MR40" s="12"/>
      <c r="MS40" s="12"/>
      <c r="MT40" s="12"/>
      <c r="MU40" s="12"/>
      <c r="MV40" s="12"/>
      <c r="MW40" s="12"/>
      <c r="MX40" s="12"/>
      <c r="MY40" s="12"/>
      <c r="MZ40" s="12"/>
      <c r="NA40" s="12"/>
      <c r="NB40" s="12"/>
      <c r="NC40" s="12"/>
      <c r="ND40" s="12"/>
      <c r="NE40" s="12"/>
      <c r="NF40" s="12"/>
      <c r="NG40" s="12"/>
      <c r="NH40" s="12"/>
      <c r="NI40" s="15"/>
    </row>
    <row r="41" spans="6:373">
      <c r="F41" s="28"/>
      <c r="G41" s="18">
        <f ca="1">$F$7+(15/24)</f>
        <v>42049.625</v>
      </c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2"/>
      <c r="DF41" s="12"/>
      <c r="DG41" s="12"/>
      <c r="DH41" s="12"/>
      <c r="DI41" s="12"/>
      <c r="DJ41" s="12"/>
      <c r="DK41" s="12"/>
      <c r="DL41" s="12"/>
      <c r="DM41" s="12"/>
      <c r="DN41" s="12"/>
      <c r="DO41" s="12"/>
      <c r="DP41" s="12"/>
      <c r="DQ41" s="12"/>
      <c r="DR41" s="12"/>
      <c r="DS41" s="12"/>
      <c r="DT41" s="12"/>
      <c r="DU41" s="12"/>
      <c r="DV41" s="12"/>
      <c r="DW41" s="12"/>
      <c r="DX41" s="12"/>
      <c r="DY41" s="12"/>
      <c r="DZ41" s="12"/>
      <c r="EA41" s="12"/>
      <c r="EB41" s="12"/>
      <c r="EC41" s="12"/>
      <c r="ED41" s="12"/>
      <c r="EE41" s="12"/>
      <c r="EF41" s="12"/>
      <c r="EG41" s="12"/>
      <c r="EH41" s="12"/>
      <c r="EI41" s="12"/>
      <c r="EJ41" s="12"/>
      <c r="EK41" s="12"/>
      <c r="EL41" s="12"/>
      <c r="EM41" s="12"/>
      <c r="EN41" s="12"/>
      <c r="EO41" s="12"/>
      <c r="EP41" s="12"/>
      <c r="EQ41" s="12"/>
      <c r="ER41" s="12"/>
      <c r="ES41" s="12"/>
      <c r="ET41" s="12"/>
      <c r="EU41" s="12"/>
      <c r="EV41" s="12"/>
      <c r="EW41" s="12"/>
      <c r="EX41" s="12"/>
      <c r="EY41" s="12"/>
      <c r="EZ41" s="12"/>
      <c r="FA41" s="12"/>
      <c r="FB41" s="12"/>
      <c r="FC41" s="12"/>
      <c r="FD41" s="12"/>
      <c r="FE41" s="12"/>
      <c r="FF41" s="12"/>
      <c r="FG41" s="12"/>
      <c r="FH41" s="12"/>
      <c r="FI41" s="12"/>
      <c r="FJ41" s="12"/>
      <c r="FK41" s="12"/>
      <c r="FL41" s="12"/>
      <c r="FM41" s="12"/>
      <c r="FN41" s="12"/>
      <c r="FO41" s="12"/>
      <c r="FP41" s="12"/>
      <c r="FQ41" s="12"/>
      <c r="FR41" s="12"/>
      <c r="FS41" s="12"/>
      <c r="FT41" s="12"/>
      <c r="FU41" s="12"/>
      <c r="FV41" s="12"/>
      <c r="FW41" s="12"/>
      <c r="FX41" s="12"/>
      <c r="FY41" s="12"/>
      <c r="FZ41" s="12"/>
      <c r="GA41" s="12"/>
      <c r="GB41" s="12"/>
      <c r="GC41" s="12"/>
      <c r="GD41" s="12"/>
      <c r="GE41" s="12"/>
      <c r="GF41" s="12"/>
      <c r="GG41" s="12"/>
      <c r="GH41" s="12"/>
      <c r="GI41" s="12"/>
      <c r="GJ41" s="12"/>
      <c r="GK41" s="12"/>
      <c r="GL41" s="12"/>
      <c r="GM41" s="12"/>
      <c r="GN41" s="12"/>
      <c r="GO41" s="12"/>
      <c r="GP41" s="12"/>
      <c r="GQ41" s="12"/>
      <c r="GR41" s="12"/>
      <c r="GS41" s="12"/>
      <c r="GT41" s="12"/>
      <c r="GU41" s="12"/>
      <c r="GV41" s="12"/>
      <c r="GW41" s="12"/>
      <c r="GX41" s="12"/>
      <c r="GY41" s="12"/>
      <c r="GZ41" s="12"/>
      <c r="HA41" s="12"/>
      <c r="HB41" s="12"/>
      <c r="HC41" s="12"/>
      <c r="HD41" s="12"/>
      <c r="HE41" s="12"/>
      <c r="HF41" s="12"/>
      <c r="HG41" s="12"/>
      <c r="HH41" s="12"/>
      <c r="HI41" s="12"/>
      <c r="HJ41" s="12"/>
      <c r="HK41" s="12"/>
      <c r="HL41" s="12"/>
      <c r="HM41" s="12"/>
      <c r="HN41" s="12"/>
      <c r="HO41" s="12"/>
      <c r="HP41" s="12"/>
      <c r="HQ41" s="12"/>
      <c r="HR41" s="12"/>
      <c r="HS41" s="12"/>
      <c r="HT41" s="12"/>
      <c r="HU41" s="12"/>
      <c r="HV41" s="12"/>
      <c r="HW41" s="12"/>
      <c r="HX41" s="12"/>
      <c r="HY41" s="12"/>
      <c r="HZ41" s="12"/>
      <c r="IA41" s="12"/>
      <c r="IB41" s="12"/>
      <c r="IC41" s="12"/>
      <c r="ID41" s="12"/>
      <c r="IE41" s="12"/>
      <c r="IF41" s="12"/>
      <c r="IG41" s="12"/>
      <c r="IH41" s="12"/>
      <c r="II41" s="12"/>
      <c r="IJ41" s="12"/>
      <c r="IK41" s="12"/>
      <c r="IL41" s="12"/>
      <c r="IM41" s="12"/>
      <c r="IN41" s="12"/>
      <c r="IO41" s="12"/>
      <c r="IP41" s="12"/>
      <c r="IQ41" s="12"/>
      <c r="IR41" s="12"/>
      <c r="IS41" s="12"/>
      <c r="IT41" s="12"/>
      <c r="IU41" s="12"/>
      <c r="IV41" s="12"/>
      <c r="IW41" s="12"/>
      <c r="IX41" s="12"/>
      <c r="IY41" s="12"/>
      <c r="IZ41" s="12"/>
      <c r="JA41" s="12"/>
      <c r="JB41" s="12"/>
      <c r="JC41" s="12"/>
      <c r="JD41" s="12"/>
      <c r="JE41" s="12"/>
      <c r="JF41" s="12"/>
      <c r="JG41" s="12"/>
      <c r="JH41" s="12"/>
      <c r="JI41" s="12"/>
      <c r="JJ41" s="12"/>
      <c r="JK41" s="12"/>
      <c r="JL41" s="12"/>
      <c r="JM41" s="12"/>
      <c r="JN41" s="12"/>
      <c r="JO41" s="12"/>
      <c r="JP41" s="12"/>
      <c r="JQ41" s="12"/>
      <c r="JR41" s="12"/>
      <c r="JS41" s="12"/>
      <c r="JT41" s="12"/>
      <c r="JU41" s="12"/>
      <c r="JV41" s="12"/>
      <c r="JW41" s="12"/>
      <c r="JX41" s="12"/>
      <c r="JY41" s="12"/>
      <c r="JZ41" s="12"/>
      <c r="KA41" s="12"/>
      <c r="KB41" s="12"/>
      <c r="KC41" s="12"/>
      <c r="KD41" s="12"/>
      <c r="KE41" s="12"/>
      <c r="KF41" s="12"/>
      <c r="KG41" s="12"/>
      <c r="KH41" s="12"/>
      <c r="KI41" s="12"/>
      <c r="KJ41" s="12"/>
      <c r="KK41" s="12"/>
      <c r="KL41" s="12"/>
      <c r="KM41" s="12"/>
      <c r="KN41" s="12"/>
      <c r="KO41" s="12"/>
      <c r="KP41" s="12"/>
      <c r="KQ41" s="12"/>
      <c r="KR41" s="12"/>
      <c r="KS41" s="12"/>
      <c r="KT41" s="12"/>
      <c r="KU41" s="12"/>
      <c r="KV41" s="12"/>
      <c r="KW41" s="12"/>
      <c r="KX41" s="12"/>
      <c r="KY41" s="12"/>
      <c r="KZ41" s="12"/>
      <c r="LA41" s="12"/>
      <c r="LB41" s="12"/>
      <c r="LC41" s="12"/>
      <c r="LD41" s="12"/>
      <c r="LE41" s="12"/>
      <c r="LF41" s="12"/>
      <c r="LG41" s="12"/>
      <c r="LH41" s="12"/>
      <c r="LI41" s="12"/>
      <c r="LJ41" s="12"/>
      <c r="LK41" s="12"/>
      <c r="LL41" s="12"/>
      <c r="LM41" s="12"/>
      <c r="LN41" s="12"/>
      <c r="LO41" s="12"/>
      <c r="LP41" s="12"/>
      <c r="LQ41" s="12"/>
      <c r="LR41" s="12"/>
      <c r="LS41" s="12"/>
      <c r="LT41" s="12"/>
      <c r="LU41" s="12"/>
      <c r="LV41" s="12"/>
      <c r="LW41" s="12"/>
      <c r="LX41" s="12"/>
      <c r="LY41" s="12"/>
      <c r="LZ41" s="12"/>
      <c r="MA41" s="12"/>
      <c r="MB41" s="12"/>
      <c r="MC41" s="12"/>
      <c r="MD41" s="12"/>
      <c r="ME41" s="12"/>
      <c r="MF41" s="12"/>
      <c r="MG41" s="12"/>
      <c r="MH41" s="12"/>
      <c r="MI41" s="12"/>
      <c r="MJ41" s="12"/>
      <c r="MK41" s="12"/>
      <c r="ML41" s="12"/>
      <c r="MM41" s="12"/>
      <c r="MN41" s="12"/>
      <c r="MO41" s="12"/>
      <c r="MP41" s="12"/>
      <c r="MQ41" s="12"/>
      <c r="MR41" s="12"/>
      <c r="MS41" s="12"/>
      <c r="MT41" s="12"/>
      <c r="MU41" s="12"/>
      <c r="MV41" s="12"/>
      <c r="MW41" s="12"/>
      <c r="MX41" s="12"/>
      <c r="MY41" s="12"/>
      <c r="MZ41" s="12"/>
      <c r="NA41" s="12"/>
      <c r="NB41" s="12"/>
      <c r="NC41" s="12"/>
      <c r="ND41" s="12"/>
      <c r="NE41" s="12"/>
      <c r="NF41" s="12"/>
      <c r="NG41" s="12"/>
      <c r="NH41" s="12"/>
      <c r="NI41" s="15"/>
    </row>
    <row r="42" spans="6:373">
      <c r="F42" s="28"/>
      <c r="G42" s="18">
        <f ca="1">$F$7+(16/24)</f>
        <v>42049.666666666664</v>
      </c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  <c r="DN42" s="12"/>
      <c r="DO42" s="12"/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/>
      <c r="ER42" s="12"/>
      <c r="ES42" s="12"/>
      <c r="ET42" s="12"/>
      <c r="EU42" s="12"/>
      <c r="EV42" s="12"/>
      <c r="EW42" s="12"/>
      <c r="EX42" s="12"/>
      <c r="EY42" s="12"/>
      <c r="EZ42" s="12"/>
      <c r="FA42" s="12"/>
      <c r="FB42" s="12"/>
      <c r="FC42" s="12"/>
      <c r="FD42" s="12"/>
      <c r="FE42" s="12"/>
      <c r="FF42" s="12"/>
      <c r="FG42" s="12"/>
      <c r="FH42" s="12"/>
      <c r="FI42" s="12"/>
      <c r="FJ42" s="12"/>
      <c r="FK42" s="12"/>
      <c r="FL42" s="12"/>
      <c r="FM42" s="12"/>
      <c r="FN42" s="12"/>
      <c r="FO42" s="12"/>
      <c r="FP42" s="12"/>
      <c r="FQ42" s="12"/>
      <c r="FR42" s="12"/>
      <c r="FS42" s="12"/>
      <c r="FT42" s="12"/>
      <c r="FU42" s="12"/>
      <c r="FV42" s="12"/>
      <c r="FW42" s="12"/>
      <c r="FX42" s="12"/>
      <c r="FY42" s="12"/>
      <c r="FZ42" s="12"/>
      <c r="GA42" s="12"/>
      <c r="GB42" s="12"/>
      <c r="GC42" s="12"/>
      <c r="GD42" s="12"/>
      <c r="GE42" s="12"/>
      <c r="GF42" s="12"/>
      <c r="GG42" s="12"/>
      <c r="GH42" s="12"/>
      <c r="GI42" s="12"/>
      <c r="GJ42" s="12"/>
      <c r="GK42" s="12"/>
      <c r="GL42" s="12"/>
      <c r="GM42" s="12"/>
      <c r="GN42" s="12"/>
      <c r="GO42" s="12"/>
      <c r="GP42" s="12"/>
      <c r="GQ42" s="12"/>
      <c r="GR42" s="12"/>
      <c r="GS42" s="12"/>
      <c r="GT42" s="12"/>
      <c r="GU42" s="12"/>
      <c r="GV42" s="12"/>
      <c r="GW42" s="12"/>
      <c r="GX42" s="12"/>
      <c r="GY42" s="12"/>
      <c r="GZ42" s="12"/>
      <c r="HA42" s="12"/>
      <c r="HB42" s="12"/>
      <c r="HC42" s="12"/>
      <c r="HD42" s="12"/>
      <c r="HE42" s="12"/>
      <c r="HF42" s="12"/>
      <c r="HG42" s="12"/>
      <c r="HH42" s="12"/>
      <c r="HI42" s="12"/>
      <c r="HJ42" s="12"/>
      <c r="HK42" s="12"/>
      <c r="HL42" s="12"/>
      <c r="HM42" s="12"/>
      <c r="HN42" s="12"/>
      <c r="HO42" s="12"/>
      <c r="HP42" s="12"/>
      <c r="HQ42" s="12"/>
      <c r="HR42" s="12"/>
      <c r="HS42" s="12"/>
      <c r="HT42" s="12"/>
      <c r="HU42" s="12"/>
      <c r="HV42" s="12"/>
      <c r="HW42" s="12"/>
      <c r="HX42" s="12"/>
      <c r="HY42" s="12"/>
      <c r="HZ42" s="12"/>
      <c r="IA42" s="12"/>
      <c r="IB42" s="12"/>
      <c r="IC42" s="12"/>
      <c r="ID42" s="12"/>
      <c r="IE42" s="12"/>
      <c r="IF42" s="12"/>
      <c r="IG42" s="12"/>
      <c r="IH42" s="12"/>
      <c r="II42" s="12"/>
      <c r="IJ42" s="12"/>
      <c r="IK42" s="12"/>
      <c r="IL42" s="12"/>
      <c r="IM42" s="12"/>
      <c r="IN42" s="12"/>
      <c r="IO42" s="12"/>
      <c r="IP42" s="12"/>
      <c r="IQ42" s="12"/>
      <c r="IR42" s="12"/>
      <c r="IS42" s="12"/>
      <c r="IT42" s="12"/>
      <c r="IU42" s="12"/>
      <c r="IV42" s="12"/>
      <c r="IW42" s="12"/>
      <c r="IX42" s="12"/>
      <c r="IY42" s="12"/>
      <c r="IZ42" s="12"/>
      <c r="JA42" s="12"/>
      <c r="JB42" s="12"/>
      <c r="JC42" s="12"/>
      <c r="JD42" s="12"/>
      <c r="JE42" s="12"/>
      <c r="JF42" s="12"/>
      <c r="JG42" s="12"/>
      <c r="JH42" s="12"/>
      <c r="JI42" s="12"/>
      <c r="JJ42" s="12"/>
      <c r="JK42" s="12"/>
      <c r="JL42" s="12"/>
      <c r="JM42" s="12"/>
      <c r="JN42" s="12"/>
      <c r="JO42" s="12"/>
      <c r="JP42" s="12"/>
      <c r="JQ42" s="12"/>
      <c r="JR42" s="12"/>
      <c r="JS42" s="12"/>
      <c r="JT42" s="12"/>
      <c r="JU42" s="12"/>
      <c r="JV42" s="12"/>
      <c r="JW42" s="12"/>
      <c r="JX42" s="12"/>
      <c r="JY42" s="12"/>
      <c r="JZ42" s="12"/>
      <c r="KA42" s="12"/>
      <c r="KB42" s="12"/>
      <c r="KC42" s="12"/>
      <c r="KD42" s="12"/>
      <c r="KE42" s="12"/>
      <c r="KF42" s="12"/>
      <c r="KG42" s="12"/>
      <c r="KH42" s="12"/>
      <c r="KI42" s="12"/>
      <c r="KJ42" s="12"/>
      <c r="KK42" s="12"/>
      <c r="KL42" s="12"/>
      <c r="KM42" s="12"/>
      <c r="KN42" s="12"/>
      <c r="KO42" s="12"/>
      <c r="KP42" s="12"/>
      <c r="KQ42" s="12"/>
      <c r="KR42" s="12"/>
      <c r="KS42" s="12"/>
      <c r="KT42" s="12"/>
      <c r="KU42" s="12"/>
      <c r="KV42" s="12"/>
      <c r="KW42" s="12"/>
      <c r="KX42" s="12"/>
      <c r="KY42" s="12"/>
      <c r="KZ42" s="12"/>
      <c r="LA42" s="12"/>
      <c r="LB42" s="12"/>
      <c r="LC42" s="12"/>
      <c r="LD42" s="12"/>
      <c r="LE42" s="12"/>
      <c r="LF42" s="12"/>
      <c r="LG42" s="12"/>
      <c r="LH42" s="12"/>
      <c r="LI42" s="12"/>
      <c r="LJ42" s="12"/>
      <c r="LK42" s="12"/>
      <c r="LL42" s="12"/>
      <c r="LM42" s="12"/>
      <c r="LN42" s="12"/>
      <c r="LO42" s="12"/>
      <c r="LP42" s="12"/>
      <c r="LQ42" s="12"/>
      <c r="LR42" s="12"/>
      <c r="LS42" s="12"/>
      <c r="LT42" s="12"/>
      <c r="LU42" s="12"/>
      <c r="LV42" s="12"/>
      <c r="LW42" s="12"/>
      <c r="LX42" s="12"/>
      <c r="LY42" s="12"/>
      <c r="LZ42" s="12"/>
      <c r="MA42" s="12"/>
      <c r="MB42" s="12"/>
      <c r="MC42" s="12"/>
      <c r="MD42" s="12"/>
      <c r="ME42" s="12"/>
      <c r="MF42" s="12"/>
      <c r="MG42" s="12"/>
      <c r="MH42" s="12"/>
      <c r="MI42" s="12"/>
      <c r="MJ42" s="12"/>
      <c r="MK42" s="12"/>
      <c r="ML42" s="12"/>
      <c r="MM42" s="12"/>
      <c r="MN42" s="12"/>
      <c r="MO42" s="12"/>
      <c r="MP42" s="12"/>
      <c r="MQ42" s="12"/>
      <c r="MR42" s="12"/>
      <c r="MS42" s="12"/>
      <c r="MT42" s="12"/>
      <c r="MU42" s="12"/>
      <c r="MV42" s="12"/>
      <c r="MW42" s="12"/>
      <c r="MX42" s="12"/>
      <c r="MY42" s="12"/>
      <c r="MZ42" s="12"/>
      <c r="NA42" s="12"/>
      <c r="NB42" s="12"/>
      <c r="NC42" s="12"/>
      <c r="ND42" s="12"/>
      <c r="NE42" s="12"/>
      <c r="NF42" s="12"/>
      <c r="NG42" s="12"/>
      <c r="NH42" s="12"/>
      <c r="NI42" s="15"/>
    </row>
    <row r="43" spans="6:373">
      <c r="F43" s="28"/>
      <c r="G43" s="18">
        <f ca="1">$F$7+(17/24)</f>
        <v>42049.708333333336</v>
      </c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2"/>
      <c r="ED43" s="12"/>
      <c r="EE43" s="12"/>
      <c r="EF43" s="12"/>
      <c r="EG43" s="12"/>
      <c r="EH43" s="12"/>
      <c r="EI43" s="12"/>
      <c r="EJ43" s="12"/>
      <c r="EK43" s="12"/>
      <c r="EL43" s="12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  <c r="FD43" s="12"/>
      <c r="FE43" s="12"/>
      <c r="FF43" s="12"/>
      <c r="FG43" s="12"/>
      <c r="FH43" s="12"/>
      <c r="FI43" s="12"/>
      <c r="FJ43" s="12"/>
      <c r="FK43" s="12"/>
      <c r="FL43" s="12"/>
      <c r="FM43" s="12"/>
      <c r="FN43" s="12"/>
      <c r="FO43" s="12"/>
      <c r="FP43" s="12"/>
      <c r="FQ43" s="12"/>
      <c r="FR43" s="12"/>
      <c r="FS43" s="12"/>
      <c r="FT43" s="12"/>
      <c r="FU43" s="12"/>
      <c r="FV43" s="12"/>
      <c r="FW43" s="12"/>
      <c r="FX43" s="12"/>
      <c r="FY43" s="12"/>
      <c r="FZ43" s="12"/>
      <c r="GA43" s="12"/>
      <c r="GB43" s="12"/>
      <c r="GC43" s="12"/>
      <c r="GD43" s="12"/>
      <c r="GE43" s="12"/>
      <c r="GF43" s="12"/>
      <c r="GG43" s="12"/>
      <c r="GH43" s="12"/>
      <c r="GI43" s="12"/>
      <c r="GJ43" s="12"/>
      <c r="GK43" s="12"/>
      <c r="GL43" s="12"/>
      <c r="GM43" s="12"/>
      <c r="GN43" s="12"/>
      <c r="GO43" s="12"/>
      <c r="GP43" s="12"/>
      <c r="GQ43" s="12"/>
      <c r="GR43" s="12"/>
      <c r="GS43" s="12"/>
      <c r="GT43" s="12"/>
      <c r="GU43" s="12"/>
      <c r="GV43" s="12"/>
      <c r="GW43" s="12"/>
      <c r="GX43" s="12"/>
      <c r="GY43" s="12"/>
      <c r="GZ43" s="12"/>
      <c r="HA43" s="12"/>
      <c r="HB43" s="12"/>
      <c r="HC43" s="12"/>
      <c r="HD43" s="12"/>
      <c r="HE43" s="12"/>
      <c r="HF43" s="12"/>
      <c r="HG43" s="12"/>
      <c r="HH43" s="12"/>
      <c r="HI43" s="12"/>
      <c r="HJ43" s="12"/>
      <c r="HK43" s="12"/>
      <c r="HL43" s="12"/>
      <c r="HM43" s="12"/>
      <c r="HN43" s="12"/>
      <c r="HO43" s="12"/>
      <c r="HP43" s="12"/>
      <c r="HQ43" s="12"/>
      <c r="HR43" s="12"/>
      <c r="HS43" s="12"/>
      <c r="HT43" s="12"/>
      <c r="HU43" s="12"/>
      <c r="HV43" s="12"/>
      <c r="HW43" s="12"/>
      <c r="HX43" s="12"/>
      <c r="HY43" s="12"/>
      <c r="HZ43" s="12"/>
      <c r="IA43" s="12"/>
      <c r="IB43" s="12"/>
      <c r="IC43" s="12"/>
      <c r="ID43" s="12"/>
      <c r="IE43" s="12"/>
      <c r="IF43" s="12"/>
      <c r="IG43" s="12"/>
      <c r="IH43" s="12"/>
      <c r="II43" s="12"/>
      <c r="IJ43" s="12"/>
      <c r="IK43" s="12"/>
      <c r="IL43" s="12"/>
      <c r="IM43" s="12"/>
      <c r="IN43" s="12"/>
      <c r="IO43" s="12"/>
      <c r="IP43" s="12"/>
      <c r="IQ43" s="12"/>
      <c r="IR43" s="12"/>
      <c r="IS43" s="12"/>
      <c r="IT43" s="12"/>
      <c r="IU43" s="12"/>
      <c r="IV43" s="12"/>
      <c r="IW43" s="12"/>
      <c r="IX43" s="12"/>
      <c r="IY43" s="12"/>
      <c r="IZ43" s="12"/>
      <c r="JA43" s="12"/>
      <c r="JB43" s="12"/>
      <c r="JC43" s="12"/>
      <c r="JD43" s="12"/>
      <c r="JE43" s="12"/>
      <c r="JF43" s="12"/>
      <c r="JG43" s="12"/>
      <c r="JH43" s="12"/>
      <c r="JI43" s="12"/>
      <c r="JJ43" s="12"/>
      <c r="JK43" s="12"/>
      <c r="JL43" s="12"/>
      <c r="JM43" s="12"/>
      <c r="JN43" s="12"/>
      <c r="JO43" s="12"/>
      <c r="JP43" s="12"/>
      <c r="JQ43" s="12"/>
      <c r="JR43" s="12"/>
      <c r="JS43" s="12"/>
      <c r="JT43" s="12"/>
      <c r="JU43" s="12"/>
      <c r="JV43" s="12"/>
      <c r="JW43" s="12"/>
      <c r="JX43" s="12"/>
      <c r="JY43" s="12"/>
      <c r="JZ43" s="12"/>
      <c r="KA43" s="12"/>
      <c r="KB43" s="12"/>
      <c r="KC43" s="12"/>
      <c r="KD43" s="12"/>
      <c r="KE43" s="12"/>
      <c r="KF43" s="12"/>
      <c r="KG43" s="12"/>
      <c r="KH43" s="12"/>
      <c r="KI43" s="12"/>
      <c r="KJ43" s="12"/>
      <c r="KK43" s="12"/>
      <c r="KL43" s="12"/>
      <c r="KM43" s="12"/>
      <c r="KN43" s="12"/>
      <c r="KO43" s="12"/>
      <c r="KP43" s="12"/>
      <c r="KQ43" s="12"/>
      <c r="KR43" s="12"/>
      <c r="KS43" s="12"/>
      <c r="KT43" s="12"/>
      <c r="KU43" s="12"/>
      <c r="KV43" s="12"/>
      <c r="KW43" s="12"/>
      <c r="KX43" s="12"/>
      <c r="KY43" s="12"/>
      <c r="KZ43" s="12"/>
      <c r="LA43" s="12"/>
      <c r="LB43" s="12"/>
      <c r="LC43" s="12"/>
      <c r="LD43" s="12"/>
      <c r="LE43" s="12"/>
      <c r="LF43" s="12"/>
      <c r="LG43" s="12"/>
      <c r="LH43" s="12"/>
      <c r="LI43" s="12"/>
      <c r="LJ43" s="12"/>
      <c r="LK43" s="12"/>
      <c r="LL43" s="12"/>
      <c r="LM43" s="12"/>
      <c r="LN43" s="12"/>
      <c r="LO43" s="12"/>
      <c r="LP43" s="12"/>
      <c r="LQ43" s="12"/>
      <c r="LR43" s="12"/>
      <c r="LS43" s="12"/>
      <c r="LT43" s="12"/>
      <c r="LU43" s="12"/>
      <c r="LV43" s="12"/>
      <c r="LW43" s="12"/>
      <c r="LX43" s="12"/>
      <c r="LY43" s="12"/>
      <c r="LZ43" s="12"/>
      <c r="MA43" s="12"/>
      <c r="MB43" s="12"/>
      <c r="MC43" s="12"/>
      <c r="MD43" s="12"/>
      <c r="ME43" s="12"/>
      <c r="MF43" s="12"/>
      <c r="MG43" s="12"/>
      <c r="MH43" s="12"/>
      <c r="MI43" s="12"/>
      <c r="MJ43" s="12"/>
      <c r="MK43" s="12"/>
      <c r="ML43" s="12"/>
      <c r="MM43" s="12"/>
      <c r="MN43" s="12"/>
      <c r="MO43" s="12"/>
      <c r="MP43" s="12"/>
      <c r="MQ43" s="12"/>
      <c r="MR43" s="12"/>
      <c r="MS43" s="12"/>
      <c r="MT43" s="12"/>
      <c r="MU43" s="12"/>
      <c r="MV43" s="12"/>
      <c r="MW43" s="12"/>
      <c r="MX43" s="12"/>
      <c r="MY43" s="12"/>
      <c r="MZ43" s="12"/>
      <c r="NA43" s="12"/>
      <c r="NB43" s="12"/>
      <c r="NC43" s="12"/>
      <c r="ND43" s="12"/>
      <c r="NE43" s="12"/>
      <c r="NF43" s="12"/>
      <c r="NG43" s="12"/>
      <c r="NH43" s="12"/>
      <c r="NI43" s="15"/>
    </row>
    <row r="44" spans="6:373">
      <c r="F44" s="28"/>
      <c r="G44" s="18">
        <f ca="1">$F$7+(18/24)</f>
        <v>42049.75</v>
      </c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2"/>
      <c r="EP44" s="12"/>
      <c r="EQ44" s="12"/>
      <c r="ER44" s="12"/>
      <c r="ES44" s="12"/>
      <c r="ET44" s="12"/>
      <c r="EU44" s="12"/>
      <c r="EV44" s="12"/>
      <c r="EW44" s="12"/>
      <c r="EX44" s="12"/>
      <c r="EY44" s="12"/>
      <c r="EZ44" s="12"/>
      <c r="FA44" s="12"/>
      <c r="FB44" s="12"/>
      <c r="FC44" s="12"/>
      <c r="FD44" s="12"/>
      <c r="FE44" s="12"/>
      <c r="FF44" s="12"/>
      <c r="FG44" s="12"/>
      <c r="FH44" s="12"/>
      <c r="FI44" s="12"/>
      <c r="FJ44" s="12"/>
      <c r="FK44" s="12"/>
      <c r="FL44" s="12"/>
      <c r="FM44" s="12"/>
      <c r="FN44" s="12"/>
      <c r="FO44" s="12"/>
      <c r="FP44" s="12"/>
      <c r="FQ44" s="12"/>
      <c r="FR44" s="12"/>
      <c r="FS44" s="12"/>
      <c r="FT44" s="12"/>
      <c r="FU44" s="12"/>
      <c r="FV44" s="12"/>
      <c r="FW44" s="12"/>
      <c r="FX44" s="12"/>
      <c r="FY44" s="12"/>
      <c r="FZ44" s="12"/>
      <c r="GA44" s="12"/>
      <c r="GB44" s="12"/>
      <c r="GC44" s="12"/>
      <c r="GD44" s="12"/>
      <c r="GE44" s="12"/>
      <c r="GF44" s="12"/>
      <c r="GG44" s="12"/>
      <c r="GH44" s="12"/>
      <c r="GI44" s="12"/>
      <c r="GJ44" s="12"/>
      <c r="GK44" s="12"/>
      <c r="GL44" s="12"/>
      <c r="GM44" s="12"/>
      <c r="GN44" s="12"/>
      <c r="GO44" s="12"/>
      <c r="GP44" s="12"/>
      <c r="GQ44" s="12"/>
      <c r="GR44" s="12"/>
      <c r="GS44" s="12"/>
      <c r="GT44" s="12"/>
      <c r="GU44" s="12"/>
      <c r="GV44" s="12"/>
      <c r="GW44" s="12"/>
      <c r="GX44" s="12"/>
      <c r="GY44" s="12"/>
      <c r="GZ44" s="12"/>
      <c r="HA44" s="12"/>
      <c r="HB44" s="12"/>
      <c r="HC44" s="12"/>
      <c r="HD44" s="12"/>
      <c r="HE44" s="12"/>
      <c r="HF44" s="12"/>
      <c r="HG44" s="12"/>
      <c r="HH44" s="12"/>
      <c r="HI44" s="12"/>
      <c r="HJ44" s="12"/>
      <c r="HK44" s="12"/>
      <c r="HL44" s="12"/>
      <c r="HM44" s="12"/>
      <c r="HN44" s="12"/>
      <c r="HO44" s="12"/>
      <c r="HP44" s="12"/>
      <c r="HQ44" s="12"/>
      <c r="HR44" s="12"/>
      <c r="HS44" s="12"/>
      <c r="HT44" s="12"/>
      <c r="HU44" s="12"/>
      <c r="HV44" s="12"/>
      <c r="HW44" s="12"/>
      <c r="HX44" s="12"/>
      <c r="HY44" s="12"/>
      <c r="HZ44" s="12"/>
      <c r="IA44" s="12"/>
      <c r="IB44" s="12"/>
      <c r="IC44" s="12"/>
      <c r="ID44" s="12"/>
      <c r="IE44" s="12"/>
      <c r="IF44" s="12"/>
      <c r="IG44" s="12"/>
      <c r="IH44" s="12"/>
      <c r="II44" s="12"/>
      <c r="IJ44" s="12"/>
      <c r="IK44" s="12"/>
      <c r="IL44" s="12"/>
      <c r="IM44" s="12"/>
      <c r="IN44" s="12"/>
      <c r="IO44" s="12"/>
      <c r="IP44" s="12"/>
      <c r="IQ44" s="12"/>
      <c r="IR44" s="12"/>
      <c r="IS44" s="12"/>
      <c r="IT44" s="12"/>
      <c r="IU44" s="12"/>
      <c r="IV44" s="12"/>
      <c r="IW44" s="12"/>
      <c r="IX44" s="12"/>
      <c r="IY44" s="12"/>
      <c r="IZ44" s="12"/>
      <c r="JA44" s="12"/>
      <c r="JB44" s="12"/>
      <c r="JC44" s="12"/>
      <c r="JD44" s="12"/>
      <c r="JE44" s="12"/>
      <c r="JF44" s="12"/>
      <c r="JG44" s="12"/>
      <c r="JH44" s="12"/>
      <c r="JI44" s="12"/>
      <c r="JJ44" s="12"/>
      <c r="JK44" s="12"/>
      <c r="JL44" s="12"/>
      <c r="JM44" s="12"/>
      <c r="JN44" s="12"/>
      <c r="JO44" s="12"/>
      <c r="JP44" s="12"/>
      <c r="JQ44" s="12"/>
      <c r="JR44" s="12"/>
      <c r="JS44" s="12"/>
      <c r="JT44" s="12"/>
      <c r="JU44" s="12"/>
      <c r="JV44" s="12"/>
      <c r="JW44" s="12"/>
      <c r="JX44" s="12"/>
      <c r="JY44" s="12"/>
      <c r="JZ44" s="12"/>
      <c r="KA44" s="12"/>
      <c r="KB44" s="12"/>
      <c r="KC44" s="12"/>
      <c r="KD44" s="12"/>
      <c r="KE44" s="12"/>
      <c r="KF44" s="12"/>
      <c r="KG44" s="12"/>
      <c r="KH44" s="12"/>
      <c r="KI44" s="12"/>
      <c r="KJ44" s="12"/>
      <c r="KK44" s="12"/>
      <c r="KL44" s="12"/>
      <c r="KM44" s="12"/>
      <c r="KN44" s="12"/>
      <c r="KO44" s="12"/>
      <c r="KP44" s="12"/>
      <c r="KQ44" s="12"/>
      <c r="KR44" s="12"/>
      <c r="KS44" s="12"/>
      <c r="KT44" s="12"/>
      <c r="KU44" s="12"/>
      <c r="KV44" s="12"/>
      <c r="KW44" s="12"/>
      <c r="KX44" s="12"/>
      <c r="KY44" s="12"/>
      <c r="KZ44" s="12"/>
      <c r="LA44" s="12"/>
      <c r="LB44" s="12"/>
      <c r="LC44" s="12"/>
      <c r="LD44" s="12"/>
      <c r="LE44" s="12"/>
      <c r="LF44" s="12"/>
      <c r="LG44" s="12"/>
      <c r="LH44" s="12"/>
      <c r="LI44" s="12"/>
      <c r="LJ44" s="12"/>
      <c r="LK44" s="12"/>
      <c r="LL44" s="12"/>
      <c r="LM44" s="12"/>
      <c r="LN44" s="12"/>
      <c r="LO44" s="12"/>
      <c r="LP44" s="12"/>
      <c r="LQ44" s="12"/>
      <c r="LR44" s="12"/>
      <c r="LS44" s="12"/>
      <c r="LT44" s="12"/>
      <c r="LU44" s="12"/>
      <c r="LV44" s="12"/>
      <c r="LW44" s="12"/>
      <c r="LX44" s="12"/>
      <c r="LY44" s="12"/>
      <c r="LZ44" s="12"/>
      <c r="MA44" s="12"/>
      <c r="MB44" s="12"/>
      <c r="MC44" s="12"/>
      <c r="MD44" s="12"/>
      <c r="ME44" s="12"/>
      <c r="MF44" s="12"/>
      <c r="MG44" s="12"/>
      <c r="MH44" s="12"/>
      <c r="MI44" s="12"/>
      <c r="MJ44" s="12"/>
      <c r="MK44" s="12"/>
      <c r="ML44" s="12"/>
      <c r="MM44" s="12"/>
      <c r="MN44" s="12"/>
      <c r="MO44" s="12"/>
      <c r="MP44" s="12"/>
      <c r="MQ44" s="12"/>
      <c r="MR44" s="12"/>
      <c r="MS44" s="12"/>
      <c r="MT44" s="12"/>
      <c r="MU44" s="12"/>
      <c r="MV44" s="12"/>
      <c r="MW44" s="12"/>
      <c r="MX44" s="12"/>
      <c r="MY44" s="12"/>
      <c r="MZ44" s="12"/>
      <c r="NA44" s="12"/>
      <c r="NB44" s="12"/>
      <c r="NC44" s="12"/>
      <c r="ND44" s="12"/>
      <c r="NE44" s="12"/>
      <c r="NF44" s="12"/>
      <c r="NG44" s="12"/>
      <c r="NH44" s="12"/>
      <c r="NI44" s="15"/>
    </row>
    <row r="45" spans="6:373">
      <c r="F45" s="28"/>
      <c r="G45" s="18">
        <f ca="1">$F$7+(19/24)</f>
        <v>42049.791666666664</v>
      </c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  <c r="DN45" s="12"/>
      <c r="DO45" s="12"/>
      <c r="DP45" s="12"/>
      <c r="DQ45" s="12"/>
      <c r="DR45" s="12"/>
      <c r="DS45" s="12"/>
      <c r="DT45" s="12"/>
      <c r="DU45" s="12"/>
      <c r="DV45" s="12"/>
      <c r="DW45" s="12"/>
      <c r="DX45" s="12"/>
      <c r="DY45" s="12"/>
      <c r="DZ45" s="12"/>
      <c r="EA45" s="12"/>
      <c r="EB45" s="12"/>
      <c r="EC45" s="12"/>
      <c r="ED45" s="12"/>
      <c r="EE45" s="12"/>
      <c r="EF45" s="12"/>
      <c r="EG45" s="12"/>
      <c r="EH45" s="12"/>
      <c r="EI45" s="12"/>
      <c r="EJ45" s="12"/>
      <c r="EK45" s="12"/>
      <c r="EL45" s="12"/>
      <c r="EM45" s="12"/>
      <c r="EN45" s="12"/>
      <c r="EO45" s="12"/>
      <c r="EP45" s="12"/>
      <c r="EQ45" s="12"/>
      <c r="ER45" s="12"/>
      <c r="ES45" s="12"/>
      <c r="ET45" s="12"/>
      <c r="EU45" s="12"/>
      <c r="EV45" s="12"/>
      <c r="EW45" s="12"/>
      <c r="EX45" s="12"/>
      <c r="EY45" s="12"/>
      <c r="EZ45" s="12"/>
      <c r="FA45" s="12"/>
      <c r="FB45" s="12"/>
      <c r="FC45" s="12"/>
      <c r="FD45" s="12"/>
      <c r="FE45" s="12"/>
      <c r="FF45" s="12"/>
      <c r="FG45" s="12"/>
      <c r="FH45" s="12"/>
      <c r="FI45" s="12"/>
      <c r="FJ45" s="12"/>
      <c r="FK45" s="12"/>
      <c r="FL45" s="12"/>
      <c r="FM45" s="12"/>
      <c r="FN45" s="12"/>
      <c r="FO45" s="12"/>
      <c r="FP45" s="12"/>
      <c r="FQ45" s="12"/>
      <c r="FR45" s="12"/>
      <c r="FS45" s="12"/>
      <c r="FT45" s="12"/>
      <c r="FU45" s="12"/>
      <c r="FV45" s="12"/>
      <c r="FW45" s="12"/>
      <c r="FX45" s="12"/>
      <c r="FY45" s="12"/>
      <c r="FZ45" s="12"/>
      <c r="GA45" s="12"/>
      <c r="GB45" s="12"/>
      <c r="GC45" s="12"/>
      <c r="GD45" s="12"/>
      <c r="GE45" s="12"/>
      <c r="GF45" s="12"/>
      <c r="GG45" s="12"/>
      <c r="GH45" s="12"/>
      <c r="GI45" s="12"/>
      <c r="GJ45" s="12"/>
      <c r="GK45" s="12"/>
      <c r="GL45" s="12"/>
      <c r="GM45" s="12"/>
      <c r="GN45" s="12"/>
      <c r="GO45" s="12"/>
      <c r="GP45" s="12"/>
      <c r="GQ45" s="12"/>
      <c r="GR45" s="12"/>
      <c r="GS45" s="12"/>
      <c r="GT45" s="12"/>
      <c r="GU45" s="12"/>
      <c r="GV45" s="12"/>
      <c r="GW45" s="12"/>
      <c r="GX45" s="12"/>
      <c r="GY45" s="12"/>
      <c r="GZ45" s="12"/>
      <c r="HA45" s="12"/>
      <c r="HB45" s="12"/>
      <c r="HC45" s="12"/>
      <c r="HD45" s="12"/>
      <c r="HE45" s="12"/>
      <c r="HF45" s="12"/>
      <c r="HG45" s="12"/>
      <c r="HH45" s="12"/>
      <c r="HI45" s="12"/>
      <c r="HJ45" s="12"/>
      <c r="HK45" s="12"/>
      <c r="HL45" s="12"/>
      <c r="HM45" s="12"/>
      <c r="HN45" s="12"/>
      <c r="HO45" s="12"/>
      <c r="HP45" s="12"/>
      <c r="HQ45" s="12"/>
      <c r="HR45" s="12"/>
      <c r="HS45" s="12"/>
      <c r="HT45" s="12"/>
      <c r="HU45" s="12"/>
      <c r="HV45" s="12"/>
      <c r="HW45" s="12"/>
      <c r="HX45" s="12"/>
      <c r="HY45" s="12"/>
      <c r="HZ45" s="12"/>
      <c r="IA45" s="12"/>
      <c r="IB45" s="12"/>
      <c r="IC45" s="12"/>
      <c r="ID45" s="12"/>
      <c r="IE45" s="12"/>
      <c r="IF45" s="12"/>
      <c r="IG45" s="12"/>
      <c r="IH45" s="12"/>
      <c r="II45" s="12"/>
      <c r="IJ45" s="12"/>
      <c r="IK45" s="12"/>
      <c r="IL45" s="12"/>
      <c r="IM45" s="12"/>
      <c r="IN45" s="12"/>
      <c r="IO45" s="12"/>
      <c r="IP45" s="12"/>
      <c r="IQ45" s="12"/>
      <c r="IR45" s="12"/>
      <c r="IS45" s="12"/>
      <c r="IT45" s="12"/>
      <c r="IU45" s="12"/>
      <c r="IV45" s="12"/>
      <c r="IW45" s="12"/>
      <c r="IX45" s="12"/>
      <c r="IY45" s="12"/>
      <c r="IZ45" s="12"/>
      <c r="JA45" s="12"/>
      <c r="JB45" s="12"/>
      <c r="JC45" s="12"/>
      <c r="JD45" s="12"/>
      <c r="JE45" s="12"/>
      <c r="JF45" s="12"/>
      <c r="JG45" s="12"/>
      <c r="JH45" s="12"/>
      <c r="JI45" s="12"/>
      <c r="JJ45" s="12"/>
      <c r="JK45" s="12"/>
      <c r="JL45" s="12"/>
      <c r="JM45" s="12"/>
      <c r="JN45" s="12"/>
      <c r="JO45" s="12"/>
      <c r="JP45" s="12"/>
      <c r="JQ45" s="12"/>
      <c r="JR45" s="12"/>
      <c r="JS45" s="12"/>
      <c r="JT45" s="12"/>
      <c r="JU45" s="12"/>
      <c r="JV45" s="12"/>
      <c r="JW45" s="12"/>
      <c r="JX45" s="12"/>
      <c r="JY45" s="12"/>
      <c r="JZ45" s="12"/>
      <c r="KA45" s="12"/>
      <c r="KB45" s="12"/>
      <c r="KC45" s="12"/>
      <c r="KD45" s="12"/>
      <c r="KE45" s="12"/>
      <c r="KF45" s="12"/>
      <c r="KG45" s="12"/>
      <c r="KH45" s="12"/>
      <c r="KI45" s="12"/>
      <c r="KJ45" s="12"/>
      <c r="KK45" s="12"/>
      <c r="KL45" s="12"/>
      <c r="KM45" s="12"/>
      <c r="KN45" s="12"/>
      <c r="KO45" s="12"/>
      <c r="KP45" s="12"/>
      <c r="KQ45" s="12"/>
      <c r="KR45" s="12"/>
      <c r="KS45" s="12"/>
      <c r="KT45" s="12"/>
      <c r="KU45" s="12"/>
      <c r="KV45" s="12"/>
      <c r="KW45" s="12"/>
      <c r="KX45" s="12"/>
      <c r="KY45" s="12"/>
      <c r="KZ45" s="12"/>
      <c r="LA45" s="12"/>
      <c r="LB45" s="12"/>
      <c r="LC45" s="12"/>
      <c r="LD45" s="12"/>
      <c r="LE45" s="12"/>
      <c r="LF45" s="12"/>
      <c r="LG45" s="12"/>
      <c r="LH45" s="12"/>
      <c r="LI45" s="12"/>
      <c r="LJ45" s="12"/>
      <c r="LK45" s="12"/>
      <c r="LL45" s="12"/>
      <c r="LM45" s="12"/>
      <c r="LN45" s="12"/>
      <c r="LO45" s="12"/>
      <c r="LP45" s="12"/>
      <c r="LQ45" s="12"/>
      <c r="LR45" s="12"/>
      <c r="LS45" s="12"/>
      <c r="LT45" s="12"/>
      <c r="LU45" s="12"/>
      <c r="LV45" s="12"/>
      <c r="LW45" s="12"/>
      <c r="LX45" s="12"/>
      <c r="LY45" s="12"/>
      <c r="LZ45" s="12"/>
      <c r="MA45" s="12"/>
      <c r="MB45" s="12"/>
      <c r="MC45" s="12"/>
      <c r="MD45" s="12"/>
      <c r="ME45" s="12"/>
      <c r="MF45" s="12"/>
      <c r="MG45" s="12"/>
      <c r="MH45" s="12"/>
      <c r="MI45" s="12"/>
      <c r="MJ45" s="12"/>
      <c r="MK45" s="12"/>
      <c r="ML45" s="12"/>
      <c r="MM45" s="12"/>
      <c r="MN45" s="12"/>
      <c r="MO45" s="12"/>
      <c r="MP45" s="12"/>
      <c r="MQ45" s="12"/>
      <c r="MR45" s="12"/>
      <c r="MS45" s="12"/>
      <c r="MT45" s="12"/>
      <c r="MU45" s="12"/>
      <c r="MV45" s="12"/>
      <c r="MW45" s="12"/>
      <c r="MX45" s="12"/>
      <c r="MY45" s="12"/>
      <c r="MZ45" s="12"/>
      <c r="NA45" s="12"/>
      <c r="NB45" s="12"/>
      <c r="NC45" s="12"/>
      <c r="ND45" s="12"/>
      <c r="NE45" s="12"/>
      <c r="NF45" s="12"/>
      <c r="NG45" s="12"/>
      <c r="NH45" s="12"/>
      <c r="NI45" s="15"/>
    </row>
    <row r="46" spans="6:373">
      <c r="F46" s="28"/>
      <c r="G46" s="18">
        <f ca="1">$F$7+(20/24)</f>
        <v>42049.833333333336</v>
      </c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12"/>
      <c r="DS46" s="12"/>
      <c r="DT46" s="12"/>
      <c r="DU46" s="12"/>
      <c r="DV46" s="12"/>
      <c r="DW46" s="12"/>
      <c r="DX46" s="12"/>
      <c r="DY46" s="12"/>
      <c r="DZ46" s="12"/>
      <c r="EA46" s="12"/>
      <c r="EB46" s="12"/>
      <c r="EC46" s="12"/>
      <c r="ED46" s="12"/>
      <c r="EE46" s="12"/>
      <c r="EF46" s="12"/>
      <c r="EG46" s="12"/>
      <c r="EH46" s="12"/>
      <c r="EI46" s="12"/>
      <c r="EJ46" s="12"/>
      <c r="EK46" s="12"/>
      <c r="EL46" s="12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  <c r="FD46" s="12"/>
      <c r="FE46" s="12"/>
      <c r="FF46" s="12"/>
      <c r="FG46" s="12"/>
      <c r="FH46" s="12"/>
      <c r="FI46" s="12"/>
      <c r="FJ46" s="12"/>
      <c r="FK46" s="12"/>
      <c r="FL46" s="12"/>
      <c r="FM46" s="12"/>
      <c r="FN46" s="12"/>
      <c r="FO46" s="12"/>
      <c r="FP46" s="12"/>
      <c r="FQ46" s="12"/>
      <c r="FR46" s="12"/>
      <c r="FS46" s="12"/>
      <c r="FT46" s="12"/>
      <c r="FU46" s="12"/>
      <c r="FV46" s="12"/>
      <c r="FW46" s="12"/>
      <c r="FX46" s="12"/>
      <c r="FY46" s="12"/>
      <c r="FZ46" s="12"/>
      <c r="GA46" s="12"/>
      <c r="GB46" s="12"/>
      <c r="GC46" s="12"/>
      <c r="GD46" s="12"/>
      <c r="GE46" s="12"/>
      <c r="GF46" s="12"/>
      <c r="GG46" s="12"/>
      <c r="GH46" s="12"/>
      <c r="GI46" s="12"/>
      <c r="GJ46" s="12"/>
      <c r="GK46" s="12"/>
      <c r="GL46" s="12"/>
      <c r="GM46" s="12"/>
      <c r="GN46" s="12"/>
      <c r="GO46" s="12"/>
      <c r="GP46" s="12"/>
      <c r="GQ46" s="12"/>
      <c r="GR46" s="12"/>
      <c r="GS46" s="12"/>
      <c r="GT46" s="12"/>
      <c r="GU46" s="12"/>
      <c r="GV46" s="12"/>
      <c r="GW46" s="12"/>
      <c r="GX46" s="12"/>
      <c r="GY46" s="12"/>
      <c r="GZ46" s="12"/>
      <c r="HA46" s="12"/>
      <c r="HB46" s="12"/>
      <c r="HC46" s="12"/>
      <c r="HD46" s="12"/>
      <c r="HE46" s="12"/>
      <c r="HF46" s="12"/>
      <c r="HG46" s="12"/>
      <c r="HH46" s="12"/>
      <c r="HI46" s="12"/>
      <c r="HJ46" s="12"/>
      <c r="HK46" s="12"/>
      <c r="HL46" s="12"/>
      <c r="HM46" s="12"/>
      <c r="HN46" s="12"/>
      <c r="HO46" s="12"/>
      <c r="HP46" s="12"/>
      <c r="HQ46" s="12"/>
      <c r="HR46" s="12"/>
      <c r="HS46" s="12"/>
      <c r="HT46" s="12"/>
      <c r="HU46" s="12"/>
      <c r="HV46" s="12"/>
      <c r="HW46" s="12"/>
      <c r="HX46" s="12"/>
      <c r="HY46" s="12"/>
      <c r="HZ46" s="12"/>
      <c r="IA46" s="12"/>
      <c r="IB46" s="12"/>
      <c r="IC46" s="12"/>
      <c r="ID46" s="12"/>
      <c r="IE46" s="12"/>
      <c r="IF46" s="12"/>
      <c r="IG46" s="12"/>
      <c r="IH46" s="12"/>
      <c r="II46" s="12"/>
      <c r="IJ46" s="12"/>
      <c r="IK46" s="12"/>
      <c r="IL46" s="12"/>
      <c r="IM46" s="12"/>
      <c r="IN46" s="12"/>
      <c r="IO46" s="12"/>
      <c r="IP46" s="12"/>
      <c r="IQ46" s="12"/>
      <c r="IR46" s="12"/>
      <c r="IS46" s="12"/>
      <c r="IT46" s="12"/>
      <c r="IU46" s="12"/>
      <c r="IV46" s="12"/>
      <c r="IW46" s="12"/>
      <c r="IX46" s="12"/>
      <c r="IY46" s="12"/>
      <c r="IZ46" s="12"/>
      <c r="JA46" s="12"/>
      <c r="JB46" s="12"/>
      <c r="JC46" s="12"/>
      <c r="JD46" s="12"/>
      <c r="JE46" s="12"/>
      <c r="JF46" s="12"/>
      <c r="JG46" s="12"/>
      <c r="JH46" s="12"/>
      <c r="JI46" s="12"/>
      <c r="JJ46" s="12"/>
      <c r="JK46" s="12"/>
      <c r="JL46" s="12"/>
      <c r="JM46" s="12"/>
      <c r="JN46" s="12"/>
      <c r="JO46" s="12"/>
      <c r="JP46" s="12"/>
      <c r="JQ46" s="12"/>
      <c r="JR46" s="12"/>
      <c r="JS46" s="12"/>
      <c r="JT46" s="12"/>
      <c r="JU46" s="12"/>
      <c r="JV46" s="12"/>
      <c r="JW46" s="12"/>
      <c r="JX46" s="12"/>
      <c r="JY46" s="12"/>
      <c r="JZ46" s="12"/>
      <c r="KA46" s="12"/>
      <c r="KB46" s="12"/>
      <c r="KC46" s="12"/>
      <c r="KD46" s="12"/>
      <c r="KE46" s="12"/>
      <c r="KF46" s="12"/>
      <c r="KG46" s="12"/>
      <c r="KH46" s="12"/>
      <c r="KI46" s="12"/>
      <c r="KJ46" s="12"/>
      <c r="KK46" s="12"/>
      <c r="KL46" s="12"/>
      <c r="KM46" s="12"/>
      <c r="KN46" s="12"/>
      <c r="KO46" s="12"/>
      <c r="KP46" s="12"/>
      <c r="KQ46" s="12"/>
      <c r="KR46" s="12"/>
      <c r="KS46" s="12"/>
      <c r="KT46" s="12"/>
      <c r="KU46" s="12"/>
      <c r="KV46" s="12"/>
      <c r="KW46" s="12"/>
      <c r="KX46" s="12"/>
      <c r="KY46" s="12"/>
      <c r="KZ46" s="12"/>
      <c r="LA46" s="12"/>
      <c r="LB46" s="12"/>
      <c r="LC46" s="12"/>
      <c r="LD46" s="12"/>
      <c r="LE46" s="12"/>
      <c r="LF46" s="12"/>
      <c r="LG46" s="12"/>
      <c r="LH46" s="12"/>
      <c r="LI46" s="12"/>
      <c r="LJ46" s="12"/>
      <c r="LK46" s="12"/>
      <c r="LL46" s="12"/>
      <c r="LM46" s="12"/>
      <c r="LN46" s="12"/>
      <c r="LO46" s="12"/>
      <c r="LP46" s="12"/>
      <c r="LQ46" s="12"/>
      <c r="LR46" s="12"/>
      <c r="LS46" s="12"/>
      <c r="LT46" s="12"/>
      <c r="LU46" s="12"/>
      <c r="LV46" s="12"/>
      <c r="LW46" s="12"/>
      <c r="LX46" s="12"/>
      <c r="LY46" s="12"/>
      <c r="LZ46" s="12"/>
      <c r="MA46" s="12"/>
      <c r="MB46" s="12"/>
      <c r="MC46" s="12"/>
      <c r="MD46" s="12"/>
      <c r="ME46" s="12"/>
      <c r="MF46" s="12"/>
      <c r="MG46" s="12"/>
      <c r="MH46" s="12"/>
      <c r="MI46" s="12"/>
      <c r="MJ46" s="12"/>
      <c r="MK46" s="12"/>
      <c r="ML46" s="12"/>
      <c r="MM46" s="12"/>
      <c r="MN46" s="12"/>
      <c r="MO46" s="12"/>
      <c r="MP46" s="12"/>
      <c r="MQ46" s="12"/>
      <c r="MR46" s="12"/>
      <c r="MS46" s="12"/>
      <c r="MT46" s="12"/>
      <c r="MU46" s="12"/>
      <c r="MV46" s="12"/>
      <c r="MW46" s="12"/>
      <c r="MX46" s="12"/>
      <c r="MY46" s="12"/>
      <c r="MZ46" s="12"/>
      <c r="NA46" s="12"/>
      <c r="NB46" s="12"/>
      <c r="NC46" s="12"/>
      <c r="ND46" s="12"/>
      <c r="NE46" s="12"/>
      <c r="NF46" s="12"/>
      <c r="NG46" s="12"/>
      <c r="NH46" s="12"/>
      <c r="NI46" s="15"/>
    </row>
    <row r="47" spans="6:373">
      <c r="F47" s="28"/>
      <c r="G47" s="18">
        <f ca="1">$F$7+(21/24)</f>
        <v>42049.875</v>
      </c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  <c r="CW47" s="12"/>
      <c r="CX47" s="12"/>
      <c r="CY47" s="12"/>
      <c r="CZ47" s="12"/>
      <c r="DA47" s="12"/>
      <c r="DB47" s="12"/>
      <c r="DC47" s="12"/>
      <c r="DD47" s="12"/>
      <c r="DE47" s="12"/>
      <c r="DF47" s="12"/>
      <c r="DG47" s="12"/>
      <c r="DH47" s="12"/>
      <c r="DI47" s="12"/>
      <c r="DJ47" s="12"/>
      <c r="DK47" s="12"/>
      <c r="DL47" s="12"/>
      <c r="DM47" s="12"/>
      <c r="DN47" s="12"/>
      <c r="DO47" s="12"/>
      <c r="DP47" s="12"/>
      <c r="DQ47" s="12"/>
      <c r="DR47" s="12"/>
      <c r="DS47" s="12"/>
      <c r="DT47" s="12"/>
      <c r="DU47" s="12"/>
      <c r="DV47" s="12"/>
      <c r="DW47" s="12"/>
      <c r="DX47" s="12"/>
      <c r="DY47" s="12"/>
      <c r="DZ47" s="12"/>
      <c r="EA47" s="12"/>
      <c r="EB47" s="12"/>
      <c r="EC47" s="12"/>
      <c r="ED47" s="12"/>
      <c r="EE47" s="12"/>
      <c r="EF47" s="12"/>
      <c r="EG47" s="12"/>
      <c r="EH47" s="12"/>
      <c r="EI47" s="12"/>
      <c r="EJ47" s="12"/>
      <c r="EK47" s="12"/>
      <c r="EL47" s="12"/>
      <c r="EM47" s="12"/>
      <c r="EN47" s="12"/>
      <c r="EO47" s="12"/>
      <c r="EP47" s="12"/>
      <c r="EQ47" s="12"/>
      <c r="ER47" s="12"/>
      <c r="ES47" s="12"/>
      <c r="ET47" s="12"/>
      <c r="EU47" s="12"/>
      <c r="EV47" s="12"/>
      <c r="EW47" s="12"/>
      <c r="EX47" s="12"/>
      <c r="EY47" s="12"/>
      <c r="EZ47" s="12"/>
      <c r="FA47" s="12"/>
      <c r="FB47" s="12"/>
      <c r="FC47" s="12"/>
      <c r="FD47" s="12"/>
      <c r="FE47" s="12"/>
      <c r="FF47" s="12"/>
      <c r="FG47" s="12"/>
      <c r="FH47" s="12"/>
      <c r="FI47" s="12"/>
      <c r="FJ47" s="12"/>
      <c r="FK47" s="12"/>
      <c r="FL47" s="12"/>
      <c r="FM47" s="12"/>
      <c r="FN47" s="12"/>
      <c r="FO47" s="12"/>
      <c r="FP47" s="12"/>
      <c r="FQ47" s="12"/>
      <c r="FR47" s="12"/>
      <c r="FS47" s="12"/>
      <c r="FT47" s="12"/>
      <c r="FU47" s="12"/>
      <c r="FV47" s="12"/>
      <c r="FW47" s="12"/>
      <c r="FX47" s="12"/>
      <c r="FY47" s="12"/>
      <c r="FZ47" s="12"/>
      <c r="GA47" s="12"/>
      <c r="GB47" s="12"/>
      <c r="GC47" s="12"/>
      <c r="GD47" s="12"/>
      <c r="GE47" s="12"/>
      <c r="GF47" s="12"/>
      <c r="GG47" s="12"/>
      <c r="GH47" s="12"/>
      <c r="GI47" s="12"/>
      <c r="GJ47" s="12"/>
      <c r="GK47" s="12"/>
      <c r="GL47" s="12"/>
      <c r="GM47" s="12"/>
      <c r="GN47" s="12"/>
      <c r="GO47" s="12"/>
      <c r="GP47" s="12"/>
      <c r="GQ47" s="12"/>
      <c r="GR47" s="12"/>
      <c r="GS47" s="12"/>
      <c r="GT47" s="12"/>
      <c r="GU47" s="12"/>
      <c r="GV47" s="12"/>
      <c r="GW47" s="12"/>
      <c r="GX47" s="12"/>
      <c r="GY47" s="12"/>
      <c r="GZ47" s="12"/>
      <c r="HA47" s="12"/>
      <c r="HB47" s="12"/>
      <c r="HC47" s="12"/>
      <c r="HD47" s="12"/>
      <c r="HE47" s="12"/>
      <c r="HF47" s="12"/>
      <c r="HG47" s="12"/>
      <c r="HH47" s="12"/>
      <c r="HI47" s="12"/>
      <c r="HJ47" s="12"/>
      <c r="HK47" s="12"/>
      <c r="HL47" s="12"/>
      <c r="HM47" s="12"/>
      <c r="HN47" s="12"/>
      <c r="HO47" s="12"/>
      <c r="HP47" s="12"/>
      <c r="HQ47" s="12"/>
      <c r="HR47" s="12"/>
      <c r="HS47" s="12"/>
      <c r="HT47" s="12"/>
      <c r="HU47" s="12"/>
      <c r="HV47" s="12"/>
      <c r="HW47" s="12"/>
      <c r="HX47" s="12"/>
      <c r="HY47" s="12"/>
      <c r="HZ47" s="12"/>
      <c r="IA47" s="12"/>
      <c r="IB47" s="12"/>
      <c r="IC47" s="12"/>
      <c r="ID47" s="12"/>
      <c r="IE47" s="12"/>
      <c r="IF47" s="12"/>
      <c r="IG47" s="12"/>
      <c r="IH47" s="12"/>
      <c r="II47" s="12"/>
      <c r="IJ47" s="12"/>
      <c r="IK47" s="12"/>
      <c r="IL47" s="12"/>
      <c r="IM47" s="12"/>
      <c r="IN47" s="12"/>
      <c r="IO47" s="12"/>
      <c r="IP47" s="12"/>
      <c r="IQ47" s="12"/>
      <c r="IR47" s="12"/>
      <c r="IS47" s="12"/>
      <c r="IT47" s="12"/>
      <c r="IU47" s="12"/>
      <c r="IV47" s="12"/>
      <c r="IW47" s="12"/>
      <c r="IX47" s="12"/>
      <c r="IY47" s="12"/>
      <c r="IZ47" s="12"/>
      <c r="JA47" s="12"/>
      <c r="JB47" s="12"/>
      <c r="JC47" s="12"/>
      <c r="JD47" s="12"/>
      <c r="JE47" s="12"/>
      <c r="JF47" s="12"/>
      <c r="JG47" s="12"/>
      <c r="JH47" s="12"/>
      <c r="JI47" s="12"/>
      <c r="JJ47" s="12"/>
      <c r="JK47" s="12"/>
      <c r="JL47" s="12"/>
      <c r="JM47" s="12"/>
      <c r="JN47" s="12"/>
      <c r="JO47" s="12"/>
      <c r="JP47" s="12"/>
      <c r="JQ47" s="12"/>
      <c r="JR47" s="12"/>
      <c r="JS47" s="12"/>
      <c r="JT47" s="12"/>
      <c r="JU47" s="12"/>
      <c r="JV47" s="12"/>
      <c r="JW47" s="12"/>
      <c r="JX47" s="12"/>
      <c r="JY47" s="12"/>
      <c r="JZ47" s="12"/>
      <c r="KA47" s="12"/>
      <c r="KB47" s="12"/>
      <c r="KC47" s="12"/>
      <c r="KD47" s="12"/>
      <c r="KE47" s="12"/>
      <c r="KF47" s="12"/>
      <c r="KG47" s="12"/>
      <c r="KH47" s="12"/>
      <c r="KI47" s="12"/>
      <c r="KJ47" s="12"/>
      <c r="KK47" s="12"/>
      <c r="KL47" s="12"/>
      <c r="KM47" s="12"/>
      <c r="KN47" s="12"/>
      <c r="KO47" s="12"/>
      <c r="KP47" s="12"/>
      <c r="KQ47" s="12"/>
      <c r="KR47" s="12"/>
      <c r="KS47" s="12"/>
      <c r="KT47" s="12"/>
      <c r="KU47" s="12"/>
      <c r="KV47" s="12"/>
      <c r="KW47" s="12"/>
      <c r="KX47" s="12"/>
      <c r="KY47" s="12"/>
      <c r="KZ47" s="12"/>
      <c r="LA47" s="12"/>
      <c r="LB47" s="12"/>
      <c r="LC47" s="12"/>
      <c r="LD47" s="12"/>
      <c r="LE47" s="12"/>
      <c r="LF47" s="12"/>
      <c r="LG47" s="12"/>
      <c r="LH47" s="12"/>
      <c r="LI47" s="12"/>
      <c r="LJ47" s="12"/>
      <c r="LK47" s="12"/>
      <c r="LL47" s="12"/>
      <c r="LM47" s="12"/>
      <c r="LN47" s="12"/>
      <c r="LO47" s="12"/>
      <c r="LP47" s="12"/>
      <c r="LQ47" s="12"/>
      <c r="LR47" s="12"/>
      <c r="LS47" s="12"/>
      <c r="LT47" s="12"/>
      <c r="LU47" s="12"/>
      <c r="LV47" s="12"/>
      <c r="LW47" s="12"/>
      <c r="LX47" s="12"/>
      <c r="LY47" s="12"/>
      <c r="LZ47" s="12"/>
      <c r="MA47" s="12"/>
      <c r="MB47" s="12"/>
      <c r="MC47" s="12"/>
      <c r="MD47" s="12"/>
      <c r="ME47" s="12"/>
      <c r="MF47" s="12"/>
      <c r="MG47" s="12"/>
      <c r="MH47" s="12"/>
      <c r="MI47" s="12"/>
      <c r="MJ47" s="12"/>
      <c r="MK47" s="12"/>
      <c r="ML47" s="12"/>
      <c r="MM47" s="12"/>
      <c r="MN47" s="12"/>
      <c r="MO47" s="12"/>
      <c r="MP47" s="12"/>
      <c r="MQ47" s="12"/>
      <c r="MR47" s="12"/>
      <c r="MS47" s="12"/>
      <c r="MT47" s="12"/>
      <c r="MU47" s="12"/>
      <c r="MV47" s="12"/>
      <c r="MW47" s="12"/>
      <c r="MX47" s="12"/>
      <c r="MY47" s="12"/>
      <c r="MZ47" s="12"/>
      <c r="NA47" s="12"/>
      <c r="NB47" s="12"/>
      <c r="NC47" s="12"/>
      <c r="ND47" s="12"/>
      <c r="NE47" s="12"/>
      <c r="NF47" s="12"/>
      <c r="NG47" s="12"/>
      <c r="NH47" s="12"/>
      <c r="NI47" s="15"/>
    </row>
    <row r="48" spans="6:373">
      <c r="F48" s="28"/>
      <c r="G48" s="18">
        <f ca="1">$F$7+(22/24)</f>
        <v>42049.916666666664</v>
      </c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2"/>
      <c r="EA48" s="12"/>
      <c r="EB48" s="12"/>
      <c r="EC48" s="12"/>
      <c r="ED48" s="12"/>
      <c r="EE48" s="12"/>
      <c r="EF48" s="12"/>
      <c r="EG48" s="12"/>
      <c r="EH48" s="12"/>
      <c r="EI48" s="12"/>
      <c r="EJ48" s="12"/>
      <c r="EK48" s="12"/>
      <c r="EL48" s="12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  <c r="FD48" s="12"/>
      <c r="FE48" s="12"/>
      <c r="FF48" s="12"/>
      <c r="FG48" s="12"/>
      <c r="FH48" s="12"/>
      <c r="FI48" s="12"/>
      <c r="FJ48" s="12"/>
      <c r="FK48" s="12"/>
      <c r="FL48" s="12"/>
      <c r="FM48" s="12"/>
      <c r="FN48" s="12"/>
      <c r="FO48" s="12"/>
      <c r="FP48" s="12"/>
      <c r="FQ48" s="12"/>
      <c r="FR48" s="12"/>
      <c r="FS48" s="12"/>
      <c r="FT48" s="12"/>
      <c r="FU48" s="12"/>
      <c r="FV48" s="12"/>
      <c r="FW48" s="12"/>
      <c r="FX48" s="12"/>
      <c r="FY48" s="12"/>
      <c r="FZ48" s="12"/>
      <c r="GA48" s="12"/>
      <c r="GB48" s="12"/>
      <c r="GC48" s="12"/>
      <c r="GD48" s="12"/>
      <c r="GE48" s="12"/>
      <c r="GF48" s="12"/>
      <c r="GG48" s="12"/>
      <c r="GH48" s="12"/>
      <c r="GI48" s="12"/>
      <c r="GJ48" s="12"/>
      <c r="GK48" s="12"/>
      <c r="GL48" s="12"/>
      <c r="GM48" s="12"/>
      <c r="GN48" s="12"/>
      <c r="GO48" s="12"/>
      <c r="GP48" s="12"/>
      <c r="GQ48" s="12"/>
      <c r="GR48" s="12"/>
      <c r="GS48" s="12"/>
      <c r="GT48" s="12"/>
      <c r="GU48" s="12"/>
      <c r="GV48" s="12"/>
      <c r="GW48" s="12"/>
      <c r="GX48" s="12"/>
      <c r="GY48" s="12"/>
      <c r="GZ48" s="12"/>
      <c r="HA48" s="12"/>
      <c r="HB48" s="12"/>
      <c r="HC48" s="12"/>
      <c r="HD48" s="12"/>
      <c r="HE48" s="12"/>
      <c r="HF48" s="12"/>
      <c r="HG48" s="12"/>
      <c r="HH48" s="12"/>
      <c r="HI48" s="12"/>
      <c r="HJ48" s="12"/>
      <c r="HK48" s="12"/>
      <c r="HL48" s="12"/>
      <c r="HM48" s="12"/>
      <c r="HN48" s="12"/>
      <c r="HO48" s="12"/>
      <c r="HP48" s="12"/>
      <c r="HQ48" s="12"/>
      <c r="HR48" s="12"/>
      <c r="HS48" s="12"/>
      <c r="HT48" s="12"/>
      <c r="HU48" s="12"/>
      <c r="HV48" s="12"/>
      <c r="HW48" s="12"/>
      <c r="HX48" s="12"/>
      <c r="HY48" s="12"/>
      <c r="HZ48" s="12"/>
      <c r="IA48" s="12"/>
      <c r="IB48" s="12"/>
      <c r="IC48" s="12"/>
      <c r="ID48" s="12"/>
      <c r="IE48" s="12"/>
      <c r="IF48" s="12"/>
      <c r="IG48" s="12"/>
      <c r="IH48" s="12"/>
      <c r="II48" s="12"/>
      <c r="IJ48" s="12"/>
      <c r="IK48" s="12"/>
      <c r="IL48" s="12"/>
      <c r="IM48" s="12"/>
      <c r="IN48" s="12"/>
      <c r="IO48" s="12"/>
      <c r="IP48" s="12"/>
      <c r="IQ48" s="12"/>
      <c r="IR48" s="12"/>
      <c r="IS48" s="12"/>
      <c r="IT48" s="12"/>
      <c r="IU48" s="12"/>
      <c r="IV48" s="12"/>
      <c r="IW48" s="12"/>
      <c r="IX48" s="12"/>
      <c r="IY48" s="12"/>
      <c r="IZ48" s="12"/>
      <c r="JA48" s="12"/>
      <c r="JB48" s="12"/>
      <c r="JC48" s="12"/>
      <c r="JD48" s="12"/>
      <c r="JE48" s="12"/>
      <c r="JF48" s="12"/>
      <c r="JG48" s="12"/>
      <c r="JH48" s="12"/>
      <c r="JI48" s="12"/>
      <c r="JJ48" s="12"/>
      <c r="JK48" s="12"/>
      <c r="JL48" s="12"/>
      <c r="JM48" s="12"/>
      <c r="JN48" s="12"/>
      <c r="JO48" s="12"/>
      <c r="JP48" s="12"/>
      <c r="JQ48" s="12"/>
      <c r="JR48" s="12"/>
      <c r="JS48" s="12"/>
      <c r="JT48" s="12"/>
      <c r="JU48" s="12"/>
      <c r="JV48" s="12"/>
      <c r="JW48" s="12"/>
      <c r="JX48" s="12"/>
      <c r="JY48" s="12"/>
      <c r="JZ48" s="12"/>
      <c r="KA48" s="12"/>
      <c r="KB48" s="12"/>
      <c r="KC48" s="12"/>
      <c r="KD48" s="12"/>
      <c r="KE48" s="12"/>
      <c r="KF48" s="12"/>
      <c r="KG48" s="12"/>
      <c r="KH48" s="12"/>
      <c r="KI48" s="12"/>
      <c r="KJ48" s="12"/>
      <c r="KK48" s="12"/>
      <c r="KL48" s="12"/>
      <c r="KM48" s="12"/>
      <c r="KN48" s="12"/>
      <c r="KO48" s="12"/>
      <c r="KP48" s="12"/>
      <c r="KQ48" s="12"/>
      <c r="KR48" s="12"/>
      <c r="KS48" s="12"/>
      <c r="KT48" s="12"/>
      <c r="KU48" s="12"/>
      <c r="KV48" s="12"/>
      <c r="KW48" s="12"/>
      <c r="KX48" s="12"/>
      <c r="KY48" s="12"/>
      <c r="KZ48" s="12"/>
      <c r="LA48" s="12"/>
      <c r="LB48" s="12"/>
      <c r="LC48" s="12"/>
      <c r="LD48" s="12"/>
      <c r="LE48" s="12"/>
      <c r="LF48" s="12"/>
      <c r="LG48" s="12"/>
      <c r="LH48" s="12"/>
      <c r="LI48" s="12"/>
      <c r="LJ48" s="12"/>
      <c r="LK48" s="12"/>
      <c r="LL48" s="12"/>
      <c r="LM48" s="12"/>
      <c r="LN48" s="12"/>
      <c r="LO48" s="12"/>
      <c r="LP48" s="12"/>
      <c r="LQ48" s="12"/>
      <c r="LR48" s="12"/>
      <c r="LS48" s="12"/>
      <c r="LT48" s="12"/>
      <c r="LU48" s="12"/>
      <c r="LV48" s="12"/>
      <c r="LW48" s="12"/>
      <c r="LX48" s="12"/>
      <c r="LY48" s="12"/>
      <c r="LZ48" s="12"/>
      <c r="MA48" s="12"/>
      <c r="MB48" s="12"/>
      <c r="MC48" s="12"/>
      <c r="MD48" s="12"/>
      <c r="ME48" s="12"/>
      <c r="MF48" s="12"/>
      <c r="MG48" s="12"/>
      <c r="MH48" s="12"/>
      <c r="MI48" s="12"/>
      <c r="MJ48" s="12"/>
      <c r="MK48" s="12"/>
      <c r="ML48" s="12"/>
      <c r="MM48" s="12"/>
      <c r="MN48" s="12"/>
      <c r="MO48" s="12"/>
      <c r="MP48" s="12"/>
      <c r="MQ48" s="12"/>
      <c r="MR48" s="12"/>
      <c r="MS48" s="12"/>
      <c r="MT48" s="12"/>
      <c r="MU48" s="12"/>
      <c r="MV48" s="12"/>
      <c r="MW48" s="12"/>
      <c r="MX48" s="12"/>
      <c r="MY48" s="12"/>
      <c r="MZ48" s="12"/>
      <c r="NA48" s="12"/>
      <c r="NB48" s="12"/>
      <c r="NC48" s="12"/>
      <c r="ND48" s="12"/>
      <c r="NE48" s="12"/>
      <c r="NF48" s="12"/>
      <c r="NG48" s="12"/>
      <c r="NH48" s="12"/>
      <c r="NI48" s="15"/>
    </row>
    <row r="49" spans="6:373">
      <c r="F49" s="28"/>
      <c r="G49" s="18">
        <f ca="1">$F$7+(23/24)</f>
        <v>42049.958333333336</v>
      </c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  <c r="EF49" s="12"/>
      <c r="EG49" s="12"/>
      <c r="EH49" s="12"/>
      <c r="EI49" s="12"/>
      <c r="EJ49" s="12"/>
      <c r="EK49" s="12"/>
      <c r="EL49" s="12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2"/>
      <c r="FA49" s="12"/>
      <c r="FB49" s="12"/>
      <c r="FC49" s="12"/>
      <c r="FD49" s="12"/>
      <c r="FE49" s="12"/>
      <c r="FF49" s="12"/>
      <c r="FG49" s="12"/>
      <c r="FH49" s="12"/>
      <c r="FI49" s="12"/>
      <c r="FJ49" s="12"/>
      <c r="FK49" s="12"/>
      <c r="FL49" s="12"/>
      <c r="FM49" s="12"/>
      <c r="FN49" s="12"/>
      <c r="FO49" s="12"/>
      <c r="FP49" s="12"/>
      <c r="FQ49" s="12"/>
      <c r="FR49" s="12"/>
      <c r="FS49" s="12"/>
      <c r="FT49" s="12"/>
      <c r="FU49" s="12"/>
      <c r="FV49" s="12"/>
      <c r="FW49" s="12"/>
      <c r="FX49" s="12"/>
      <c r="FY49" s="12"/>
      <c r="FZ49" s="12"/>
      <c r="GA49" s="12"/>
      <c r="GB49" s="12"/>
      <c r="GC49" s="12"/>
      <c r="GD49" s="12"/>
      <c r="GE49" s="12"/>
      <c r="GF49" s="12"/>
      <c r="GG49" s="12"/>
      <c r="GH49" s="12"/>
      <c r="GI49" s="12"/>
      <c r="GJ49" s="12"/>
      <c r="GK49" s="12"/>
      <c r="GL49" s="12"/>
      <c r="GM49" s="12"/>
      <c r="GN49" s="12"/>
      <c r="GO49" s="12"/>
      <c r="GP49" s="12"/>
      <c r="GQ49" s="12"/>
      <c r="GR49" s="12"/>
      <c r="GS49" s="12"/>
      <c r="GT49" s="12"/>
      <c r="GU49" s="12"/>
      <c r="GV49" s="12"/>
      <c r="GW49" s="12"/>
      <c r="GX49" s="12"/>
      <c r="GY49" s="12"/>
      <c r="GZ49" s="12"/>
      <c r="HA49" s="12"/>
      <c r="HB49" s="12"/>
      <c r="HC49" s="12"/>
      <c r="HD49" s="12"/>
      <c r="HE49" s="12"/>
      <c r="HF49" s="12"/>
      <c r="HG49" s="12"/>
      <c r="HH49" s="12"/>
      <c r="HI49" s="12"/>
      <c r="HJ49" s="12"/>
      <c r="HK49" s="12"/>
      <c r="HL49" s="12"/>
      <c r="HM49" s="12"/>
      <c r="HN49" s="12"/>
      <c r="HO49" s="12"/>
      <c r="HP49" s="12"/>
      <c r="HQ49" s="12"/>
      <c r="HR49" s="12"/>
      <c r="HS49" s="12"/>
      <c r="HT49" s="12"/>
      <c r="HU49" s="12"/>
      <c r="HV49" s="12"/>
      <c r="HW49" s="12"/>
      <c r="HX49" s="12"/>
      <c r="HY49" s="12"/>
      <c r="HZ49" s="12"/>
      <c r="IA49" s="12"/>
      <c r="IB49" s="12"/>
      <c r="IC49" s="12"/>
      <c r="ID49" s="12"/>
      <c r="IE49" s="12"/>
      <c r="IF49" s="12"/>
      <c r="IG49" s="12"/>
      <c r="IH49" s="12"/>
      <c r="II49" s="12"/>
      <c r="IJ49" s="12"/>
      <c r="IK49" s="12"/>
      <c r="IL49" s="12"/>
      <c r="IM49" s="12"/>
      <c r="IN49" s="12"/>
      <c r="IO49" s="12"/>
      <c r="IP49" s="12"/>
      <c r="IQ49" s="12"/>
      <c r="IR49" s="12"/>
      <c r="IS49" s="12"/>
      <c r="IT49" s="12"/>
      <c r="IU49" s="12"/>
      <c r="IV49" s="12"/>
      <c r="IW49" s="12"/>
      <c r="IX49" s="12"/>
      <c r="IY49" s="12"/>
      <c r="IZ49" s="12"/>
      <c r="JA49" s="12"/>
      <c r="JB49" s="12"/>
      <c r="JC49" s="12"/>
      <c r="JD49" s="12"/>
      <c r="JE49" s="12"/>
      <c r="JF49" s="12"/>
      <c r="JG49" s="12"/>
      <c r="JH49" s="12"/>
      <c r="JI49" s="12"/>
      <c r="JJ49" s="12"/>
      <c r="JK49" s="12"/>
      <c r="JL49" s="12"/>
      <c r="JM49" s="12"/>
      <c r="JN49" s="12"/>
      <c r="JO49" s="12"/>
      <c r="JP49" s="12"/>
      <c r="JQ49" s="12"/>
      <c r="JR49" s="12"/>
      <c r="JS49" s="12"/>
      <c r="JT49" s="12"/>
      <c r="JU49" s="12"/>
      <c r="JV49" s="12"/>
      <c r="JW49" s="12"/>
      <c r="JX49" s="12"/>
      <c r="JY49" s="12"/>
      <c r="JZ49" s="12"/>
      <c r="KA49" s="12"/>
      <c r="KB49" s="12"/>
      <c r="KC49" s="12"/>
      <c r="KD49" s="12"/>
      <c r="KE49" s="12"/>
      <c r="KF49" s="12"/>
      <c r="KG49" s="12"/>
      <c r="KH49" s="12"/>
      <c r="KI49" s="12"/>
      <c r="KJ49" s="12"/>
      <c r="KK49" s="12"/>
      <c r="KL49" s="12"/>
      <c r="KM49" s="12"/>
      <c r="KN49" s="12"/>
      <c r="KO49" s="12"/>
      <c r="KP49" s="12"/>
      <c r="KQ49" s="12"/>
      <c r="KR49" s="12"/>
      <c r="KS49" s="12"/>
      <c r="KT49" s="12"/>
      <c r="KU49" s="12"/>
      <c r="KV49" s="12"/>
      <c r="KW49" s="12"/>
      <c r="KX49" s="12"/>
      <c r="KY49" s="12"/>
      <c r="KZ49" s="12"/>
      <c r="LA49" s="12"/>
      <c r="LB49" s="12"/>
      <c r="LC49" s="12"/>
      <c r="LD49" s="12"/>
      <c r="LE49" s="12"/>
      <c r="LF49" s="12"/>
      <c r="LG49" s="12"/>
      <c r="LH49" s="12"/>
      <c r="LI49" s="12"/>
      <c r="LJ49" s="12"/>
      <c r="LK49" s="12"/>
      <c r="LL49" s="12"/>
      <c r="LM49" s="12"/>
      <c r="LN49" s="12"/>
      <c r="LO49" s="12"/>
      <c r="LP49" s="12"/>
      <c r="LQ49" s="12"/>
      <c r="LR49" s="12"/>
      <c r="LS49" s="12"/>
      <c r="LT49" s="12"/>
      <c r="LU49" s="12"/>
      <c r="LV49" s="12"/>
      <c r="LW49" s="12"/>
      <c r="LX49" s="12"/>
      <c r="LY49" s="12"/>
      <c r="LZ49" s="12"/>
      <c r="MA49" s="12"/>
      <c r="MB49" s="12"/>
      <c r="MC49" s="12"/>
      <c r="MD49" s="12"/>
      <c r="ME49" s="12"/>
      <c r="MF49" s="12"/>
      <c r="MG49" s="12"/>
      <c r="MH49" s="12"/>
      <c r="MI49" s="12"/>
      <c r="MJ49" s="12"/>
      <c r="MK49" s="12"/>
      <c r="ML49" s="12"/>
      <c r="MM49" s="12"/>
      <c r="MN49" s="12"/>
      <c r="MO49" s="12"/>
      <c r="MP49" s="12"/>
      <c r="MQ49" s="12"/>
      <c r="MR49" s="12"/>
      <c r="MS49" s="12"/>
      <c r="MT49" s="12"/>
      <c r="MU49" s="12"/>
      <c r="MV49" s="12"/>
      <c r="MW49" s="12"/>
      <c r="MX49" s="12"/>
      <c r="MY49" s="12"/>
      <c r="MZ49" s="12"/>
      <c r="NA49" s="12"/>
      <c r="NB49" s="12"/>
      <c r="NC49" s="12"/>
      <c r="ND49" s="12"/>
      <c r="NE49" s="12"/>
      <c r="NF49" s="12"/>
      <c r="NG49" s="12"/>
      <c r="NH49" s="12"/>
      <c r="NI49" s="15"/>
    </row>
    <row r="50" spans="6:373">
      <c r="F50" s="28"/>
      <c r="G50" s="18">
        <f ca="1">$F$7+(24/24)</f>
        <v>42050</v>
      </c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  <c r="FE50" s="12"/>
      <c r="FF50" s="12"/>
      <c r="FG50" s="12"/>
      <c r="FH50" s="12"/>
      <c r="FI50" s="12"/>
      <c r="FJ50" s="12"/>
      <c r="FK50" s="12"/>
      <c r="FL50" s="12"/>
      <c r="FM50" s="12"/>
      <c r="FN50" s="12"/>
      <c r="FO50" s="12"/>
      <c r="FP50" s="12"/>
      <c r="FQ50" s="12"/>
      <c r="FR50" s="12"/>
      <c r="FS50" s="12"/>
      <c r="FT50" s="12"/>
      <c r="FU50" s="12"/>
      <c r="FV50" s="12"/>
      <c r="FW50" s="12"/>
      <c r="FX50" s="12"/>
      <c r="FY50" s="12"/>
      <c r="FZ50" s="12"/>
      <c r="GA50" s="12"/>
      <c r="GB50" s="12"/>
      <c r="GC50" s="12"/>
      <c r="GD50" s="12"/>
      <c r="GE50" s="12"/>
      <c r="GF50" s="12"/>
      <c r="GG50" s="12"/>
      <c r="GH50" s="12"/>
      <c r="GI50" s="12"/>
      <c r="GJ50" s="12"/>
      <c r="GK50" s="12"/>
      <c r="GL50" s="12"/>
      <c r="GM50" s="12"/>
      <c r="GN50" s="12"/>
      <c r="GO50" s="12"/>
      <c r="GP50" s="12"/>
      <c r="GQ50" s="12"/>
      <c r="GR50" s="12"/>
      <c r="GS50" s="12"/>
      <c r="GT50" s="12"/>
      <c r="GU50" s="12"/>
      <c r="GV50" s="12"/>
      <c r="GW50" s="12"/>
      <c r="GX50" s="12"/>
      <c r="GY50" s="12"/>
      <c r="GZ50" s="12"/>
      <c r="HA50" s="12"/>
      <c r="HB50" s="12"/>
      <c r="HC50" s="12"/>
      <c r="HD50" s="12"/>
      <c r="HE50" s="12"/>
      <c r="HF50" s="12"/>
      <c r="HG50" s="12"/>
      <c r="HH50" s="12"/>
      <c r="HI50" s="12"/>
      <c r="HJ50" s="12"/>
      <c r="HK50" s="12"/>
      <c r="HL50" s="12"/>
      <c r="HM50" s="12"/>
      <c r="HN50" s="12"/>
      <c r="HO50" s="12"/>
      <c r="HP50" s="12"/>
      <c r="HQ50" s="12"/>
      <c r="HR50" s="12"/>
      <c r="HS50" s="12"/>
      <c r="HT50" s="12"/>
      <c r="HU50" s="12"/>
      <c r="HV50" s="12"/>
      <c r="HW50" s="12"/>
      <c r="HX50" s="12"/>
      <c r="HY50" s="12"/>
      <c r="HZ50" s="12"/>
      <c r="IA50" s="12"/>
      <c r="IB50" s="12"/>
      <c r="IC50" s="12"/>
      <c r="ID50" s="12"/>
      <c r="IE50" s="12"/>
      <c r="IF50" s="12"/>
      <c r="IG50" s="12"/>
      <c r="IH50" s="12"/>
      <c r="II50" s="12"/>
      <c r="IJ50" s="12"/>
      <c r="IK50" s="12"/>
      <c r="IL50" s="12"/>
      <c r="IM50" s="12"/>
      <c r="IN50" s="12"/>
      <c r="IO50" s="12"/>
      <c r="IP50" s="12"/>
      <c r="IQ50" s="12"/>
      <c r="IR50" s="12"/>
      <c r="IS50" s="12"/>
      <c r="IT50" s="12"/>
      <c r="IU50" s="12"/>
      <c r="IV50" s="12"/>
      <c r="IW50" s="12"/>
      <c r="IX50" s="12"/>
      <c r="IY50" s="12"/>
      <c r="IZ50" s="12"/>
      <c r="JA50" s="12"/>
      <c r="JB50" s="12"/>
      <c r="JC50" s="12"/>
      <c r="JD50" s="12"/>
      <c r="JE50" s="12"/>
      <c r="JF50" s="12"/>
      <c r="JG50" s="12"/>
      <c r="JH50" s="12"/>
      <c r="JI50" s="12"/>
      <c r="JJ50" s="12"/>
      <c r="JK50" s="12"/>
      <c r="JL50" s="12"/>
      <c r="JM50" s="12"/>
      <c r="JN50" s="12"/>
      <c r="JO50" s="12"/>
      <c r="JP50" s="12"/>
      <c r="JQ50" s="12"/>
      <c r="JR50" s="12"/>
      <c r="JS50" s="12"/>
      <c r="JT50" s="12"/>
      <c r="JU50" s="12"/>
      <c r="JV50" s="12"/>
      <c r="JW50" s="12"/>
      <c r="JX50" s="12"/>
      <c r="JY50" s="12"/>
      <c r="JZ50" s="12"/>
      <c r="KA50" s="12"/>
      <c r="KB50" s="12"/>
      <c r="KC50" s="12"/>
      <c r="KD50" s="12"/>
      <c r="KE50" s="12"/>
      <c r="KF50" s="12"/>
      <c r="KG50" s="12"/>
      <c r="KH50" s="12"/>
      <c r="KI50" s="12"/>
      <c r="KJ50" s="12"/>
      <c r="KK50" s="12"/>
      <c r="KL50" s="12"/>
      <c r="KM50" s="12"/>
      <c r="KN50" s="12"/>
      <c r="KO50" s="12"/>
      <c r="KP50" s="12"/>
      <c r="KQ50" s="12"/>
      <c r="KR50" s="12"/>
      <c r="KS50" s="12"/>
      <c r="KT50" s="12"/>
      <c r="KU50" s="12"/>
      <c r="KV50" s="12"/>
      <c r="KW50" s="12"/>
      <c r="KX50" s="12"/>
      <c r="KY50" s="12"/>
      <c r="KZ50" s="12"/>
      <c r="LA50" s="12"/>
      <c r="LB50" s="12"/>
      <c r="LC50" s="12"/>
      <c r="LD50" s="12"/>
      <c r="LE50" s="12"/>
      <c r="LF50" s="12"/>
      <c r="LG50" s="12"/>
      <c r="LH50" s="12"/>
      <c r="LI50" s="12"/>
      <c r="LJ50" s="12"/>
      <c r="LK50" s="12"/>
      <c r="LL50" s="12"/>
      <c r="LM50" s="12"/>
      <c r="LN50" s="12"/>
      <c r="LO50" s="12"/>
      <c r="LP50" s="12"/>
      <c r="LQ50" s="12"/>
      <c r="LR50" s="12"/>
      <c r="LS50" s="12"/>
      <c r="LT50" s="12"/>
      <c r="LU50" s="12"/>
      <c r="LV50" s="12"/>
      <c r="LW50" s="12"/>
      <c r="LX50" s="12"/>
      <c r="LY50" s="12"/>
      <c r="LZ50" s="12"/>
      <c r="MA50" s="12"/>
      <c r="MB50" s="12"/>
      <c r="MC50" s="12"/>
      <c r="MD50" s="12"/>
      <c r="ME50" s="12"/>
      <c r="MF50" s="12"/>
      <c r="MG50" s="12"/>
      <c r="MH50" s="12"/>
      <c r="MI50" s="12"/>
      <c r="MJ50" s="12"/>
      <c r="MK50" s="12"/>
      <c r="ML50" s="12"/>
      <c r="MM50" s="12"/>
      <c r="MN50" s="12"/>
      <c r="MO50" s="12"/>
      <c r="MP50" s="12"/>
      <c r="MQ50" s="12"/>
      <c r="MR50" s="12"/>
      <c r="MS50" s="12"/>
      <c r="MT50" s="12"/>
      <c r="MU50" s="12"/>
      <c r="MV50" s="12"/>
      <c r="MW50" s="12"/>
      <c r="MX50" s="12"/>
      <c r="MY50" s="12"/>
      <c r="MZ50" s="12"/>
      <c r="NA50" s="12"/>
      <c r="NB50" s="12"/>
      <c r="NC50" s="12"/>
      <c r="ND50" s="12"/>
      <c r="NE50" s="12"/>
      <c r="NF50" s="12"/>
      <c r="NG50" s="12"/>
      <c r="NH50" s="12"/>
      <c r="NI50" s="15"/>
    </row>
    <row r="51" spans="6:373">
      <c r="F51" s="28"/>
      <c r="G51" s="18">
        <f ca="1">$F$7+(1/24)</f>
        <v>42049.041666666664</v>
      </c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12"/>
      <c r="EG51" s="12"/>
      <c r="EH51" s="12"/>
      <c r="EI51" s="12"/>
      <c r="EJ51" s="12"/>
      <c r="EK51" s="12"/>
      <c r="EL51" s="12"/>
      <c r="EM51" s="12"/>
      <c r="EN51" s="12"/>
      <c r="EO51" s="12"/>
      <c r="EP51" s="12"/>
      <c r="EQ51" s="12"/>
      <c r="ER51" s="12"/>
      <c r="ES51" s="12"/>
      <c r="ET51" s="12"/>
      <c r="EU51" s="12"/>
      <c r="EV51" s="12"/>
      <c r="EW51" s="12"/>
      <c r="EX51" s="12"/>
      <c r="EY51" s="12"/>
      <c r="EZ51" s="12"/>
      <c r="FA51" s="12"/>
      <c r="FB51" s="12"/>
      <c r="FC51" s="12"/>
      <c r="FD51" s="12"/>
      <c r="FE51" s="12"/>
      <c r="FF51" s="12"/>
      <c r="FG51" s="12"/>
      <c r="FH51" s="12"/>
      <c r="FI51" s="12"/>
      <c r="FJ51" s="12"/>
      <c r="FK51" s="12"/>
      <c r="FL51" s="12"/>
      <c r="FM51" s="12"/>
      <c r="FN51" s="12"/>
      <c r="FO51" s="12"/>
      <c r="FP51" s="12"/>
      <c r="FQ51" s="12"/>
      <c r="FR51" s="12"/>
      <c r="FS51" s="12"/>
      <c r="FT51" s="12"/>
      <c r="FU51" s="12"/>
      <c r="FV51" s="12"/>
      <c r="FW51" s="12"/>
      <c r="FX51" s="12"/>
      <c r="FY51" s="12"/>
      <c r="FZ51" s="12"/>
      <c r="GA51" s="12"/>
      <c r="GB51" s="12"/>
      <c r="GC51" s="12"/>
      <c r="GD51" s="12"/>
      <c r="GE51" s="12"/>
      <c r="GF51" s="12"/>
      <c r="GG51" s="12"/>
      <c r="GH51" s="12"/>
      <c r="GI51" s="12"/>
      <c r="GJ51" s="12"/>
      <c r="GK51" s="12"/>
      <c r="GL51" s="12"/>
      <c r="GM51" s="12"/>
      <c r="GN51" s="12"/>
      <c r="GO51" s="12"/>
      <c r="GP51" s="12"/>
      <c r="GQ51" s="12"/>
      <c r="GR51" s="12"/>
      <c r="GS51" s="12"/>
      <c r="GT51" s="12"/>
      <c r="GU51" s="12"/>
      <c r="GV51" s="12"/>
      <c r="GW51" s="12"/>
      <c r="GX51" s="12"/>
      <c r="GY51" s="12"/>
      <c r="GZ51" s="12"/>
      <c r="HA51" s="12"/>
      <c r="HB51" s="12"/>
      <c r="HC51" s="12"/>
      <c r="HD51" s="12"/>
      <c r="HE51" s="12"/>
      <c r="HF51" s="12"/>
      <c r="HG51" s="12"/>
      <c r="HH51" s="12"/>
      <c r="HI51" s="12"/>
      <c r="HJ51" s="12"/>
      <c r="HK51" s="12"/>
      <c r="HL51" s="12"/>
      <c r="HM51" s="12"/>
      <c r="HN51" s="12"/>
      <c r="HO51" s="12"/>
      <c r="HP51" s="12"/>
      <c r="HQ51" s="12"/>
      <c r="HR51" s="12"/>
      <c r="HS51" s="12"/>
      <c r="HT51" s="12"/>
      <c r="HU51" s="12"/>
      <c r="HV51" s="12"/>
      <c r="HW51" s="12"/>
      <c r="HX51" s="12"/>
      <c r="HY51" s="12"/>
      <c r="HZ51" s="12"/>
      <c r="IA51" s="12"/>
      <c r="IB51" s="12"/>
      <c r="IC51" s="12"/>
      <c r="ID51" s="12"/>
      <c r="IE51" s="12"/>
      <c r="IF51" s="12"/>
      <c r="IG51" s="12"/>
      <c r="IH51" s="12"/>
      <c r="II51" s="12"/>
      <c r="IJ51" s="12"/>
      <c r="IK51" s="12"/>
      <c r="IL51" s="12"/>
      <c r="IM51" s="12"/>
      <c r="IN51" s="12"/>
      <c r="IO51" s="12"/>
      <c r="IP51" s="12"/>
      <c r="IQ51" s="12"/>
      <c r="IR51" s="12"/>
      <c r="IS51" s="12"/>
      <c r="IT51" s="12"/>
      <c r="IU51" s="12"/>
      <c r="IV51" s="12"/>
      <c r="IW51" s="12"/>
      <c r="IX51" s="12"/>
      <c r="IY51" s="12"/>
      <c r="IZ51" s="12"/>
      <c r="JA51" s="12"/>
      <c r="JB51" s="12"/>
      <c r="JC51" s="12"/>
      <c r="JD51" s="12"/>
      <c r="JE51" s="12"/>
      <c r="JF51" s="12"/>
      <c r="JG51" s="12"/>
      <c r="JH51" s="12"/>
      <c r="JI51" s="12"/>
      <c r="JJ51" s="12"/>
      <c r="JK51" s="12"/>
      <c r="JL51" s="12"/>
      <c r="JM51" s="12"/>
      <c r="JN51" s="12"/>
      <c r="JO51" s="12"/>
      <c r="JP51" s="12"/>
      <c r="JQ51" s="12"/>
      <c r="JR51" s="12"/>
      <c r="JS51" s="12"/>
      <c r="JT51" s="12"/>
      <c r="JU51" s="12"/>
      <c r="JV51" s="12"/>
      <c r="JW51" s="12"/>
      <c r="JX51" s="12"/>
      <c r="JY51" s="12"/>
      <c r="JZ51" s="12"/>
      <c r="KA51" s="12"/>
      <c r="KB51" s="12"/>
      <c r="KC51" s="12"/>
      <c r="KD51" s="12"/>
      <c r="KE51" s="12"/>
      <c r="KF51" s="12"/>
      <c r="KG51" s="12"/>
      <c r="KH51" s="12"/>
      <c r="KI51" s="12"/>
      <c r="KJ51" s="12"/>
      <c r="KK51" s="12"/>
      <c r="KL51" s="12"/>
      <c r="KM51" s="12"/>
      <c r="KN51" s="12"/>
      <c r="KO51" s="12"/>
      <c r="KP51" s="12"/>
      <c r="KQ51" s="12"/>
      <c r="KR51" s="12"/>
      <c r="KS51" s="12"/>
      <c r="KT51" s="12"/>
      <c r="KU51" s="12"/>
      <c r="KV51" s="12"/>
      <c r="KW51" s="12"/>
      <c r="KX51" s="12"/>
      <c r="KY51" s="12"/>
      <c r="KZ51" s="12"/>
      <c r="LA51" s="12"/>
      <c r="LB51" s="12"/>
      <c r="LC51" s="12"/>
      <c r="LD51" s="12"/>
      <c r="LE51" s="12"/>
      <c r="LF51" s="12"/>
      <c r="LG51" s="12"/>
      <c r="LH51" s="12"/>
      <c r="LI51" s="12"/>
      <c r="LJ51" s="12"/>
      <c r="LK51" s="12"/>
      <c r="LL51" s="12"/>
      <c r="LM51" s="12"/>
      <c r="LN51" s="12"/>
      <c r="LO51" s="12"/>
      <c r="LP51" s="12"/>
      <c r="LQ51" s="12"/>
      <c r="LR51" s="12"/>
      <c r="LS51" s="12"/>
      <c r="LT51" s="12"/>
      <c r="LU51" s="12"/>
      <c r="LV51" s="12"/>
      <c r="LW51" s="12"/>
      <c r="LX51" s="12"/>
      <c r="LY51" s="12"/>
      <c r="LZ51" s="12"/>
      <c r="MA51" s="12"/>
      <c r="MB51" s="12"/>
      <c r="MC51" s="12"/>
      <c r="MD51" s="12"/>
      <c r="ME51" s="12"/>
      <c r="MF51" s="12"/>
      <c r="MG51" s="12"/>
      <c r="MH51" s="12"/>
      <c r="MI51" s="12"/>
      <c r="MJ51" s="12"/>
      <c r="MK51" s="12"/>
      <c r="ML51" s="12"/>
      <c r="MM51" s="12"/>
      <c r="MN51" s="12"/>
      <c r="MO51" s="12"/>
      <c r="MP51" s="12"/>
      <c r="MQ51" s="12"/>
      <c r="MR51" s="12"/>
      <c r="MS51" s="12"/>
      <c r="MT51" s="12"/>
      <c r="MU51" s="12"/>
      <c r="MV51" s="12"/>
      <c r="MW51" s="12"/>
      <c r="MX51" s="12"/>
      <c r="MY51" s="12"/>
      <c r="MZ51" s="12"/>
      <c r="NA51" s="12"/>
      <c r="NB51" s="12"/>
      <c r="NC51" s="12"/>
      <c r="ND51" s="12"/>
      <c r="NE51" s="12"/>
      <c r="NF51" s="12"/>
      <c r="NG51" s="12"/>
      <c r="NH51" s="12"/>
      <c r="NI51" s="15"/>
    </row>
    <row r="52" spans="6:373">
      <c r="F52" s="28"/>
      <c r="G52" s="18">
        <f ca="1">$F$7+(2/24)</f>
        <v>42049.083333333336</v>
      </c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2"/>
      <c r="EA52" s="12"/>
      <c r="EB52" s="12"/>
      <c r="EC52" s="12"/>
      <c r="ED52" s="12"/>
      <c r="EE52" s="12"/>
      <c r="EF52" s="12"/>
      <c r="EG52" s="12"/>
      <c r="EH52" s="12"/>
      <c r="EI52" s="12"/>
      <c r="EJ52" s="12"/>
      <c r="EK52" s="12"/>
      <c r="EL52" s="12"/>
      <c r="EM52" s="12"/>
      <c r="EN52" s="12"/>
      <c r="EO52" s="12"/>
      <c r="EP52" s="12"/>
      <c r="EQ52" s="12"/>
      <c r="ER52" s="12"/>
      <c r="ES52" s="12"/>
      <c r="ET52" s="12"/>
      <c r="EU52" s="12"/>
      <c r="EV52" s="12"/>
      <c r="EW52" s="12"/>
      <c r="EX52" s="12"/>
      <c r="EY52" s="12"/>
      <c r="EZ52" s="12"/>
      <c r="FA52" s="12"/>
      <c r="FB52" s="12"/>
      <c r="FC52" s="12"/>
      <c r="FD52" s="12"/>
      <c r="FE52" s="12"/>
      <c r="FF52" s="12"/>
      <c r="FG52" s="12"/>
      <c r="FH52" s="12"/>
      <c r="FI52" s="12"/>
      <c r="FJ52" s="12"/>
      <c r="FK52" s="12"/>
      <c r="FL52" s="12"/>
      <c r="FM52" s="12"/>
      <c r="FN52" s="12"/>
      <c r="FO52" s="12"/>
      <c r="FP52" s="12"/>
      <c r="FQ52" s="12"/>
      <c r="FR52" s="12"/>
      <c r="FS52" s="12"/>
      <c r="FT52" s="12"/>
      <c r="FU52" s="12"/>
      <c r="FV52" s="12"/>
      <c r="FW52" s="12"/>
      <c r="FX52" s="12"/>
      <c r="FY52" s="12"/>
      <c r="FZ52" s="12"/>
      <c r="GA52" s="12"/>
      <c r="GB52" s="12"/>
      <c r="GC52" s="12"/>
      <c r="GD52" s="12"/>
      <c r="GE52" s="12"/>
      <c r="GF52" s="12"/>
      <c r="GG52" s="12"/>
      <c r="GH52" s="12"/>
      <c r="GI52" s="12"/>
      <c r="GJ52" s="12"/>
      <c r="GK52" s="12"/>
      <c r="GL52" s="12"/>
      <c r="GM52" s="12"/>
      <c r="GN52" s="12"/>
      <c r="GO52" s="12"/>
      <c r="GP52" s="12"/>
      <c r="GQ52" s="12"/>
      <c r="GR52" s="12"/>
      <c r="GS52" s="12"/>
      <c r="GT52" s="12"/>
      <c r="GU52" s="12"/>
      <c r="GV52" s="12"/>
      <c r="GW52" s="12"/>
      <c r="GX52" s="12"/>
      <c r="GY52" s="12"/>
      <c r="GZ52" s="12"/>
      <c r="HA52" s="12"/>
      <c r="HB52" s="12"/>
      <c r="HC52" s="12"/>
      <c r="HD52" s="12"/>
      <c r="HE52" s="12"/>
      <c r="HF52" s="12"/>
      <c r="HG52" s="12"/>
      <c r="HH52" s="12"/>
      <c r="HI52" s="12"/>
      <c r="HJ52" s="12"/>
      <c r="HK52" s="12"/>
      <c r="HL52" s="12"/>
      <c r="HM52" s="12"/>
      <c r="HN52" s="12"/>
      <c r="HO52" s="12"/>
      <c r="HP52" s="12"/>
      <c r="HQ52" s="12"/>
      <c r="HR52" s="12"/>
      <c r="HS52" s="12"/>
      <c r="HT52" s="12"/>
      <c r="HU52" s="12"/>
      <c r="HV52" s="12"/>
      <c r="HW52" s="12"/>
      <c r="HX52" s="12"/>
      <c r="HY52" s="12"/>
      <c r="HZ52" s="12"/>
      <c r="IA52" s="12"/>
      <c r="IB52" s="12"/>
      <c r="IC52" s="12"/>
      <c r="ID52" s="12"/>
      <c r="IE52" s="12"/>
      <c r="IF52" s="12"/>
      <c r="IG52" s="12"/>
      <c r="IH52" s="12"/>
      <c r="II52" s="12"/>
      <c r="IJ52" s="12"/>
      <c r="IK52" s="12"/>
      <c r="IL52" s="12"/>
      <c r="IM52" s="12"/>
      <c r="IN52" s="12"/>
      <c r="IO52" s="12"/>
      <c r="IP52" s="12"/>
      <c r="IQ52" s="12"/>
      <c r="IR52" s="12"/>
      <c r="IS52" s="12"/>
      <c r="IT52" s="12"/>
      <c r="IU52" s="12"/>
      <c r="IV52" s="12"/>
      <c r="IW52" s="12"/>
      <c r="IX52" s="12"/>
      <c r="IY52" s="12"/>
      <c r="IZ52" s="12"/>
      <c r="JA52" s="12"/>
      <c r="JB52" s="12"/>
      <c r="JC52" s="12"/>
      <c r="JD52" s="12"/>
      <c r="JE52" s="12"/>
      <c r="JF52" s="12"/>
      <c r="JG52" s="12"/>
      <c r="JH52" s="12"/>
      <c r="JI52" s="12"/>
      <c r="JJ52" s="12"/>
      <c r="JK52" s="12"/>
      <c r="JL52" s="12"/>
      <c r="JM52" s="12"/>
      <c r="JN52" s="12"/>
      <c r="JO52" s="12"/>
      <c r="JP52" s="12"/>
      <c r="JQ52" s="12"/>
      <c r="JR52" s="12"/>
      <c r="JS52" s="12"/>
      <c r="JT52" s="12"/>
      <c r="JU52" s="12"/>
      <c r="JV52" s="12"/>
      <c r="JW52" s="12"/>
      <c r="JX52" s="12"/>
      <c r="JY52" s="12"/>
      <c r="JZ52" s="12"/>
      <c r="KA52" s="12"/>
      <c r="KB52" s="12"/>
      <c r="KC52" s="12"/>
      <c r="KD52" s="12"/>
      <c r="KE52" s="12"/>
      <c r="KF52" s="12"/>
      <c r="KG52" s="12"/>
      <c r="KH52" s="12"/>
      <c r="KI52" s="12"/>
      <c r="KJ52" s="12"/>
      <c r="KK52" s="12"/>
      <c r="KL52" s="12"/>
      <c r="KM52" s="12"/>
      <c r="KN52" s="12"/>
      <c r="KO52" s="12"/>
      <c r="KP52" s="12"/>
      <c r="KQ52" s="12"/>
      <c r="KR52" s="12"/>
      <c r="KS52" s="12"/>
      <c r="KT52" s="12"/>
      <c r="KU52" s="12"/>
      <c r="KV52" s="12"/>
      <c r="KW52" s="12"/>
      <c r="KX52" s="12"/>
      <c r="KY52" s="12"/>
      <c r="KZ52" s="12"/>
      <c r="LA52" s="12"/>
      <c r="LB52" s="12"/>
      <c r="LC52" s="12"/>
      <c r="LD52" s="12"/>
      <c r="LE52" s="12"/>
      <c r="LF52" s="12"/>
      <c r="LG52" s="12"/>
      <c r="LH52" s="12"/>
      <c r="LI52" s="12"/>
      <c r="LJ52" s="12"/>
      <c r="LK52" s="12"/>
      <c r="LL52" s="12"/>
      <c r="LM52" s="12"/>
      <c r="LN52" s="12"/>
      <c r="LO52" s="12"/>
      <c r="LP52" s="12"/>
      <c r="LQ52" s="12"/>
      <c r="LR52" s="12"/>
      <c r="LS52" s="12"/>
      <c r="LT52" s="12"/>
      <c r="LU52" s="12"/>
      <c r="LV52" s="12"/>
      <c r="LW52" s="12"/>
      <c r="LX52" s="12"/>
      <c r="LY52" s="12"/>
      <c r="LZ52" s="12"/>
      <c r="MA52" s="12"/>
      <c r="MB52" s="12"/>
      <c r="MC52" s="12"/>
      <c r="MD52" s="12"/>
      <c r="ME52" s="12"/>
      <c r="MF52" s="12"/>
      <c r="MG52" s="12"/>
      <c r="MH52" s="12"/>
      <c r="MI52" s="12"/>
      <c r="MJ52" s="12"/>
      <c r="MK52" s="12"/>
      <c r="ML52" s="12"/>
      <c r="MM52" s="12"/>
      <c r="MN52" s="12"/>
      <c r="MO52" s="12"/>
      <c r="MP52" s="12"/>
      <c r="MQ52" s="12"/>
      <c r="MR52" s="12"/>
      <c r="MS52" s="12"/>
      <c r="MT52" s="12"/>
      <c r="MU52" s="12"/>
      <c r="MV52" s="12"/>
      <c r="MW52" s="12"/>
      <c r="MX52" s="12"/>
      <c r="MY52" s="12"/>
      <c r="MZ52" s="12"/>
      <c r="NA52" s="12"/>
      <c r="NB52" s="12"/>
      <c r="NC52" s="12"/>
      <c r="ND52" s="12"/>
      <c r="NE52" s="12"/>
      <c r="NF52" s="12"/>
      <c r="NG52" s="12"/>
      <c r="NH52" s="12"/>
      <c r="NI52" s="15"/>
    </row>
    <row r="53" spans="6:373">
      <c r="F53" s="28"/>
      <c r="G53" s="18">
        <f ca="1">$F$7+(3/24)</f>
        <v>42049.125</v>
      </c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12"/>
      <c r="EG53" s="12"/>
      <c r="EH53" s="12"/>
      <c r="EI53" s="12"/>
      <c r="EJ53" s="12"/>
      <c r="EK53" s="12"/>
      <c r="EL53" s="12"/>
      <c r="EM53" s="12"/>
      <c r="EN53" s="12"/>
      <c r="EO53" s="12"/>
      <c r="EP53" s="12"/>
      <c r="EQ53" s="12"/>
      <c r="ER53" s="12"/>
      <c r="ES53" s="12"/>
      <c r="ET53" s="12"/>
      <c r="EU53" s="12"/>
      <c r="EV53" s="12"/>
      <c r="EW53" s="12"/>
      <c r="EX53" s="12"/>
      <c r="EY53" s="12"/>
      <c r="EZ53" s="12"/>
      <c r="FA53" s="12"/>
      <c r="FB53" s="12"/>
      <c r="FC53" s="12"/>
      <c r="FD53" s="12"/>
      <c r="FE53" s="12"/>
      <c r="FF53" s="12"/>
      <c r="FG53" s="12"/>
      <c r="FH53" s="12"/>
      <c r="FI53" s="12"/>
      <c r="FJ53" s="12"/>
      <c r="FK53" s="12"/>
      <c r="FL53" s="12"/>
      <c r="FM53" s="12"/>
      <c r="FN53" s="12"/>
      <c r="FO53" s="12"/>
      <c r="FP53" s="12"/>
      <c r="FQ53" s="12"/>
      <c r="FR53" s="12"/>
      <c r="FS53" s="12"/>
      <c r="FT53" s="12"/>
      <c r="FU53" s="12"/>
      <c r="FV53" s="12"/>
      <c r="FW53" s="12"/>
      <c r="FX53" s="12"/>
      <c r="FY53" s="12"/>
      <c r="FZ53" s="12"/>
      <c r="GA53" s="12"/>
      <c r="GB53" s="12"/>
      <c r="GC53" s="12"/>
      <c r="GD53" s="12"/>
      <c r="GE53" s="12"/>
      <c r="GF53" s="12"/>
      <c r="GG53" s="12"/>
      <c r="GH53" s="12"/>
      <c r="GI53" s="12"/>
      <c r="GJ53" s="12"/>
      <c r="GK53" s="12"/>
      <c r="GL53" s="12"/>
      <c r="GM53" s="12"/>
      <c r="GN53" s="12"/>
      <c r="GO53" s="12"/>
      <c r="GP53" s="12"/>
      <c r="GQ53" s="12"/>
      <c r="GR53" s="12"/>
      <c r="GS53" s="12"/>
      <c r="GT53" s="12"/>
      <c r="GU53" s="12"/>
      <c r="GV53" s="12"/>
      <c r="GW53" s="12"/>
      <c r="GX53" s="12"/>
      <c r="GY53" s="12"/>
      <c r="GZ53" s="12"/>
      <c r="HA53" s="12"/>
      <c r="HB53" s="12"/>
      <c r="HC53" s="12"/>
      <c r="HD53" s="12"/>
      <c r="HE53" s="12"/>
      <c r="HF53" s="12"/>
      <c r="HG53" s="12"/>
      <c r="HH53" s="12"/>
      <c r="HI53" s="12"/>
      <c r="HJ53" s="12"/>
      <c r="HK53" s="12"/>
      <c r="HL53" s="12"/>
      <c r="HM53" s="12"/>
      <c r="HN53" s="12"/>
      <c r="HO53" s="12"/>
      <c r="HP53" s="12"/>
      <c r="HQ53" s="12"/>
      <c r="HR53" s="12"/>
      <c r="HS53" s="12"/>
      <c r="HT53" s="12"/>
      <c r="HU53" s="12"/>
      <c r="HV53" s="12"/>
      <c r="HW53" s="12"/>
      <c r="HX53" s="12"/>
      <c r="HY53" s="12"/>
      <c r="HZ53" s="12"/>
      <c r="IA53" s="12"/>
      <c r="IB53" s="12"/>
      <c r="IC53" s="12"/>
      <c r="ID53" s="12"/>
      <c r="IE53" s="12"/>
      <c r="IF53" s="12"/>
      <c r="IG53" s="12"/>
      <c r="IH53" s="12"/>
      <c r="II53" s="12"/>
      <c r="IJ53" s="12"/>
      <c r="IK53" s="12"/>
      <c r="IL53" s="12"/>
      <c r="IM53" s="12"/>
      <c r="IN53" s="12"/>
      <c r="IO53" s="12"/>
      <c r="IP53" s="12"/>
      <c r="IQ53" s="12"/>
      <c r="IR53" s="12"/>
      <c r="IS53" s="12"/>
      <c r="IT53" s="12"/>
      <c r="IU53" s="12"/>
      <c r="IV53" s="12"/>
      <c r="IW53" s="12"/>
      <c r="IX53" s="12"/>
      <c r="IY53" s="12"/>
      <c r="IZ53" s="12"/>
      <c r="JA53" s="12"/>
      <c r="JB53" s="12"/>
      <c r="JC53" s="12"/>
      <c r="JD53" s="12"/>
      <c r="JE53" s="12"/>
      <c r="JF53" s="12"/>
      <c r="JG53" s="12"/>
      <c r="JH53" s="12"/>
      <c r="JI53" s="12"/>
      <c r="JJ53" s="12"/>
      <c r="JK53" s="12"/>
      <c r="JL53" s="12"/>
      <c r="JM53" s="12"/>
      <c r="JN53" s="12"/>
      <c r="JO53" s="12"/>
      <c r="JP53" s="12"/>
      <c r="JQ53" s="12"/>
      <c r="JR53" s="12"/>
      <c r="JS53" s="12"/>
      <c r="JT53" s="12"/>
      <c r="JU53" s="12"/>
      <c r="JV53" s="12"/>
      <c r="JW53" s="12"/>
      <c r="JX53" s="12"/>
      <c r="JY53" s="12"/>
      <c r="JZ53" s="12"/>
      <c r="KA53" s="12"/>
      <c r="KB53" s="12"/>
      <c r="KC53" s="12"/>
      <c r="KD53" s="12"/>
      <c r="KE53" s="12"/>
      <c r="KF53" s="12"/>
      <c r="KG53" s="12"/>
      <c r="KH53" s="12"/>
      <c r="KI53" s="12"/>
      <c r="KJ53" s="12"/>
      <c r="KK53" s="12"/>
      <c r="KL53" s="12"/>
      <c r="KM53" s="12"/>
      <c r="KN53" s="12"/>
      <c r="KO53" s="12"/>
      <c r="KP53" s="12"/>
      <c r="KQ53" s="12"/>
      <c r="KR53" s="12"/>
      <c r="KS53" s="12"/>
      <c r="KT53" s="12"/>
      <c r="KU53" s="12"/>
      <c r="KV53" s="12"/>
      <c r="KW53" s="12"/>
      <c r="KX53" s="12"/>
      <c r="KY53" s="12"/>
      <c r="KZ53" s="12"/>
      <c r="LA53" s="12"/>
      <c r="LB53" s="12"/>
      <c r="LC53" s="12"/>
      <c r="LD53" s="12"/>
      <c r="LE53" s="12"/>
      <c r="LF53" s="12"/>
      <c r="LG53" s="12"/>
      <c r="LH53" s="12"/>
      <c r="LI53" s="12"/>
      <c r="LJ53" s="12"/>
      <c r="LK53" s="12"/>
      <c r="LL53" s="12"/>
      <c r="LM53" s="12"/>
      <c r="LN53" s="12"/>
      <c r="LO53" s="12"/>
      <c r="LP53" s="12"/>
      <c r="LQ53" s="12"/>
      <c r="LR53" s="12"/>
      <c r="LS53" s="12"/>
      <c r="LT53" s="12"/>
      <c r="LU53" s="12"/>
      <c r="LV53" s="12"/>
      <c r="LW53" s="12"/>
      <c r="LX53" s="12"/>
      <c r="LY53" s="12"/>
      <c r="LZ53" s="12"/>
      <c r="MA53" s="12"/>
      <c r="MB53" s="12"/>
      <c r="MC53" s="12"/>
      <c r="MD53" s="12"/>
      <c r="ME53" s="12"/>
      <c r="MF53" s="12"/>
      <c r="MG53" s="12"/>
      <c r="MH53" s="12"/>
      <c r="MI53" s="12"/>
      <c r="MJ53" s="12"/>
      <c r="MK53" s="12"/>
      <c r="ML53" s="12"/>
      <c r="MM53" s="12"/>
      <c r="MN53" s="12"/>
      <c r="MO53" s="12"/>
      <c r="MP53" s="12"/>
      <c r="MQ53" s="12"/>
      <c r="MR53" s="12"/>
      <c r="MS53" s="12"/>
      <c r="MT53" s="12"/>
      <c r="MU53" s="12"/>
      <c r="MV53" s="12"/>
      <c r="MW53" s="12"/>
      <c r="MX53" s="12"/>
      <c r="MY53" s="12"/>
      <c r="MZ53" s="12"/>
      <c r="NA53" s="12"/>
      <c r="NB53" s="12"/>
      <c r="NC53" s="12"/>
      <c r="ND53" s="12"/>
      <c r="NE53" s="12"/>
      <c r="NF53" s="12"/>
      <c r="NG53" s="12"/>
      <c r="NH53" s="12"/>
      <c r="NI53" s="15"/>
    </row>
    <row r="54" spans="6:373">
      <c r="F54" s="28"/>
      <c r="G54" s="18">
        <f ca="1">$F$7+(4/24)</f>
        <v>42049.166666666664</v>
      </c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  <c r="EF54" s="12"/>
      <c r="EG54" s="12"/>
      <c r="EH54" s="12"/>
      <c r="EI54" s="12"/>
      <c r="EJ54" s="12"/>
      <c r="EK54" s="12"/>
      <c r="EL54" s="12"/>
      <c r="EM54" s="12"/>
      <c r="EN54" s="12"/>
      <c r="EO54" s="12"/>
      <c r="EP54" s="12"/>
      <c r="EQ54" s="12"/>
      <c r="ER54" s="12"/>
      <c r="ES54" s="12"/>
      <c r="ET54" s="12"/>
      <c r="EU54" s="12"/>
      <c r="EV54" s="12"/>
      <c r="EW54" s="12"/>
      <c r="EX54" s="12"/>
      <c r="EY54" s="12"/>
      <c r="EZ54" s="12"/>
      <c r="FA54" s="12"/>
      <c r="FB54" s="12"/>
      <c r="FC54" s="12"/>
      <c r="FD54" s="12"/>
      <c r="FE54" s="12"/>
      <c r="FF54" s="12"/>
      <c r="FG54" s="12"/>
      <c r="FH54" s="12"/>
      <c r="FI54" s="12"/>
      <c r="FJ54" s="12"/>
      <c r="FK54" s="12"/>
      <c r="FL54" s="12"/>
      <c r="FM54" s="12"/>
      <c r="FN54" s="12"/>
      <c r="FO54" s="12"/>
      <c r="FP54" s="12"/>
      <c r="FQ54" s="12"/>
      <c r="FR54" s="12"/>
      <c r="FS54" s="12"/>
      <c r="FT54" s="12"/>
      <c r="FU54" s="12"/>
      <c r="FV54" s="12"/>
      <c r="FW54" s="12"/>
      <c r="FX54" s="12"/>
      <c r="FY54" s="12"/>
      <c r="FZ54" s="12"/>
      <c r="GA54" s="12"/>
      <c r="GB54" s="12"/>
      <c r="GC54" s="12"/>
      <c r="GD54" s="12"/>
      <c r="GE54" s="12"/>
      <c r="GF54" s="12"/>
      <c r="GG54" s="12"/>
      <c r="GH54" s="12"/>
      <c r="GI54" s="12"/>
      <c r="GJ54" s="12"/>
      <c r="GK54" s="12"/>
      <c r="GL54" s="12"/>
      <c r="GM54" s="12"/>
      <c r="GN54" s="12"/>
      <c r="GO54" s="12"/>
      <c r="GP54" s="12"/>
      <c r="GQ54" s="12"/>
      <c r="GR54" s="12"/>
      <c r="GS54" s="12"/>
      <c r="GT54" s="12"/>
      <c r="GU54" s="12"/>
      <c r="GV54" s="12"/>
      <c r="GW54" s="12"/>
      <c r="GX54" s="12"/>
      <c r="GY54" s="12"/>
      <c r="GZ54" s="12"/>
      <c r="HA54" s="12"/>
      <c r="HB54" s="12"/>
      <c r="HC54" s="12"/>
      <c r="HD54" s="12"/>
      <c r="HE54" s="12"/>
      <c r="HF54" s="12"/>
      <c r="HG54" s="12"/>
      <c r="HH54" s="12"/>
      <c r="HI54" s="12"/>
      <c r="HJ54" s="12"/>
      <c r="HK54" s="12"/>
      <c r="HL54" s="12"/>
      <c r="HM54" s="12"/>
      <c r="HN54" s="12"/>
      <c r="HO54" s="12"/>
      <c r="HP54" s="12"/>
      <c r="HQ54" s="12"/>
      <c r="HR54" s="12"/>
      <c r="HS54" s="12"/>
      <c r="HT54" s="12"/>
      <c r="HU54" s="12"/>
      <c r="HV54" s="12"/>
      <c r="HW54" s="12"/>
      <c r="HX54" s="12"/>
      <c r="HY54" s="12"/>
      <c r="HZ54" s="12"/>
      <c r="IA54" s="12"/>
      <c r="IB54" s="12"/>
      <c r="IC54" s="12"/>
      <c r="ID54" s="12"/>
      <c r="IE54" s="12"/>
      <c r="IF54" s="12"/>
      <c r="IG54" s="12"/>
      <c r="IH54" s="12"/>
      <c r="II54" s="12"/>
      <c r="IJ54" s="12"/>
      <c r="IK54" s="12"/>
      <c r="IL54" s="12"/>
      <c r="IM54" s="12"/>
      <c r="IN54" s="12"/>
      <c r="IO54" s="12"/>
      <c r="IP54" s="12"/>
      <c r="IQ54" s="12"/>
      <c r="IR54" s="12"/>
      <c r="IS54" s="12"/>
      <c r="IT54" s="12"/>
      <c r="IU54" s="12"/>
      <c r="IV54" s="12"/>
      <c r="IW54" s="12"/>
      <c r="IX54" s="12"/>
      <c r="IY54" s="12"/>
      <c r="IZ54" s="12"/>
      <c r="JA54" s="12"/>
      <c r="JB54" s="12"/>
      <c r="JC54" s="12"/>
      <c r="JD54" s="12"/>
      <c r="JE54" s="12"/>
      <c r="JF54" s="12"/>
      <c r="JG54" s="12"/>
      <c r="JH54" s="12"/>
      <c r="JI54" s="12"/>
      <c r="JJ54" s="12"/>
      <c r="JK54" s="12"/>
      <c r="JL54" s="12"/>
      <c r="JM54" s="12"/>
      <c r="JN54" s="12"/>
      <c r="JO54" s="12"/>
      <c r="JP54" s="12"/>
      <c r="JQ54" s="12"/>
      <c r="JR54" s="12"/>
      <c r="JS54" s="12"/>
      <c r="JT54" s="12"/>
      <c r="JU54" s="12"/>
      <c r="JV54" s="12"/>
      <c r="JW54" s="12"/>
      <c r="JX54" s="12"/>
      <c r="JY54" s="12"/>
      <c r="JZ54" s="12"/>
      <c r="KA54" s="12"/>
      <c r="KB54" s="12"/>
      <c r="KC54" s="12"/>
      <c r="KD54" s="12"/>
      <c r="KE54" s="12"/>
      <c r="KF54" s="12"/>
      <c r="KG54" s="12"/>
      <c r="KH54" s="12"/>
      <c r="KI54" s="12"/>
      <c r="KJ54" s="12"/>
      <c r="KK54" s="12"/>
      <c r="KL54" s="12"/>
      <c r="KM54" s="12"/>
      <c r="KN54" s="12"/>
      <c r="KO54" s="12"/>
      <c r="KP54" s="12"/>
      <c r="KQ54" s="12"/>
      <c r="KR54" s="12"/>
      <c r="KS54" s="12"/>
      <c r="KT54" s="12"/>
      <c r="KU54" s="12"/>
      <c r="KV54" s="12"/>
      <c r="KW54" s="12"/>
      <c r="KX54" s="12"/>
      <c r="KY54" s="12"/>
      <c r="KZ54" s="12"/>
      <c r="LA54" s="12"/>
      <c r="LB54" s="12"/>
      <c r="LC54" s="12"/>
      <c r="LD54" s="12"/>
      <c r="LE54" s="12"/>
      <c r="LF54" s="12"/>
      <c r="LG54" s="12"/>
      <c r="LH54" s="12"/>
      <c r="LI54" s="12"/>
      <c r="LJ54" s="12"/>
      <c r="LK54" s="12"/>
      <c r="LL54" s="12"/>
      <c r="LM54" s="12"/>
      <c r="LN54" s="12"/>
      <c r="LO54" s="12"/>
      <c r="LP54" s="12"/>
      <c r="LQ54" s="12"/>
      <c r="LR54" s="12"/>
      <c r="LS54" s="12"/>
      <c r="LT54" s="12"/>
      <c r="LU54" s="12"/>
      <c r="LV54" s="12"/>
      <c r="LW54" s="12"/>
      <c r="LX54" s="12"/>
      <c r="LY54" s="12"/>
      <c r="LZ54" s="12"/>
      <c r="MA54" s="12"/>
      <c r="MB54" s="12"/>
      <c r="MC54" s="12"/>
      <c r="MD54" s="12"/>
      <c r="ME54" s="12"/>
      <c r="MF54" s="12"/>
      <c r="MG54" s="12"/>
      <c r="MH54" s="12"/>
      <c r="MI54" s="12"/>
      <c r="MJ54" s="12"/>
      <c r="MK54" s="12"/>
      <c r="ML54" s="12"/>
      <c r="MM54" s="12"/>
      <c r="MN54" s="12"/>
      <c r="MO54" s="12"/>
      <c r="MP54" s="12"/>
      <c r="MQ54" s="12"/>
      <c r="MR54" s="12"/>
      <c r="MS54" s="12"/>
      <c r="MT54" s="12"/>
      <c r="MU54" s="12"/>
      <c r="MV54" s="12"/>
      <c r="MW54" s="12"/>
      <c r="MX54" s="12"/>
      <c r="MY54" s="12"/>
      <c r="MZ54" s="12"/>
      <c r="NA54" s="12"/>
      <c r="NB54" s="12"/>
      <c r="NC54" s="12"/>
      <c r="ND54" s="12"/>
      <c r="NE54" s="12"/>
      <c r="NF54" s="12"/>
      <c r="NG54" s="12"/>
      <c r="NH54" s="12"/>
      <c r="NI54" s="15"/>
    </row>
    <row r="55" spans="6:373" ht="15.75" thickBot="1">
      <c r="F55" s="29"/>
      <c r="G55" s="18">
        <f ca="1">$F$7+(5/24)</f>
        <v>42049.208333333336</v>
      </c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16"/>
      <c r="HA55" s="16"/>
      <c r="HB55" s="16"/>
      <c r="HC55" s="16"/>
      <c r="HD55" s="16"/>
      <c r="HE55" s="16"/>
      <c r="HF55" s="16"/>
      <c r="HG55" s="16"/>
      <c r="HH55" s="16"/>
      <c r="HI55" s="16"/>
      <c r="HJ55" s="16"/>
      <c r="HK55" s="16"/>
      <c r="HL55" s="16"/>
      <c r="HM55" s="16"/>
      <c r="HN55" s="16"/>
      <c r="HO55" s="16"/>
      <c r="HP55" s="16"/>
      <c r="HQ55" s="16"/>
      <c r="HR55" s="16"/>
      <c r="HS55" s="16"/>
      <c r="HT55" s="16"/>
      <c r="HU55" s="16"/>
      <c r="HV55" s="16"/>
      <c r="HW55" s="16"/>
      <c r="HX55" s="16"/>
      <c r="HY55" s="16"/>
      <c r="HZ55" s="16"/>
      <c r="IA55" s="16"/>
      <c r="IB55" s="16"/>
      <c r="IC55" s="16"/>
      <c r="ID55" s="16"/>
      <c r="IE55" s="16"/>
      <c r="IF55" s="16"/>
      <c r="IG55" s="16"/>
      <c r="IH55" s="16"/>
      <c r="II55" s="16"/>
      <c r="IJ55" s="16"/>
      <c r="IK55" s="16"/>
      <c r="IL55" s="16"/>
      <c r="IM55" s="16"/>
      <c r="IN55" s="16"/>
      <c r="IO55" s="16"/>
      <c r="IP55" s="16"/>
      <c r="IQ55" s="16"/>
      <c r="IR55" s="16"/>
      <c r="IS55" s="16"/>
      <c r="IT55" s="16"/>
      <c r="IU55" s="16"/>
      <c r="IV55" s="16"/>
      <c r="IW55" s="16"/>
      <c r="IX55" s="16"/>
      <c r="IY55" s="16"/>
      <c r="IZ55" s="16"/>
      <c r="JA55" s="16"/>
      <c r="JB55" s="16"/>
      <c r="JC55" s="16"/>
      <c r="JD55" s="16"/>
      <c r="JE55" s="16"/>
      <c r="JF55" s="16"/>
      <c r="JG55" s="16"/>
      <c r="JH55" s="16"/>
      <c r="JI55" s="16"/>
      <c r="JJ55" s="16"/>
      <c r="JK55" s="16"/>
      <c r="JL55" s="16"/>
      <c r="JM55" s="16"/>
      <c r="JN55" s="16"/>
      <c r="JO55" s="16"/>
      <c r="JP55" s="16"/>
      <c r="JQ55" s="16"/>
      <c r="JR55" s="16"/>
      <c r="JS55" s="16"/>
      <c r="JT55" s="16"/>
      <c r="JU55" s="16"/>
      <c r="JV55" s="16"/>
      <c r="JW55" s="16"/>
      <c r="JX55" s="16"/>
      <c r="JY55" s="16"/>
      <c r="JZ55" s="16"/>
      <c r="KA55" s="16"/>
      <c r="KB55" s="16"/>
      <c r="KC55" s="16"/>
      <c r="KD55" s="16"/>
      <c r="KE55" s="16"/>
      <c r="KF55" s="16"/>
      <c r="KG55" s="16"/>
      <c r="KH55" s="16"/>
      <c r="KI55" s="16"/>
      <c r="KJ55" s="16"/>
      <c r="KK55" s="16"/>
      <c r="KL55" s="16"/>
      <c r="KM55" s="16"/>
      <c r="KN55" s="16"/>
      <c r="KO55" s="16"/>
      <c r="KP55" s="16"/>
      <c r="KQ55" s="16"/>
      <c r="KR55" s="16"/>
      <c r="KS55" s="16"/>
      <c r="KT55" s="16"/>
      <c r="KU55" s="16"/>
      <c r="KV55" s="16"/>
      <c r="KW55" s="16"/>
      <c r="KX55" s="16"/>
      <c r="KY55" s="16"/>
      <c r="KZ55" s="16"/>
      <c r="LA55" s="16"/>
      <c r="LB55" s="16"/>
      <c r="LC55" s="16"/>
      <c r="LD55" s="16"/>
      <c r="LE55" s="16"/>
      <c r="LF55" s="16"/>
      <c r="LG55" s="16"/>
      <c r="LH55" s="16"/>
      <c r="LI55" s="16"/>
      <c r="LJ55" s="16"/>
      <c r="LK55" s="16"/>
      <c r="LL55" s="16"/>
      <c r="LM55" s="16"/>
      <c r="LN55" s="16"/>
      <c r="LO55" s="16"/>
      <c r="LP55" s="16"/>
      <c r="LQ55" s="16"/>
      <c r="LR55" s="16"/>
      <c r="LS55" s="16"/>
      <c r="LT55" s="16"/>
      <c r="LU55" s="16"/>
      <c r="LV55" s="16"/>
      <c r="LW55" s="16"/>
      <c r="LX55" s="16"/>
      <c r="LY55" s="16"/>
      <c r="LZ55" s="16"/>
      <c r="MA55" s="16"/>
      <c r="MB55" s="16"/>
      <c r="MC55" s="16"/>
      <c r="MD55" s="16"/>
      <c r="ME55" s="16"/>
      <c r="MF55" s="16"/>
      <c r="MG55" s="16"/>
      <c r="MH55" s="16"/>
      <c r="MI55" s="16"/>
      <c r="MJ55" s="16"/>
      <c r="MK55" s="16"/>
      <c r="ML55" s="16"/>
      <c r="MM55" s="16"/>
      <c r="MN55" s="16"/>
      <c r="MO55" s="16"/>
      <c r="MP55" s="16"/>
      <c r="MQ55" s="16"/>
      <c r="MR55" s="16"/>
      <c r="MS55" s="16"/>
      <c r="MT55" s="16"/>
      <c r="MU55" s="16"/>
      <c r="MV55" s="16"/>
      <c r="MW55" s="16"/>
      <c r="MX55" s="16"/>
      <c r="MY55" s="16"/>
      <c r="MZ55" s="16"/>
      <c r="NA55" s="16"/>
      <c r="NB55" s="16"/>
      <c r="NC55" s="16"/>
      <c r="ND55" s="16"/>
      <c r="NE55" s="16"/>
      <c r="NF55" s="16"/>
      <c r="NG55" s="16"/>
      <c r="NH55" s="16"/>
      <c r="NI55" s="17"/>
    </row>
  </sheetData>
  <mergeCells count="4">
    <mergeCell ref="A1:C3"/>
    <mergeCell ref="F9:F31"/>
    <mergeCell ref="F33:F55"/>
    <mergeCell ref="B8:C2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>PSA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mduquesn</cp:lastModifiedBy>
  <dcterms:created xsi:type="dcterms:W3CDTF">2015-02-14T10:47:52Z</dcterms:created>
  <dcterms:modified xsi:type="dcterms:W3CDTF">2015-02-14T12:21:08Z</dcterms:modified>
</cp:coreProperties>
</file>