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/>
  <c r="F1"/>
  <c r="E1"/>
  <c r="G14" i="1" s="1"/>
  <c r="D1" i="2"/>
  <c r="H1" s="1"/>
  <c r="C1"/>
  <c r="G1" s="1"/>
  <c r="B1"/>
  <c r="F1" s="1"/>
  <c r="A1"/>
  <c r="F14" i="1"/>
  <c r="C7"/>
  <c r="C6"/>
  <c r="I14" l="1"/>
  <c r="E14"/>
  <c r="J14"/>
  <c r="H14"/>
</calcChain>
</file>

<file path=xl/sharedStrings.xml><?xml version="1.0" encoding="utf-8"?>
<sst xmlns="http://schemas.openxmlformats.org/spreadsheetml/2006/main" count="32" uniqueCount="28">
  <si>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</si>
  <si>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</si>
  <si>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</si>
  <si>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</si>
  <si>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</si>
  <si>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</si>
  <si>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</si>
  <si>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</si>
  <si>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Chauffeur 1</t>
  </si>
  <si>
    <t>Tracteurs/Remorques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</si>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</sst>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0" borderId="0" xfId="0" applyFont="1"/>
    <xf numFmtId="0" fontId="7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NumberForma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topLeftCell="B1" zoomScale="85" zoomScaleNormal="85" workbookViewId="0">
      <selection activeCell="B13" sqref="B13"/>
    </sheetView>
  </sheetViews>
  <sheetFormatPr defaultColWidth="11.42578125" defaultRowHeight="15.75"/>
  <cols>
    <col min="1" max="1" width="11.42578125" customWidth="1"/>
    <col min="2" max="9" width="33.7109375" style="3" customWidth="1"/>
    <col min="10" max="10" width="40" style="3" bestFit="1" customWidth="1"/>
  </cols>
  <sheetData>
    <row r="5" spans="2:10">
      <c r="B5" s="2" t="s">
        <v>19</v>
      </c>
      <c r="C5" s="15" t="s">
        <v>21</v>
      </c>
    </row>
    <row r="6" spans="2:10">
      <c r="C6" s="16" t="str">
        <f>"ATTENTION Délai "&amp;Dorange&amp;" Jours"</f>
        <v>ATTENTION Délai 7 Jours</v>
      </c>
    </row>
    <row r="7" spans="2:10">
      <c r="C7" s="17" t="str">
        <f>"A PREVOIR Délai "&amp;Dvert&amp;" Jours"</f>
        <v>A PREVOIR Délai 30 Jours</v>
      </c>
    </row>
    <row r="8" spans="2:10">
      <c r="C8" s="18" t="s">
        <v>20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17</v>
      </c>
      <c r="I13" s="14" t="s">
        <v>18</v>
      </c>
      <c r="J13" s="14" t="s">
        <v>27</v>
      </c>
    </row>
    <row r="14" spans="2:10" ht="21" customHeight="1">
      <c r="B14" s="1" t="s">
        <v>8</v>
      </c>
      <c r="C14" s="1" t="s">
        <v>6</v>
      </c>
      <c r="D14" s="1" t="s">
        <v>7</v>
      </c>
      <c r="E14" s="4">
        <f>DATE(YEAR(INDEX(Matériel!$B:$B,MATCH($C14,Matériel!$A:$A,0)))+INDEX(Matériel!$E$1:$G$2,2,MATCH(E$13,Matériel!$E$1:$G$1,0)),MONTH(INDEX(Matériel!$B:$B,MATCH($C14,Matériel!$A:$A,0))),DAY(INDEX(Matériel!$B:$B,MATCH($C14,Matériel!$A:$A,0))))</f>
        <v>42021</v>
      </c>
      <c r="F14" s="4">
        <f>DATE(YEAR(INDEX(Matériel!$B:$B,MATCH($D14,Matériel!$A:$A,0)))+INDEX(Matériel!$E$1:$G$2,2,MATCH(F$13,Matériel!$E$1:$G$1,0)),MONTH(INDEX(Matériel!$B:$B,MATCH($D14,Matériel!$A:$A,0))),DAY(INDEX(Matériel!$B:$B,MATCH($D14,Matériel!$A:$A,0))))</f>
        <v>42285</v>
      </c>
      <c r="G14" s="4">
        <f>DATE(YEAR(INDEX(Matériel!$C:$C,MATCH($C14,Matériel!$A:$A,0)))+INDEX(Matériel!$E$1:$G$2,2,MATCH(G$13,Matériel!$E$1:$G$1,0)),MONTH(INDEX(Matériel!$C:$C,MATCH($C14,Matériel!$A:$A,0))),DAY(INDEX(Matériel!$C:$C,MATCH($C14,Matériel!$A:$A,0))))</f>
        <v>42021</v>
      </c>
      <c r="H14" s="4">
        <f>DATE(YEAR(INDEX(Chauffeurs!B:B,MATCH($B14,Chauffeurs!$A:$A,0)))+INDEX(Chauffeurs!$F$1:$H$2,2,MATCH(H$13,Chauffeurs!$F$1:$H$1,0)),MONTH(INDEX(Chauffeurs!B:B,MATCH($B14,Chauffeurs!$A:$A,0))),DAY(INDEX(Chauffeurs!B:B,MATCH($B14,Chauffeurs!$A:$A,0))))</f>
        <v>41962</v>
      </c>
      <c r="I14" s="4">
        <f>DATE(YEAR(INDEX(Chauffeurs!C:C,MATCH($B14,Chauffeurs!$A:$A,0)))+INDEX(Chauffeurs!$F$1:$H$2,2,MATCH(I$13,Chauffeurs!$F$1:$H$1,0)),MONTH(INDEX(Chauffeurs!C:C,MATCH($B14,Chauffeurs!$A:$A,0))),DAY(INDEX(Chauffeurs!C:C,MATCH($B14,Chauffeurs!$A:$A,0))))</f>
        <v>42899</v>
      </c>
      <c r="J14" s="4">
        <f>DATE(YEAR(INDEX(Chauffeurs!D:D,MATCH($B14,Chauffeurs!$A:$A,0)))+INDEX(Chauffeurs!$F$1:$H$2,2,MATCH(J$13,Chauffeurs!$F$1:$H$1,0)),MONTH(INDEX(Chauffeurs!D:D,MATCH($B14,Chauffeurs!$A:$A,0))),DAY(INDEX(Chauffeurs!D:D,MATCH($B14,Chauffeurs!$A:$A,0))))</f>
        <v>43020</v>
      </c>
    </row>
    <row r="15" spans="2:10" ht="21" customHeight="1">
      <c r="B15" s="1"/>
      <c r="C15" s="1"/>
      <c r="D15" s="1"/>
      <c r="E15" s="4"/>
      <c r="F15" s="1"/>
      <c r="G15" s="1"/>
      <c r="H15" s="2"/>
      <c r="I15" s="2"/>
      <c r="J15" s="2"/>
    </row>
    <row r="16" spans="2:10" ht="21" customHeight="1">
      <c r="B16" s="1"/>
      <c r="C16" s="1"/>
      <c r="D16" s="1"/>
      <c r="E16" s="1"/>
      <c r="F16" s="1"/>
      <c r="G16" s="1"/>
      <c r="H16" s="2"/>
      <c r="I16" s="2"/>
      <c r="J16" s="2"/>
    </row>
    <row r="17" spans="2:10" ht="21" customHeight="1">
      <c r="B17" s="1"/>
      <c r="C17" s="1"/>
      <c r="D17" s="1"/>
      <c r="E17" s="1"/>
      <c r="F17" s="1"/>
      <c r="G17" s="1"/>
      <c r="H17" s="2"/>
      <c r="I17" s="2"/>
      <c r="J17" s="2"/>
    </row>
    <row r="18" spans="2:10" ht="21" customHeight="1">
      <c r="B18" s="1"/>
      <c r="C18" s="1"/>
      <c r="D18" s="1"/>
      <c r="E18" s="1"/>
      <c r="F18" s="1"/>
      <c r="G18" s="1"/>
      <c r="H18" s="2"/>
      <c r="I18" s="2"/>
      <c r="J18" s="2"/>
    </row>
    <row r="19" spans="2:10" ht="21" customHeight="1">
      <c r="B19" s="1"/>
      <c r="C19" s="1"/>
      <c r="D19" s="1"/>
      <c r="E19" s="1"/>
      <c r="F19" s="1"/>
      <c r="G19" s="1"/>
      <c r="H19" s="2"/>
      <c r="I19" s="2"/>
      <c r="J19" s="2"/>
    </row>
    <row r="20" spans="2:10" ht="21" customHeight="1">
      <c r="B20" s="1"/>
      <c r="C20" s="1"/>
      <c r="D20" s="1"/>
      <c r="E20" s="1"/>
      <c r="F20" s="1"/>
      <c r="G20" s="1"/>
      <c r="H20" s="2"/>
      <c r="I20" s="2"/>
      <c r="J20" s="2"/>
    </row>
    <row r="21" spans="2:10" ht="21" customHeight="1">
      <c r="B21" s="1"/>
      <c r="C21" s="1"/>
      <c r="D21" s="1"/>
      <c r="E21" s="1"/>
      <c r="F21" s="1"/>
      <c r="G21" s="1"/>
      <c r="H21" s="2"/>
      <c r="I21" s="2"/>
      <c r="J21" s="2"/>
    </row>
    <row r="22" spans="2:10" ht="21" customHeight="1">
      <c r="B22" s="1"/>
      <c r="C22" s="1"/>
      <c r="D22" s="1"/>
      <c r="E22" s="1"/>
      <c r="F22" s="1"/>
      <c r="G22" s="1"/>
      <c r="H22" s="2"/>
      <c r="I22" s="2"/>
      <c r="J22" s="2"/>
    </row>
    <row r="23" spans="2:10" ht="21" customHeight="1">
      <c r="B23" s="1"/>
      <c r="C23" s="1"/>
      <c r="D23" s="1"/>
      <c r="E23" s="1"/>
      <c r="F23" s="1"/>
      <c r="G23" s="1"/>
      <c r="H23" s="2"/>
      <c r="I23" s="2"/>
      <c r="J23" s="2"/>
    </row>
    <row r="24" spans="2:10" ht="21" customHeight="1">
      <c r="B24" s="1"/>
      <c r="C24" s="1"/>
      <c r="D24" s="1"/>
      <c r="E24" s="1"/>
      <c r="F24" s="1"/>
      <c r="G24" s="1"/>
      <c r="H24" s="2"/>
      <c r="I24" s="2"/>
      <c r="J24" s="2"/>
    </row>
    <row r="25" spans="2:10" ht="21" customHeight="1">
      <c r="B25" s="1"/>
      <c r="C25" s="1"/>
      <c r="D25" s="1"/>
      <c r="E25" s="1"/>
      <c r="F25" s="1"/>
      <c r="G25" s="1"/>
      <c r="H25" s="2"/>
      <c r="I25" s="2"/>
      <c r="J25" s="2"/>
    </row>
    <row r="26" spans="2:10" ht="21" customHeight="1">
      <c r="B26" s="1"/>
      <c r="C26" s="1"/>
      <c r="D26" s="1"/>
      <c r="E26" s="1"/>
      <c r="F26" s="1"/>
      <c r="G26" s="1"/>
      <c r="H26" s="2"/>
      <c r="I26" s="2"/>
      <c r="J26" s="2"/>
    </row>
    <row r="27" spans="2:10" ht="21" customHeight="1">
      <c r="B27" s="1"/>
      <c r="C27" s="1"/>
      <c r="D27" s="1"/>
      <c r="E27" s="1"/>
      <c r="F27" s="1"/>
      <c r="G27" s="1"/>
      <c r="H27" s="2"/>
      <c r="I27" s="2"/>
      <c r="J27" s="2"/>
    </row>
    <row r="28" spans="2:10" ht="21" customHeight="1">
      <c r="B28" s="1"/>
      <c r="C28" s="1"/>
      <c r="D28" s="1"/>
      <c r="E28" s="1"/>
      <c r="F28" s="1"/>
      <c r="G28" s="1"/>
      <c r="H28" s="2"/>
      <c r="I28" s="2"/>
      <c r="J28" s="2"/>
    </row>
    <row r="29" spans="2:10" ht="21" customHeight="1">
      <c r="B29" s="1"/>
      <c r="C29" s="1"/>
      <c r="D29" s="1"/>
      <c r="E29" s="1"/>
      <c r="F29" s="1"/>
      <c r="G29" s="1"/>
      <c r="H29" s="2"/>
      <c r="I29" s="2"/>
      <c r="J29" s="2"/>
    </row>
    <row r="30" spans="2:10" ht="21" customHeight="1"/>
  </sheetData>
  <conditionalFormatting sqref="E14:J29">
    <cfRule type="expression" dxfId="2" priority="1">
      <formula>AND(E14&lt;&gt;"",TODAY()&gt;=E14)</formula>
    </cfRule>
    <cfRule type="expression" dxfId="1" priority="2">
      <formula>AND(E14&lt;&gt;"",TODAY()-Dorange&gt;E14)</formula>
    </cfRule>
    <cfRule type="expression" dxfId="0" priority="4">
      <formula>AND(E14&lt;&gt;"",TODAY()-Dvert&gt;E14)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ColWidth="9.140625" defaultRowHeight="15"/>
  <cols>
    <col min="1" max="1" width="23.42578125" customWidth="1"/>
    <col min="2" max="2" width="27.28515625" bestFit="1" customWidth="1"/>
    <col min="3" max="3" width="23.7109375" bestFit="1" customWidth="1"/>
    <col min="4" max="4" width="31.85546875" bestFit="1" customWidth="1"/>
    <col min="5" max="5" width="6.7109375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Formation Continue Obligatoire</v>
      </c>
      <c r="F1" s="8" t="str">
        <f>B1</f>
        <v>Visite Médicale Entreprise</v>
      </c>
      <c r="G1" s="8" t="str">
        <f>C1</f>
        <v>Visite Médicale Permis</v>
      </c>
      <c r="H1" s="8" t="str">
        <f>D1</f>
        <v>Formation Continue Obligatoire</v>
      </c>
    </row>
    <row r="2" spans="1:8" ht="15.75">
      <c r="A2" s="10" t="s">
        <v>8</v>
      </c>
      <c r="B2" s="11">
        <v>40866</v>
      </c>
      <c r="C2" s="11">
        <v>41073</v>
      </c>
      <c r="D2" s="11">
        <v>41924</v>
      </c>
      <c r="F2" s="9">
        <v>3</v>
      </c>
      <c r="G2" s="9">
        <v>5</v>
      </c>
      <c r="H2" s="9">
        <v>3</v>
      </c>
    </row>
    <row r="3" spans="1:8" ht="15.75">
      <c r="A3" s="10" t="s">
        <v>10</v>
      </c>
      <c r="B3" s="11"/>
    </row>
    <row r="4" spans="1:8" ht="15.75">
      <c r="A4" s="10" t="s">
        <v>11</v>
      </c>
      <c r="C4" s="11"/>
    </row>
    <row r="5" spans="1:8" ht="15.75">
      <c r="A5" s="10" t="s">
        <v>12</v>
      </c>
    </row>
    <row r="6" spans="1:8" ht="15.75">
      <c r="A6" s="10" t="s">
        <v>13</v>
      </c>
    </row>
    <row r="7" spans="1:8" ht="15.75">
      <c r="A7" s="10" t="s">
        <v>14</v>
      </c>
    </row>
    <row r="8" spans="1:8" ht="15.75">
      <c r="A8" s="10" t="s">
        <v>15</v>
      </c>
    </row>
    <row r="9" spans="1:8" ht="15.75">
      <c r="A9" s="10" t="s">
        <v>16</v>
      </c>
      <c r="B9" s="11"/>
      <c r="C9" s="11"/>
      <c r="D9" s="11"/>
    </row>
    <row r="10" spans="1:8" ht="15.75">
      <c r="A10" s="10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9"/>
  <sheetViews>
    <sheetView workbookViewId="0"/>
  </sheetViews>
  <sheetFormatPr defaultColWidth="9.140625"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9</v>
      </c>
      <c r="B1" s="1" t="s">
        <v>26</v>
      </c>
      <c r="C1" s="5" t="s">
        <v>5</v>
      </c>
      <c r="E1" s="6" t="str">
        <f>'Tableau de Bord'!E13</f>
        <v>CT Tracteur</v>
      </c>
      <c r="F1" s="6" t="str">
        <f>'Tableau de Bord'!F13</f>
        <v>CT Remorque</v>
      </c>
      <c r="G1" s="7" t="str">
        <f>'Tableau de Bord'!G13</f>
        <v>CT Chronotachygraphe</v>
      </c>
    </row>
    <row r="2" spans="1:7" ht="15.75">
      <c r="A2" s="10" t="s">
        <v>6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7</v>
      </c>
      <c r="B3" s="11">
        <v>41920</v>
      </c>
    </row>
    <row r="8" spans="1:7" ht="15.75">
      <c r="B8" s="11"/>
      <c r="C8" s="11"/>
    </row>
    <row r="9" spans="1:7" ht="15.75">
      <c r="B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G3"/>
  <sheetViews>
    <sheetView workbookViewId="0"/>
  </sheetViews>
  <sheetFormatPr defaultColWidth="9.140625" defaultRowHeight="26.25"/>
  <cols>
    <col min="1" max="1" width="14.140625" bestFit="1" customWidth="1"/>
    <col min="3" max="3" width="11" style="21" bestFit="1" customWidth="1"/>
    <col min="5" max="5" width="5.5703125" bestFit="1" customWidth="1"/>
    <col min="6" max="6" width="16" customWidth="1"/>
    <col min="7" max="7" width="17.5703125" bestFit="1" customWidth="1"/>
  </cols>
  <sheetData>
    <row r="1" spans="1:7" ht="25.5">
      <c r="A1" s="22" t="s">
        <v>25</v>
      </c>
      <c r="B1" s="23"/>
      <c r="C1" s="22" t="s">
        <v>22</v>
      </c>
      <c r="F1" s="24"/>
      <c r="G1" s="24"/>
    </row>
    <row r="2" spans="1:7" ht="25.5">
      <c r="A2" s="19" t="s">
        <v>23</v>
      </c>
      <c r="B2" s="19"/>
      <c r="C2" s="19">
        <v>7</v>
      </c>
    </row>
    <row r="3" spans="1:7" ht="25.5">
      <c r="A3" s="20" t="s">
        <v>24</v>
      </c>
      <c r="B3" s="20"/>
      <c r="C3" s="20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2014-10-23T15:26:40Z</dcterms:created>
  <dcterms:modified xsi:type="dcterms:W3CDTF">2014-10-27T14:28:30Z</dcterms:modified>
</cp:coreProperties>
</file>