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20" windowWidth="21720" windowHeight="9495" activeTab="1"/>
  </bookViews>
  <sheets>
    <sheet name="essai" sheetId="1" r:id="rId1"/>
    <sheet name="TCD" sheetId="2" r:id="rId2"/>
  </sheets>
  <externalReferences>
    <externalReference r:id="rId3"/>
  </externalReferences>
  <definedNames>
    <definedName name="N_COMPTE">[1]Données_générales!$G$3:$G$7</definedName>
    <definedName name="OPERATION">[1]BD!#REF!</definedName>
    <definedName name="plan">#REF!,#REF!,#REF!,#REF!,#REF!,#REF!,#REF!,#REF!,#REF!,#REF!,#REF!,#REF!,#REF!,#REF!,#REF!,#REF!,#REF!,#REF!,#REF!,#REF!,#REF!</definedName>
  </definedNames>
  <calcPr calcId="125725"/>
  <pivotCaches>
    <pivotCache cacheId="3" r:id="rId4"/>
  </pivotCaches>
</workbook>
</file>

<file path=xl/calcChain.xml><?xml version="1.0" encoding="utf-8"?>
<calcChain xmlns="http://schemas.openxmlformats.org/spreadsheetml/2006/main">
  <c r="P5" i="1"/>
</calcChain>
</file>

<file path=xl/sharedStrings.xml><?xml version="1.0" encoding="utf-8"?>
<sst xmlns="http://schemas.openxmlformats.org/spreadsheetml/2006/main" count="30" uniqueCount="30">
  <si>
    <t>N° de 
piece</t>
  </si>
  <si>
    <t>Libellé</t>
  </si>
  <si>
    <t>Intitulé</t>
  </si>
  <si>
    <t>Libellé de l'écriture</t>
  </si>
  <si>
    <t>Date</t>
  </si>
  <si>
    <t>Dépense</t>
  </si>
  <si>
    <t>Recette</t>
  </si>
  <si>
    <t>Pointage</t>
  </si>
  <si>
    <t>course</t>
  </si>
  <si>
    <t>courses</t>
  </si>
  <si>
    <t>Rapprochement bancaire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</si>
  <si>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</si>
  <si>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</si>
  <si>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</si>
  <si>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</si>
  <si>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</si>
  <si>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</si>
  <si>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</si>
  <si>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</si>
  <si>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</si>
  <si>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</si>
  <si>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</si>
  <si>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</si>
  <si>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</si>
  <si>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Somme du mois</t>
  </si>
  <si>
    <t>Row Labels</t>
  </si>
  <si>
    <t>Grand Total</t>
  </si>
  <si>
    <t>Sum of Dépense</t>
  </si>
  <si>
    <t>Jan</t>
  </si>
  <si>
    <t>Feb</t>
  </si>
</sst>
</file>

<file path=xl/styles.xml><?xml version="1.0" encoding="utf-8"?>
<styleSheet xmlns="http://schemas.openxmlformats.org/spreadsheetml/2006/main">
  <numFmts count="3">
    <numFmt numFmtId="164" formatCode="#,##0\ &quot;€&quot;;[Red]\-#,##0\ &quot;€&quot;"/>
    <numFmt numFmtId="165" formatCode="_-* #,##0.00\ &quot;€&quot;_-;\-* #,##0.00\ &quot;€&quot;_-;_-* &quot;-&quot;??\ &quot;€&quot;_-;_-@_-"/>
    <numFmt numFmtId="166" formatCode="[$-40C]mmmm;@"/>
  </numFmts>
  <fonts count="4">
    <font>
      <sz val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sz val="9"/>
      <color rgb="FF111111"/>
      <name val="Courier New"/>
      <family val="3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1" fillId="0" borderId="0"/>
  </cellStyleXfs>
  <cellXfs count="41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49" fontId="2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4" fontId="2" fillId="2" borderId="3" xfId="0" applyNumberFormat="1" applyFont="1" applyFill="1" applyBorder="1" applyAlignment="1" applyProtection="1">
      <alignment horizontal="center" vertical="center"/>
      <protection locked="0"/>
    </xf>
    <xf numFmtId="4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4" fontId="2" fillId="2" borderId="3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0" fillId="0" borderId="4" xfId="0" applyBorder="1" applyAlignment="1">
      <alignment horizontal="center"/>
    </xf>
    <xf numFmtId="14" fontId="1" fillId="0" borderId="5" xfId="0" applyNumberFormat="1" applyFont="1" applyBorder="1" applyAlignment="1">
      <alignment horizontal="center"/>
    </xf>
    <xf numFmtId="14" fontId="1" fillId="0" borderId="5" xfId="0" applyNumberFormat="1" applyFont="1" applyBorder="1" applyAlignment="1">
      <alignment horizontal="left"/>
    </xf>
    <xf numFmtId="14" fontId="1" fillId="0" borderId="4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Border="1"/>
    <xf numFmtId="166" fontId="0" fillId="0" borderId="0" xfId="0" applyNumberFormat="1"/>
    <xf numFmtId="0" fontId="0" fillId="0" borderId="10" xfId="0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1" xfId="0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11" xfId="0" applyFont="1" applyBorder="1" applyAlignment="1">
      <alignment horizontal="left"/>
    </xf>
    <xf numFmtId="0" fontId="0" fillId="0" borderId="0" xfId="0" applyAlignment="1">
      <alignment horizontal="center"/>
    </xf>
    <xf numFmtId="164" fontId="0" fillId="0" borderId="6" xfId="0" applyNumberFormat="1" applyBorder="1" applyAlignment="1">
      <alignment horizontal="center"/>
    </xf>
    <xf numFmtId="0" fontId="3" fillId="0" borderId="0" xfId="0" applyFont="1"/>
    <xf numFmtId="0" fontId="0" fillId="3" borderId="0" xfId="0" applyFill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</cellXfs>
  <cellStyles count="4">
    <cellStyle name="Euro" xfId="1"/>
    <cellStyle name="Euro 2" xfId="2"/>
    <cellStyle name="Normal" xfId="0" builtinId="0"/>
    <cellStyle name="Normal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352425</xdr:colOff>
      <xdr:row>10</xdr:row>
      <xdr:rowOff>133350</xdr:rowOff>
    </xdr:from>
    <xdr:to>
      <xdr:col>11</xdr:col>
      <xdr:colOff>76200</xdr:colOff>
      <xdr:row>17</xdr:row>
      <xdr:rowOff>85725</xdr:rowOff>
    </xdr:to>
    <xdr:sp macro="" textlink="">
      <xdr:nvSpPr>
        <xdr:cNvPr id="2" name="Bulle ronde 1"/>
        <xdr:cNvSpPr/>
      </xdr:nvSpPr>
      <xdr:spPr>
        <a:xfrm>
          <a:off x="8829675" y="1933575"/>
          <a:ext cx="2181225" cy="1085850"/>
        </a:xfrm>
        <a:prstGeom prst="wedgeEllipseCallout">
          <a:avLst>
            <a:gd name="adj1" fmla="val 207115"/>
            <a:gd name="adj2" fmla="val -139836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Affiche</a:t>
          </a:r>
          <a:r>
            <a:rPr lang="fr-FR" sz="1100" baseline="0"/>
            <a:t>r la somme de la colonne F en fonction du mois ici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Base_compta\Base_compta-V15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_a_faire"/>
      <sheetName val="Données_générales"/>
      <sheetName val="Plan_compta"/>
      <sheetName val="BD"/>
      <sheetName val="Dépense"/>
      <sheetName val="Recette"/>
      <sheetName val="Virement"/>
      <sheetName val="Analytique"/>
      <sheetName val="Bilan"/>
      <sheetName val="Compte de résultat"/>
      <sheetName val="Credit agricole Chpt"/>
      <sheetName val="Credit agricole Depot"/>
      <sheetName val="Credit agricole Livret"/>
      <sheetName val="Caisse"/>
    </sheetNames>
    <sheetDataSet>
      <sheetData sheetId="0" refreshError="1"/>
      <sheetData sheetId="1">
        <row r="3">
          <cell r="G3">
            <v>512000</v>
          </cell>
        </row>
        <row r="4">
          <cell r="G4">
            <v>512100</v>
          </cell>
        </row>
        <row r="5">
          <cell r="G5">
            <v>512200</v>
          </cell>
        </row>
        <row r="6">
          <cell r="G6">
            <v>513000</v>
          </cell>
        </row>
      </sheetData>
      <sheetData sheetId="2" refreshError="1"/>
      <sheetData sheetId="3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duquesn" refreshedDate="42009.379733217589" createdVersion="3" refreshedVersion="3" minRefreshableVersion="3" recordCount="6">
  <cacheSource type="worksheet">
    <worksheetSource ref="E1:F7" sheet="essai"/>
  </cacheSource>
  <cacheFields count="2">
    <cacheField name="Date" numFmtId="14">
      <sharedItems containsSemiMixedTypes="0" containsNonDate="0" containsDate="1" containsString="0" minDate="2014-01-08T00:00:00" maxDate="2014-02-09T00:00:00" count="4">
        <d v="2014-01-08T00:00:00"/>
        <d v="2014-01-09T00:00:00"/>
        <d v="2014-01-10T00:00:00"/>
        <d v="2014-02-08T00:00:00"/>
      </sharedItems>
      <fieldGroup base="0">
        <rangePr groupBy="months" startDate="2014-01-08T00:00:00" endDate="2014-02-09T00:00:00"/>
        <groupItems count="14">
          <s v="&lt;08/01/2014"/>
          <s v="Jan"/>
          <s v="Feb"/>
          <s v="Mar"/>
          <s v="Apr"/>
          <s v="May"/>
          <s v="Jun"/>
          <s v="Jul"/>
          <s v="Aug"/>
          <s v="Sep"/>
          <s v="Oct"/>
          <s v="Nov"/>
          <s v="Dec"/>
          <s v="&gt;09/02/2014"/>
        </groupItems>
      </fieldGroup>
    </cacheField>
    <cacheField name="Dépense" numFmtId="0">
      <sharedItems containsString="0" containsBlank="1" containsNumber="1" containsInteger="1" minValue="50" maxValue="150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6">
  <r>
    <x v="0"/>
    <n v="150"/>
  </r>
  <r>
    <x v="1"/>
    <n v="100"/>
  </r>
  <r>
    <x v="2"/>
    <n v="50"/>
  </r>
  <r>
    <x v="3"/>
    <m/>
  </r>
  <r>
    <x v="3"/>
    <m/>
  </r>
  <r>
    <x v="3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PivotTable1" cacheId="3" applyNumberFormats="0" applyBorderFormats="0" applyFontFormats="0" applyPatternFormats="0" applyAlignmentFormats="0" applyWidthHeightFormats="1" dataCaption="Values" updatedVersion="3" minRefreshableVersion="3" showCalcMbrs="0" useAutoFormatting="1" itemPrintTitles="1" createdVersion="3" indent="0" outline="1" outlineData="1" multipleFieldFilters="0">
  <location ref="A3:B6" firstHeaderRow="1" firstDataRow="1" firstDataCol="1"/>
  <pivotFields count="2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</pivotFields>
  <rowFields count="1">
    <field x="0"/>
  </rowFields>
  <rowItems count="3">
    <i>
      <x v="1"/>
    </i>
    <i>
      <x v="2"/>
    </i>
    <i t="grand">
      <x/>
    </i>
  </rowItems>
  <colItems count="1">
    <i/>
  </colItems>
  <dataFields count="1">
    <dataField name="Sum of Dépense" fld="1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/>
  <dimension ref="A1:T16"/>
  <sheetViews>
    <sheetView topLeftCell="E1" workbookViewId="0">
      <selection activeCell="E1" sqref="E1"/>
    </sheetView>
  </sheetViews>
  <sheetFormatPr defaultColWidth="11.42578125" defaultRowHeight="12.75"/>
  <cols>
    <col min="1" max="1" width="6.42578125" style="19" customWidth="1"/>
    <col min="2" max="2" width="20.5703125" style="23" customWidth="1"/>
    <col min="3" max="3" width="15.5703125" style="19" customWidth="1"/>
    <col min="4" max="4" width="48" style="21" bestFit="1" customWidth="1"/>
    <col min="5" max="5" width="13" style="19" customWidth="1"/>
    <col min="6" max="6" width="8.140625" style="22" bestFit="1" customWidth="1"/>
    <col min="7" max="7" width="7.28515625" style="22" bestFit="1" customWidth="1"/>
    <col min="8" max="8" width="8.140625" style="23" bestFit="1" customWidth="1"/>
    <col min="9" max="9" width="12.28515625" style="19" bestFit="1" customWidth="1"/>
    <col min="10" max="11" width="12.28515625" style="22" bestFit="1" customWidth="1"/>
    <col min="12" max="12" width="11.42578125" style="24"/>
    <col min="15" max="15" width="12.5703125" style="28" bestFit="1" customWidth="1"/>
    <col min="16" max="16" width="14.5703125" bestFit="1" customWidth="1"/>
  </cols>
  <sheetData>
    <row r="1" spans="1:20" s="9" customFormat="1" ht="25.5" thickTop="1" thickBot="1">
      <c r="A1" s="1" t="s">
        <v>0</v>
      </c>
      <c r="B1" s="2" t="s">
        <v>1</v>
      </c>
      <c r="C1" s="3" t="s">
        <v>2</v>
      </c>
      <c r="D1" s="4" t="s">
        <v>3</v>
      </c>
      <c r="E1" s="3" t="s">
        <v>4</v>
      </c>
      <c r="F1" s="5" t="s">
        <v>5</v>
      </c>
      <c r="G1" s="5" t="s">
        <v>6</v>
      </c>
      <c r="H1" s="6" t="s">
        <v>7</v>
      </c>
      <c r="I1" s="7"/>
      <c r="J1" s="8"/>
      <c r="K1" s="8"/>
      <c r="L1" s="6"/>
      <c r="O1" s="10"/>
    </row>
    <row r="2" spans="1:20" ht="13.5" thickTop="1">
      <c r="A2" s="11">
        <v>1</v>
      </c>
      <c r="B2" s="12" t="s">
        <v>8</v>
      </c>
      <c r="C2" s="11">
        <v>10</v>
      </c>
      <c r="D2" s="13" t="s">
        <v>9</v>
      </c>
      <c r="E2" s="14">
        <v>41647</v>
      </c>
      <c r="F2" s="29">
        <v>150</v>
      </c>
      <c r="G2" s="15"/>
      <c r="H2" s="16"/>
      <c r="I2" s="11"/>
      <c r="J2" s="15"/>
      <c r="K2" s="15"/>
      <c r="L2" s="17"/>
      <c r="M2" s="18"/>
      <c r="O2" s="32" t="s">
        <v>10</v>
      </c>
      <c r="P2" s="33"/>
      <c r="Q2" s="33"/>
      <c r="R2" s="33"/>
      <c r="S2" s="33"/>
      <c r="T2" s="34"/>
    </row>
    <row r="3" spans="1:20" ht="13.5" thickBot="1">
      <c r="B3" s="20"/>
      <c r="E3" s="14">
        <v>41648</v>
      </c>
      <c r="F3" s="29">
        <v>100</v>
      </c>
      <c r="O3" s="35"/>
      <c r="P3" s="36"/>
      <c r="Q3" s="36"/>
      <c r="R3" s="36"/>
      <c r="S3" s="36"/>
      <c r="T3" s="37"/>
    </row>
    <row r="4" spans="1:20">
      <c r="E4" s="14">
        <v>41649</v>
      </c>
      <c r="F4" s="29">
        <v>50</v>
      </c>
      <c r="O4" s="25" t="s">
        <v>11</v>
      </c>
      <c r="P4" t="s">
        <v>24</v>
      </c>
    </row>
    <row r="5" spans="1:20">
      <c r="E5" s="14">
        <v>41678</v>
      </c>
      <c r="O5" s="28" t="s">
        <v>12</v>
      </c>
      <c r="P5" s="31" t="e">
        <f>SUMPRODUCT((MONTH($E$2:$E$10)=MONTH(1&amp;O5))*($F$2:$F$10))</f>
        <v>#VALUE!</v>
      </c>
      <c r="R5" s="30"/>
    </row>
    <row r="6" spans="1:20">
      <c r="D6" s="27"/>
      <c r="E6" s="14">
        <v>41678</v>
      </c>
      <c r="O6" s="26" t="s">
        <v>13</v>
      </c>
    </row>
    <row r="7" spans="1:20">
      <c r="E7" s="14">
        <v>41678</v>
      </c>
      <c r="O7" s="26" t="s">
        <v>14</v>
      </c>
    </row>
    <row r="8" spans="1:20">
      <c r="O8" s="26" t="s">
        <v>15</v>
      </c>
    </row>
    <row r="9" spans="1:20">
      <c r="O9" s="26" t="s">
        <v>16</v>
      </c>
    </row>
    <row r="10" spans="1:20">
      <c r="O10" s="26" t="s">
        <v>17</v>
      </c>
    </row>
    <row r="11" spans="1:20">
      <c r="O11" s="26" t="s">
        <v>18</v>
      </c>
    </row>
    <row r="12" spans="1:20">
      <c r="O12" s="26" t="s">
        <v>19</v>
      </c>
    </row>
    <row r="13" spans="1:20">
      <c r="O13" s="26" t="s">
        <v>20</v>
      </c>
    </row>
    <row r="14" spans="1:20">
      <c r="O14" s="26" t="s">
        <v>21</v>
      </c>
    </row>
    <row r="15" spans="1:20">
      <c r="O15" s="26" t="s">
        <v>22</v>
      </c>
    </row>
    <row r="16" spans="1:20">
      <c r="O16" s="26" t="s">
        <v>23</v>
      </c>
    </row>
  </sheetData>
  <mergeCells count="1">
    <mergeCell ref="O2:T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B6"/>
  <sheetViews>
    <sheetView tabSelected="1" workbookViewId="0">
      <selection activeCell="A4" sqref="A4"/>
    </sheetView>
  </sheetViews>
  <sheetFormatPr defaultRowHeight="12.75"/>
  <cols>
    <col min="1" max="1" width="13.85546875" bestFit="1" customWidth="1"/>
    <col min="2" max="2" width="16" customWidth="1"/>
  </cols>
  <sheetData>
    <row r="3" spans="1:2">
      <c r="A3" s="38" t="s">
        <v>25</v>
      </c>
      <c r="B3" t="s">
        <v>27</v>
      </c>
    </row>
    <row r="4" spans="1:2">
      <c r="A4" s="39" t="s">
        <v>28</v>
      </c>
      <c r="B4" s="40">
        <v>300</v>
      </c>
    </row>
    <row r="5" spans="1:2">
      <c r="A5" s="39" t="s">
        <v>29</v>
      </c>
      <c r="B5" s="40"/>
    </row>
    <row r="6" spans="1:2">
      <c r="A6" s="39" t="s">
        <v>26</v>
      </c>
      <c r="B6" s="40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essai</vt:lpstr>
      <vt:lpstr>TCD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mduquesn</cp:lastModifiedBy>
  <dcterms:created xsi:type="dcterms:W3CDTF">2015-01-01T14:52:15Z</dcterms:created>
  <dcterms:modified xsi:type="dcterms:W3CDTF">2015-01-05T08:08:47Z</dcterms:modified>
</cp:coreProperties>
</file>