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35" windowWidth="12915" windowHeight="9525" activeTab="1"/>
  </bookViews>
  <sheets>
    <sheet name="BASE DE DONNEES" sheetId="1" r:id="rId1"/>
    <sheet name="FACT.MENSUEL" sheetId="2" r:id="rId2"/>
    <sheet name="FACT.MED." sheetId="3" r:id="rId3"/>
  </sheets>
  <calcPr calcId="125725"/>
</workbook>
</file>

<file path=xl/calcChain.xml><?xml version="1.0" encoding="utf-8"?>
<calcChain xmlns="http://schemas.openxmlformats.org/spreadsheetml/2006/main">
  <c r="B24" i="3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B24" i="2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</calcChain>
</file>

<file path=xl/sharedStrings.xml><?xml version="1.0" encoding="utf-8"?>
<sst xmlns="http://schemas.openxmlformats.org/spreadsheetml/2006/main" count="90" uniqueCount="61">
  <si>
    <t>n°</t>
  </si>
  <si>
    <t>Bénéficiaire</t>
  </si>
  <si>
    <t>Demandeur</t>
  </si>
  <si>
    <t>MUTUELLE</t>
  </si>
  <si>
    <t>Remarques</t>
  </si>
  <si>
    <t>ELLE-MEME</t>
  </si>
  <si>
    <t>A. LAURA</t>
  </si>
  <si>
    <t>B. GHIZLAN</t>
  </si>
  <si>
    <t>C. AMAL</t>
  </si>
  <si>
    <t>F. BIJOUX</t>
  </si>
  <si>
    <t>G.CHANELLE</t>
  </si>
  <si>
    <t>H. NADINE</t>
  </si>
  <si>
    <t>I. OUISSAL</t>
  </si>
  <si>
    <t>J. EDITH</t>
  </si>
  <si>
    <t>K. MIHAELA</t>
  </si>
  <si>
    <t>N. ANISSA</t>
  </si>
  <si>
    <t>O. SHANON-LEE</t>
  </si>
  <si>
    <t>P. ELKE</t>
  </si>
  <si>
    <t>Q. NINA</t>
  </si>
  <si>
    <t>R.  JENNIFER</t>
  </si>
  <si>
    <t>S.  FAIZA</t>
  </si>
  <si>
    <t>T.  FATIHA</t>
  </si>
  <si>
    <t>U.  FARAH</t>
  </si>
  <si>
    <t>V.  KAOUTAR</t>
  </si>
  <si>
    <t>W. LILY</t>
  </si>
  <si>
    <t>DATES</t>
  </si>
  <si>
    <t xml:space="preserve">MONTANT </t>
  </si>
  <si>
    <t>O.A.</t>
  </si>
  <si>
    <t>PH 1</t>
  </si>
  <si>
    <t>PH 2</t>
  </si>
  <si>
    <t>203/14</t>
  </si>
  <si>
    <t>204/14</t>
  </si>
  <si>
    <t>205/14</t>
  </si>
  <si>
    <t>206/14</t>
  </si>
  <si>
    <t>207/14</t>
  </si>
  <si>
    <t>208/14</t>
  </si>
  <si>
    <t>209/14</t>
  </si>
  <si>
    <t>210/14</t>
  </si>
  <si>
    <t>211/14</t>
  </si>
  <si>
    <t>212/14</t>
  </si>
  <si>
    <t>213/14</t>
  </si>
  <si>
    <t>214/14</t>
  </si>
  <si>
    <t>215/14</t>
  </si>
  <si>
    <t>N° FACTURE</t>
  </si>
  <si>
    <t>médecin post</t>
  </si>
  <si>
    <t>date POST</t>
  </si>
  <si>
    <t>honoraires à payer (réservé à Marj.)</t>
  </si>
  <si>
    <t xml:space="preserve">Bénéficiaire </t>
  </si>
  <si>
    <t>pré méd</t>
  </si>
  <si>
    <t>date interv.</t>
  </si>
  <si>
    <t>méd interv.</t>
  </si>
  <si>
    <t>prem visite</t>
  </si>
  <si>
    <t>méd médic</t>
  </si>
  <si>
    <t>FACTURATION JANVIER 2014</t>
  </si>
  <si>
    <t xml:space="preserve">LA COLONNE B SE RETROUVE SUR LES 3 FEUILLES </t>
  </si>
  <si>
    <t xml:space="preserve">EN FONCTION DE LA SITUATION DE FACTURATION JE DOIS ENCODER LES Bénéficiaires DANS CHAQUE FEUILLE MAIS </t>
  </si>
  <si>
    <t>PAS FORCEMENT DANS LE MEME ORDRE DE DEPART, UN NUMERO EST ATTRIBUE A CHAQUE BENEFICIAIRE ET RESTE IDENTIQUE</t>
  </si>
  <si>
    <t>MA QUESTION EST COMMENT GAGNER DU TEMPS SANS DEVOIR RETAPER LES NOMS SUR CHAQUE FEUILLE?</t>
  </si>
  <si>
    <t>J'encode une liste dans la feuille "base de données" ensuite tous les mois j'encode dans "fact. Mensuel" les étapes en partant de cette meme</t>
  </si>
  <si>
    <t>liste de "bénéficiaires", j'aimerais qu'il reconnaisse la saisie donc lorsque je commence à taper un nom de la liste il le reconnaisse et me propose automatiquement le nom entier</t>
  </si>
  <si>
    <t xml:space="preserve">j'espere avoir été assez clair? Je suis débutante en excel donc je ne m'y connais vraiment pas en macros… ou autre formule??? Merci de m'aider dans cette requete, </t>
  </si>
</sst>
</file>

<file path=xl/styles.xml><?xml version="1.0" encoding="utf-8"?>
<styleSheet xmlns="http://schemas.openxmlformats.org/spreadsheetml/2006/main">
  <numFmts count="1">
    <numFmt numFmtId="164" formatCode="&quot;€&quot;\ #,##0.00"/>
  </numFmts>
  <fonts count="17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62"/>
      <name val="Arial"/>
      <family val="2"/>
    </font>
    <font>
      <b/>
      <sz val="10"/>
      <color indexed="10"/>
      <name val="Arial"/>
      <family val="2"/>
    </font>
    <font>
      <b/>
      <sz val="10"/>
      <color indexed="18"/>
      <name val="Arial"/>
      <family val="2"/>
    </font>
    <font>
      <sz val="8"/>
      <name val="Arial"/>
      <family val="2"/>
    </font>
    <font>
      <b/>
      <sz val="12"/>
      <name val="Times New Roman"/>
      <family val="1"/>
    </font>
    <font>
      <b/>
      <sz val="10"/>
      <name val="Times New Roman"/>
      <family val="1"/>
    </font>
    <font>
      <sz val="12"/>
      <name val="Times New Roman"/>
      <family val="1"/>
    </font>
    <font>
      <b/>
      <sz val="10"/>
      <color rgb="FFFF0000"/>
      <name val="Arial"/>
      <family val="2"/>
    </font>
    <font>
      <b/>
      <sz val="10"/>
      <color rgb="FF006600"/>
      <name val="Arial"/>
      <family val="2"/>
    </font>
    <font>
      <b/>
      <sz val="10"/>
      <color theme="1" tint="4.9989318521683403E-2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4CDD8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6337778862885"/>
        <bgColor indexed="64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4" fillId="0" borderId="0"/>
    <xf numFmtId="0" fontId="8" fillId="0" borderId="0"/>
    <xf numFmtId="0" fontId="4" fillId="0" borderId="0"/>
  </cellStyleXfs>
  <cellXfs count="83">
    <xf numFmtId="0" fontId="0" fillId="0" borderId="0" xfId="0"/>
    <xf numFmtId="0" fontId="13" fillId="0" borderId="14" xfId="1" applyFont="1" applyBorder="1" applyAlignment="1">
      <alignment horizontal="center"/>
    </xf>
    <xf numFmtId="0" fontId="13" fillId="0" borderId="10" xfId="1" applyNumberFormat="1" applyFont="1" applyFill="1" applyBorder="1" applyAlignment="1" applyProtection="1">
      <alignment horizontal="center"/>
      <protection locked="0"/>
    </xf>
    <xf numFmtId="0" fontId="13" fillId="0" borderId="14" xfId="1" applyNumberFormat="1" applyFont="1" applyFill="1" applyBorder="1" applyAlignment="1" applyProtection="1">
      <alignment horizontal="center"/>
      <protection locked="0"/>
    </xf>
    <xf numFmtId="0" fontId="13" fillId="0" borderId="15" xfId="1" applyNumberFormat="1" applyFont="1" applyFill="1" applyBorder="1" applyAlignment="1" applyProtection="1">
      <alignment horizontal="center"/>
      <protection locked="0"/>
    </xf>
    <xf numFmtId="0" fontId="13" fillId="0" borderId="10" xfId="1" applyNumberFormat="1" applyFont="1" applyBorder="1" applyAlignment="1" applyProtection="1">
      <alignment horizontal="center" vertical="center"/>
      <protection locked="0"/>
    </xf>
    <xf numFmtId="0" fontId="13" fillId="0" borderId="13" xfId="1" applyNumberFormat="1" applyFont="1" applyFill="1" applyBorder="1" applyAlignment="1" applyProtection="1">
      <alignment horizontal="center"/>
      <protection locked="0"/>
    </xf>
    <xf numFmtId="0" fontId="13" fillId="0" borderId="12" xfId="1" applyNumberFormat="1" applyFont="1" applyFill="1" applyBorder="1" applyAlignment="1" applyProtection="1">
      <alignment horizontal="center"/>
      <protection locked="0"/>
    </xf>
    <xf numFmtId="0" fontId="13" fillId="0" borderId="11" xfId="1" applyNumberFormat="1" applyFont="1" applyFill="1" applyBorder="1" applyAlignment="1" applyProtection="1">
      <alignment horizontal="center"/>
      <protection locked="0"/>
    </xf>
    <xf numFmtId="0" fontId="13" fillId="0" borderId="16" xfId="1" applyNumberFormat="1" applyFont="1" applyFill="1" applyBorder="1" applyAlignment="1" applyProtection="1">
      <alignment horizontal="center"/>
      <protection locked="0"/>
    </xf>
    <xf numFmtId="0" fontId="13" fillId="0" borderId="15" xfId="1" applyFont="1" applyBorder="1" applyAlignment="1">
      <alignment horizontal="center"/>
    </xf>
    <xf numFmtId="0" fontId="3" fillId="4" borderId="23" xfId="1" applyFont="1" applyFill="1" applyBorder="1" applyAlignment="1" applyProtection="1">
      <alignment horizontal="center" vertical="center" wrapText="1"/>
      <protection locked="0"/>
    </xf>
    <xf numFmtId="0" fontId="3" fillId="4" borderId="23" xfId="1" applyFont="1" applyFill="1" applyBorder="1" applyAlignment="1" applyProtection="1">
      <alignment horizontal="center" vertical="center"/>
      <protection locked="0"/>
    </xf>
    <xf numFmtId="0" fontId="3" fillId="4" borderId="17" xfId="1" applyFont="1" applyFill="1" applyBorder="1" applyAlignment="1" applyProtection="1">
      <alignment horizontal="center" vertical="center"/>
      <protection locked="0"/>
    </xf>
    <xf numFmtId="0" fontId="3" fillId="4" borderId="9" xfId="1" applyFont="1" applyFill="1" applyBorder="1" applyAlignment="1" applyProtection="1">
      <alignment horizontal="center" vertical="center"/>
      <protection locked="0"/>
    </xf>
    <xf numFmtId="0" fontId="3" fillId="4" borderId="13" xfId="1" applyFont="1" applyFill="1" applyBorder="1" applyAlignment="1" applyProtection="1">
      <alignment horizontal="center" vertical="center"/>
      <protection locked="0"/>
    </xf>
    <xf numFmtId="0" fontId="3" fillId="4" borderId="16" xfId="1" applyFont="1" applyFill="1" applyBorder="1" applyAlignment="1" applyProtection="1">
      <alignment horizontal="center" vertical="center"/>
      <protection locked="0"/>
    </xf>
    <xf numFmtId="0" fontId="4" fillId="0" borderId="24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4" fillId="0" borderId="22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0" fontId="4" fillId="0" borderId="15" xfId="1" applyFont="1" applyBorder="1" applyAlignment="1">
      <alignment horizontal="center" vertical="center"/>
    </xf>
    <xf numFmtId="0" fontId="4" fillId="0" borderId="14" xfId="1" applyFont="1" applyBorder="1" applyAlignment="1">
      <alignment horizontal="center" vertical="center"/>
    </xf>
    <xf numFmtId="49" fontId="4" fillId="0" borderId="10" xfId="1" applyNumberFormat="1" applyFont="1" applyFill="1" applyBorder="1" applyAlignment="1" applyProtection="1">
      <alignment horizontal="left" vertical="center"/>
      <protection locked="0"/>
    </xf>
    <xf numFmtId="49" fontId="4" fillId="0" borderId="9" xfId="1" applyNumberFormat="1" applyFont="1" applyFill="1" applyBorder="1" applyAlignment="1" applyProtection="1">
      <alignment horizontal="left" vertical="center"/>
      <protection locked="0"/>
    </xf>
    <xf numFmtId="49" fontId="4" fillId="0" borderId="14" xfId="1" applyNumberFormat="1" applyFont="1" applyFill="1" applyBorder="1" applyAlignment="1" applyProtection="1">
      <alignment horizontal="left" vertical="center"/>
      <protection locked="0"/>
    </xf>
    <xf numFmtId="49" fontId="1" fillId="0" borderId="0" xfId="1" applyNumberFormat="1" applyBorder="1"/>
    <xf numFmtId="16" fontId="5" fillId="0" borderId="10" xfId="1" applyNumberFormat="1" applyFont="1" applyFill="1" applyBorder="1" applyAlignment="1" applyProtection="1">
      <alignment horizontal="center" vertical="center"/>
      <protection locked="0"/>
    </xf>
    <xf numFmtId="0" fontId="6" fillId="0" borderId="10" xfId="1" applyNumberFormat="1" applyFont="1" applyFill="1" applyBorder="1" applyAlignment="1" applyProtection="1">
      <alignment horizontal="center" vertical="center"/>
      <protection locked="0"/>
    </xf>
    <xf numFmtId="0" fontId="1" fillId="0" borderId="10" xfId="1" applyNumberFormat="1" applyFill="1" applyBorder="1" applyAlignment="1" applyProtection="1">
      <alignment horizontal="center" vertical="center"/>
      <protection locked="0"/>
    </xf>
    <xf numFmtId="0" fontId="1" fillId="0" borderId="14" xfId="1" applyNumberFormat="1" applyFill="1" applyBorder="1" applyAlignment="1" applyProtection="1">
      <alignment horizontal="center" vertical="center"/>
      <protection locked="0"/>
    </xf>
    <xf numFmtId="16" fontId="6" fillId="0" borderId="14" xfId="1" applyNumberFormat="1" applyFont="1" applyFill="1" applyBorder="1" applyAlignment="1" applyProtection="1">
      <alignment horizontal="center" vertical="center"/>
      <protection locked="0"/>
    </xf>
    <xf numFmtId="16" fontId="6" fillId="0" borderId="10" xfId="1" applyNumberFormat="1" applyFont="1" applyFill="1" applyBorder="1" applyAlignment="1">
      <alignment horizontal="center"/>
    </xf>
    <xf numFmtId="0" fontId="7" fillId="0" borderId="10" xfId="1" applyNumberFormat="1" applyFont="1" applyFill="1" applyBorder="1" applyAlignment="1" applyProtection="1">
      <alignment horizontal="center" vertical="center"/>
      <protection locked="0"/>
    </xf>
    <xf numFmtId="0" fontId="1" fillId="0" borderId="10" xfId="1" applyBorder="1"/>
    <xf numFmtId="0" fontId="1" fillId="0" borderId="16" xfId="1" applyBorder="1"/>
    <xf numFmtId="0" fontId="1" fillId="0" borderId="9" xfId="1" applyBorder="1"/>
    <xf numFmtId="0" fontId="6" fillId="0" borderId="11" xfId="1" applyNumberFormat="1" applyFont="1" applyFill="1" applyBorder="1" applyAlignment="1" applyProtection="1">
      <alignment horizontal="center" vertical="center"/>
      <protection locked="0"/>
    </xf>
    <xf numFmtId="0" fontId="13" fillId="0" borderId="10" xfId="1" applyNumberFormat="1" applyFont="1" applyFill="1" applyBorder="1" applyAlignment="1" applyProtection="1">
      <alignment horizontal="center"/>
      <protection locked="0"/>
    </xf>
    <xf numFmtId="0" fontId="12" fillId="0" borderId="10" xfId="1" applyFont="1" applyBorder="1" applyAlignment="1">
      <alignment horizontal="center"/>
    </xf>
    <xf numFmtId="16" fontId="12" fillId="0" borderId="10" xfId="1" applyNumberFormat="1" applyFont="1" applyFill="1" applyBorder="1" applyAlignment="1">
      <alignment horizontal="center"/>
    </xf>
    <xf numFmtId="0" fontId="3" fillId="4" borderId="2" xfId="1" applyFont="1" applyFill="1" applyBorder="1" applyAlignment="1" applyProtection="1">
      <alignment horizontal="center" vertical="center"/>
      <protection locked="0"/>
    </xf>
    <xf numFmtId="0" fontId="3" fillId="4" borderId="3" xfId="1" applyFont="1" applyFill="1" applyBorder="1" applyAlignment="1" applyProtection="1">
      <alignment horizontal="center" vertical="center"/>
      <protection locked="0"/>
    </xf>
    <xf numFmtId="0" fontId="3" fillId="4" borderId="15" xfId="1" applyFont="1" applyFill="1" applyBorder="1" applyAlignment="1" applyProtection="1">
      <alignment horizontal="center" vertical="center"/>
      <protection locked="0"/>
    </xf>
    <xf numFmtId="0" fontId="4" fillId="0" borderId="22" xfId="1" applyFont="1" applyBorder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49" fontId="4" fillId="0" borderId="10" xfId="1" applyNumberFormat="1" applyFont="1" applyFill="1" applyBorder="1" applyAlignment="1" applyProtection="1">
      <alignment horizontal="left" vertical="center"/>
      <protection locked="0"/>
    </xf>
    <xf numFmtId="0" fontId="0" fillId="0" borderId="0" xfId="0"/>
    <xf numFmtId="0" fontId="0" fillId="0" borderId="2" xfId="0" applyBorder="1"/>
    <xf numFmtId="0" fontId="0" fillId="0" borderId="1" xfId="0" applyBorder="1"/>
    <xf numFmtId="0" fontId="15" fillId="5" borderId="2" xfId="0" applyFont="1" applyFill="1" applyBorder="1" applyAlignment="1">
      <alignment vertical="center"/>
    </xf>
    <xf numFmtId="164" fontId="14" fillId="5" borderId="2" xfId="4" applyNumberFormat="1" applyFont="1" applyFill="1" applyBorder="1" applyAlignment="1" applyProtection="1">
      <alignment horizontal="center" vertical="center"/>
      <protection locked="0"/>
    </xf>
    <xf numFmtId="164" fontId="14" fillId="6" borderId="2" xfId="4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3" fillId="4" borderId="27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>
      <protection locked="0"/>
    </xf>
    <xf numFmtId="0" fontId="4" fillId="0" borderId="12" xfId="1" applyFont="1" applyBorder="1" applyAlignment="1">
      <alignment horizontal="center" vertical="center"/>
    </xf>
    <xf numFmtId="0" fontId="3" fillId="4" borderId="26" xfId="1" applyFont="1" applyFill="1" applyBorder="1" applyAlignment="1" applyProtection="1">
      <alignment horizontal="center" vertical="center" wrapText="1"/>
      <protection locked="0"/>
    </xf>
    <xf numFmtId="0" fontId="9" fillId="5" borderId="2" xfId="3" applyFont="1" applyFill="1" applyBorder="1" applyAlignment="1">
      <alignment horizontal="center" vertical="center" wrapText="1"/>
    </xf>
    <xf numFmtId="0" fontId="9" fillId="5" borderId="2" xfId="3" applyFont="1" applyFill="1" applyBorder="1" applyAlignment="1">
      <alignment horizontal="left" vertical="center" shrinkToFit="1"/>
    </xf>
    <xf numFmtId="16" fontId="9" fillId="5" borderId="2" xfId="3" applyNumberFormat="1" applyFont="1" applyFill="1" applyBorder="1" applyAlignment="1">
      <alignment horizontal="center" vertical="center" shrinkToFit="1"/>
    </xf>
    <xf numFmtId="16" fontId="11" fillId="5" borderId="2" xfId="3" applyNumberFormat="1" applyFont="1" applyFill="1" applyBorder="1" applyAlignment="1">
      <alignment horizontal="center" vertical="center" wrapText="1"/>
    </xf>
    <xf numFmtId="0" fontId="3" fillId="4" borderId="2" xfId="1" applyFont="1" applyFill="1" applyBorder="1" applyAlignment="1" applyProtection="1">
      <alignment horizontal="center" vertical="center" wrapText="1"/>
      <protection locked="0"/>
    </xf>
    <xf numFmtId="0" fontId="15" fillId="5" borderId="2" xfId="0" applyFont="1" applyFill="1" applyBorder="1" applyAlignment="1">
      <alignment horizontal="center" vertical="center"/>
    </xf>
    <xf numFmtId="16" fontId="0" fillId="0" borderId="2" xfId="0" applyNumberForma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0" fillId="5" borderId="2" xfId="3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  <xf numFmtId="0" fontId="2" fillId="3" borderId="7" xfId="1" applyFont="1" applyFill="1" applyBorder="1" applyAlignment="1" applyProtection="1">
      <alignment horizontal="center" vertical="center"/>
      <protection locked="0"/>
    </xf>
    <xf numFmtId="0" fontId="2" fillId="3" borderId="8" xfId="1" applyFont="1" applyFill="1" applyBorder="1" applyAlignment="1" applyProtection="1">
      <alignment horizontal="center" vertical="center"/>
      <protection locked="0"/>
    </xf>
    <xf numFmtId="0" fontId="2" fillId="3" borderId="28" xfId="1" applyFont="1" applyFill="1" applyBorder="1" applyAlignment="1" applyProtection="1">
      <alignment horizontal="center" vertical="center"/>
      <protection locked="0"/>
    </xf>
    <xf numFmtId="0" fontId="2" fillId="3" borderId="5" xfId="1" applyFont="1" applyFill="1" applyBorder="1" applyAlignment="1" applyProtection="1">
      <alignment horizontal="center" vertical="center"/>
      <protection locked="0"/>
    </xf>
    <xf numFmtId="0" fontId="2" fillId="3" borderId="19" xfId="1" applyFont="1" applyFill="1" applyBorder="1" applyAlignment="1" applyProtection="1">
      <alignment horizontal="center" vertical="center"/>
      <protection locked="0"/>
    </xf>
    <xf numFmtId="0" fontId="2" fillId="3" borderId="25" xfId="1" applyFont="1" applyFill="1" applyBorder="1" applyAlignment="1" applyProtection="1">
      <alignment horizontal="center" vertical="center"/>
      <protection locked="0"/>
    </xf>
    <xf numFmtId="0" fontId="16" fillId="2" borderId="21" xfId="0" applyFont="1" applyFill="1" applyBorder="1" applyAlignment="1">
      <alignment horizontal="center" vertical="center"/>
    </xf>
    <xf numFmtId="0" fontId="16" fillId="2" borderId="20" xfId="0" applyFont="1" applyFill="1" applyBorder="1" applyAlignment="1">
      <alignment horizontal="center" vertical="center"/>
    </xf>
    <xf numFmtId="0" fontId="3" fillId="4" borderId="6" xfId="1" applyFont="1" applyFill="1" applyBorder="1" applyAlignment="1" applyProtection="1">
      <alignment horizontal="center" vertical="center"/>
      <protection locked="0"/>
    </xf>
    <xf numFmtId="0" fontId="3" fillId="4" borderId="4" xfId="1" applyFont="1" applyFill="1" applyBorder="1" applyAlignment="1" applyProtection="1">
      <alignment horizontal="center" vertical="center"/>
      <protection locked="0"/>
    </xf>
    <xf numFmtId="0" fontId="1" fillId="0" borderId="2" xfId="1" applyNumberFormat="1" applyBorder="1"/>
    <xf numFmtId="0" fontId="1" fillId="0" borderId="2" xfId="1" applyNumberFormat="1" applyFont="1" applyFill="1" applyBorder="1" applyAlignment="1" applyProtection="1">
      <alignment horizontal="left" vertical="center"/>
      <protection locked="0"/>
    </xf>
  </cellXfs>
  <cellStyles count="5">
    <cellStyle name="Normal" xfId="0" builtinId="0"/>
    <cellStyle name="Normal 2" xfId="2"/>
    <cellStyle name="Normal 3" xfId="1"/>
    <cellStyle name="Normal 3 2" xfId="4"/>
    <cellStyle name="Normal_Feuil4" xfId="3"/>
  </cellStyles>
  <dxfs count="0"/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F36"/>
  <sheetViews>
    <sheetView workbookViewId="0">
      <selection activeCell="A4" sqref="A4"/>
    </sheetView>
  </sheetViews>
  <sheetFormatPr defaultColWidth="11.42578125" defaultRowHeight="15"/>
  <cols>
    <col min="1" max="1" width="8.5703125" customWidth="1"/>
    <col min="2" max="2" width="20.28515625" customWidth="1"/>
    <col min="3" max="3" width="14.7109375" customWidth="1"/>
    <col min="5" max="5" width="12.7109375" customWidth="1"/>
  </cols>
  <sheetData>
    <row r="1" spans="1:6" ht="15" customHeight="1">
      <c r="A1" s="71">
        <v>2014</v>
      </c>
      <c r="B1" s="72"/>
      <c r="C1" s="72"/>
      <c r="D1" s="72"/>
      <c r="E1" s="73"/>
      <c r="F1" s="57"/>
    </row>
    <row r="2" spans="1:6" ht="15.75" customHeight="1" thickBot="1">
      <c r="A2" s="74"/>
      <c r="B2" s="75"/>
      <c r="C2" s="75"/>
      <c r="D2" s="75"/>
      <c r="E2" s="76"/>
      <c r="F2" s="57"/>
    </row>
    <row r="3" spans="1:6" ht="15.75" thickBot="1">
      <c r="A3" s="56" t="s">
        <v>0</v>
      </c>
      <c r="B3" s="15" t="s">
        <v>1</v>
      </c>
      <c r="C3" s="14" t="s">
        <v>2</v>
      </c>
      <c r="D3" s="16" t="s">
        <v>3</v>
      </c>
      <c r="E3" s="59" t="s">
        <v>4</v>
      </c>
    </row>
    <row r="4" spans="1:6" ht="16.5" thickTop="1" thickBot="1">
      <c r="A4" s="11">
        <v>1</v>
      </c>
      <c r="B4" s="25" t="s">
        <v>6</v>
      </c>
      <c r="C4" s="17" t="s">
        <v>5</v>
      </c>
      <c r="D4" s="1">
        <v>403</v>
      </c>
      <c r="E4" s="30"/>
    </row>
    <row r="5" spans="1:6" ht="16.5" thickTop="1" thickBot="1">
      <c r="A5" s="12">
        <v>2</v>
      </c>
      <c r="B5" s="26" t="s">
        <v>7</v>
      </c>
      <c r="C5" s="18" t="s">
        <v>5</v>
      </c>
      <c r="D5" s="2">
        <v>306</v>
      </c>
      <c r="E5" s="30"/>
    </row>
    <row r="6" spans="1:6" ht="16.5" thickTop="1" thickBot="1">
      <c r="A6" s="13">
        <v>3</v>
      </c>
      <c r="B6" s="25" t="s">
        <v>8</v>
      </c>
      <c r="C6" s="19" t="s">
        <v>5</v>
      </c>
      <c r="D6" s="3">
        <v>306</v>
      </c>
      <c r="E6" s="32"/>
    </row>
    <row r="7" spans="1:6" ht="16.5" thickTop="1" thickBot="1">
      <c r="A7" s="13">
        <v>4</v>
      </c>
      <c r="B7" s="48" t="s">
        <v>22</v>
      </c>
      <c r="C7" s="18" t="s">
        <v>5</v>
      </c>
      <c r="D7" s="4">
        <v>317</v>
      </c>
      <c r="E7" s="41"/>
    </row>
    <row r="8" spans="1:6" ht="16.5" thickTop="1" thickBot="1">
      <c r="A8" s="13">
        <v>5</v>
      </c>
      <c r="B8" s="48" t="s">
        <v>23</v>
      </c>
      <c r="C8" s="20" t="s">
        <v>5</v>
      </c>
      <c r="D8" s="2">
        <v>306</v>
      </c>
      <c r="E8" s="36"/>
    </row>
    <row r="9" spans="1:6" ht="16.5" thickTop="1" thickBot="1">
      <c r="A9" s="13">
        <v>6</v>
      </c>
      <c r="B9" s="25" t="s">
        <v>9</v>
      </c>
      <c r="C9" s="46" t="s">
        <v>5</v>
      </c>
      <c r="D9" s="5">
        <v>306</v>
      </c>
      <c r="E9" s="42"/>
    </row>
    <row r="10" spans="1:6" ht="16.5" thickTop="1" thickBot="1">
      <c r="A10" s="13">
        <v>7</v>
      </c>
      <c r="B10" s="48" t="s">
        <v>10</v>
      </c>
      <c r="C10" s="47" t="s">
        <v>5</v>
      </c>
      <c r="D10" s="6">
        <v>306</v>
      </c>
      <c r="E10" s="31"/>
    </row>
    <row r="11" spans="1:6" ht="16.5" thickTop="1" thickBot="1">
      <c r="A11" s="13">
        <v>8</v>
      </c>
      <c r="B11" s="48" t="s">
        <v>11</v>
      </c>
      <c r="C11" s="58" t="s">
        <v>5</v>
      </c>
      <c r="D11" s="7">
        <v>306</v>
      </c>
      <c r="E11" s="33"/>
    </row>
    <row r="12" spans="1:6" ht="16.5" thickTop="1" thickBot="1">
      <c r="A12" s="13">
        <v>9</v>
      </c>
      <c r="B12" s="28" t="s">
        <v>12</v>
      </c>
      <c r="C12" s="47" t="s">
        <v>5</v>
      </c>
      <c r="D12" s="8">
        <v>306</v>
      </c>
      <c r="E12" s="36"/>
    </row>
    <row r="13" spans="1:6" ht="16.5" thickTop="1" thickBot="1">
      <c r="A13" s="13">
        <v>10</v>
      </c>
      <c r="B13" s="25" t="s">
        <v>13</v>
      </c>
      <c r="C13" s="20" t="s">
        <v>5</v>
      </c>
      <c r="D13" s="10">
        <v>527</v>
      </c>
      <c r="E13" s="38"/>
    </row>
    <row r="14" spans="1:6" ht="16.5" thickTop="1" thickBot="1">
      <c r="A14" s="13">
        <v>11</v>
      </c>
      <c r="B14" s="27" t="s">
        <v>14</v>
      </c>
      <c r="C14" s="19" t="s">
        <v>5</v>
      </c>
      <c r="D14" s="9">
        <v>527</v>
      </c>
      <c r="E14" s="37"/>
    </row>
    <row r="15" spans="1:6" ht="16.5" thickTop="1" thickBot="1">
      <c r="A15" s="12">
        <v>12</v>
      </c>
      <c r="B15" s="48" t="s">
        <v>22</v>
      </c>
      <c r="C15" s="21" t="s">
        <v>5</v>
      </c>
      <c r="D15" s="2">
        <v>527</v>
      </c>
      <c r="E15" s="29"/>
    </row>
    <row r="16" spans="1:6" ht="16.5" thickTop="1" thickBot="1">
      <c r="A16" s="12">
        <v>13</v>
      </c>
      <c r="B16" s="48" t="s">
        <v>23</v>
      </c>
      <c r="C16" s="22" t="s">
        <v>5</v>
      </c>
      <c r="D16" s="2">
        <v>403</v>
      </c>
      <c r="E16" s="35"/>
    </row>
    <row r="17" spans="1:5" ht="16.5" thickTop="1" thickBot="1">
      <c r="A17" s="12">
        <v>14</v>
      </c>
      <c r="B17" s="25" t="s">
        <v>15</v>
      </c>
      <c r="C17" s="22" t="s">
        <v>5</v>
      </c>
      <c r="D17" s="2">
        <v>526</v>
      </c>
      <c r="E17" s="31"/>
    </row>
    <row r="18" spans="1:5" ht="16.5" thickTop="1" thickBot="1">
      <c r="A18" s="12">
        <v>15</v>
      </c>
      <c r="B18" s="25" t="s">
        <v>16</v>
      </c>
      <c r="C18" s="22" t="s">
        <v>5</v>
      </c>
      <c r="D18" s="2">
        <v>306</v>
      </c>
      <c r="E18" s="34"/>
    </row>
    <row r="19" spans="1:5" ht="16.5" thickTop="1" thickBot="1">
      <c r="A19" s="12">
        <v>16</v>
      </c>
      <c r="B19" s="25" t="s">
        <v>17</v>
      </c>
      <c r="C19" s="22" t="s">
        <v>5</v>
      </c>
      <c r="D19" s="9">
        <v>306</v>
      </c>
      <c r="E19" s="30"/>
    </row>
    <row r="20" spans="1:5" ht="16.5" thickTop="1" thickBot="1">
      <c r="A20" s="12">
        <v>17</v>
      </c>
      <c r="B20" s="25" t="s">
        <v>18</v>
      </c>
      <c r="C20" s="21" t="s">
        <v>5</v>
      </c>
      <c r="D20" s="2">
        <v>306</v>
      </c>
      <c r="E20" s="39"/>
    </row>
    <row r="21" spans="1:5" ht="16.5" thickTop="1" thickBot="1">
      <c r="A21" s="12">
        <v>18</v>
      </c>
      <c r="B21" s="25" t="s">
        <v>19</v>
      </c>
      <c r="C21" s="24" t="s">
        <v>5</v>
      </c>
      <c r="D21" s="2">
        <v>306</v>
      </c>
      <c r="E21" s="39"/>
    </row>
    <row r="22" spans="1:5" ht="16.5" thickTop="1" thickBot="1">
      <c r="A22" s="12">
        <v>19</v>
      </c>
      <c r="B22" s="25" t="s">
        <v>20</v>
      </c>
      <c r="C22" s="24" t="s">
        <v>5</v>
      </c>
      <c r="D22" s="9">
        <v>135</v>
      </c>
      <c r="E22" s="39"/>
    </row>
    <row r="23" spans="1:5" ht="16.5" thickTop="1" thickBot="1">
      <c r="A23" s="12">
        <v>20</v>
      </c>
      <c r="B23" s="25" t="s">
        <v>21</v>
      </c>
      <c r="C23" s="24" t="s">
        <v>5</v>
      </c>
      <c r="D23" s="2">
        <v>306</v>
      </c>
      <c r="E23" s="39"/>
    </row>
    <row r="24" spans="1:5" ht="16.5" thickTop="1" thickBot="1">
      <c r="A24" s="12">
        <v>21</v>
      </c>
      <c r="B24" s="25" t="s">
        <v>22</v>
      </c>
      <c r="C24" s="23" t="s">
        <v>5</v>
      </c>
      <c r="D24" s="3">
        <v>306</v>
      </c>
      <c r="E24" s="39"/>
    </row>
    <row r="25" spans="1:5" ht="16.5" thickTop="1" thickBot="1">
      <c r="A25" s="12">
        <v>22</v>
      </c>
      <c r="B25" s="25" t="s">
        <v>23</v>
      </c>
      <c r="C25" s="18" t="s">
        <v>5</v>
      </c>
      <c r="D25" s="2">
        <v>306</v>
      </c>
      <c r="E25" s="39"/>
    </row>
    <row r="26" spans="1:5" ht="16.5" thickTop="1" thickBot="1">
      <c r="A26" s="45">
        <v>23</v>
      </c>
      <c r="B26" s="48" t="s">
        <v>24</v>
      </c>
      <c r="C26" s="47" t="s">
        <v>5</v>
      </c>
      <c r="D26" s="40">
        <v>306</v>
      </c>
      <c r="E26" s="39"/>
    </row>
    <row r="27" spans="1:5" ht="15.75" thickTop="1"/>
    <row r="29" spans="1:5">
      <c r="A29" t="s">
        <v>54</v>
      </c>
    </row>
    <row r="30" spans="1:5">
      <c r="A30" t="s">
        <v>55</v>
      </c>
    </row>
    <row r="31" spans="1:5">
      <c r="A31" t="s">
        <v>56</v>
      </c>
    </row>
    <row r="33" spans="1:1">
      <c r="A33" t="s">
        <v>57</v>
      </c>
    </row>
    <row r="34" spans="1:1">
      <c r="A34" t="s">
        <v>58</v>
      </c>
    </row>
    <row r="35" spans="1:1">
      <c r="A35" t="s">
        <v>59</v>
      </c>
    </row>
    <row r="36" spans="1:1">
      <c r="A36" t="s">
        <v>60</v>
      </c>
    </row>
  </sheetData>
  <mergeCells count="1">
    <mergeCell ref="A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8000"/>
  </sheetPr>
  <dimension ref="A1:H33"/>
  <sheetViews>
    <sheetView tabSelected="1" workbookViewId="0">
      <selection activeCell="A16" sqref="A16"/>
    </sheetView>
  </sheetViews>
  <sheetFormatPr defaultColWidth="11.42578125" defaultRowHeight="15"/>
  <cols>
    <col min="1" max="1" width="9.140625" style="49" customWidth="1"/>
    <col min="2" max="2" width="18" customWidth="1"/>
    <col min="3" max="3" width="16.7109375" customWidth="1"/>
    <col min="5" max="5" width="14.140625" customWidth="1"/>
  </cols>
  <sheetData>
    <row r="1" spans="1:8" ht="27" customHeight="1" thickBot="1">
      <c r="A1" s="79" t="s">
        <v>0</v>
      </c>
      <c r="B1" s="77" t="s">
        <v>53</v>
      </c>
      <c r="C1" s="78"/>
      <c r="D1" s="78"/>
      <c r="E1" s="78"/>
      <c r="F1" s="78"/>
      <c r="G1" s="78"/>
      <c r="H1" s="78"/>
    </row>
    <row r="2" spans="1:8" ht="16.5" thickBot="1">
      <c r="A2" s="80"/>
      <c r="B2" s="52" t="s">
        <v>1</v>
      </c>
      <c r="C2" s="52" t="s">
        <v>25</v>
      </c>
      <c r="D2" s="52" t="s">
        <v>26</v>
      </c>
      <c r="E2" s="52" t="s">
        <v>43</v>
      </c>
      <c r="F2" s="65" t="s">
        <v>27</v>
      </c>
      <c r="G2" s="52" t="s">
        <v>28</v>
      </c>
      <c r="H2" s="52" t="s">
        <v>29</v>
      </c>
    </row>
    <row r="3" spans="1:8" ht="15.75" thickBot="1">
      <c r="A3" s="43">
        <v>9</v>
      </c>
      <c r="B3" s="81" t="str">
        <f>IFERROR(INDEX('BASE DE DONNEES'!B:B,MATCH(A3,'BASE DE DONNEES'!A:A,0)),"")</f>
        <v>I. OUISSAL</v>
      </c>
      <c r="C3" s="66">
        <v>41926</v>
      </c>
      <c r="D3" s="54">
        <v>442.23</v>
      </c>
      <c r="E3" s="55" t="s">
        <v>30</v>
      </c>
      <c r="F3" s="55">
        <v>527</v>
      </c>
      <c r="G3" s="50">
        <v>1</v>
      </c>
      <c r="H3" s="50">
        <v>1</v>
      </c>
    </row>
    <row r="4" spans="1:8" ht="15.75" thickBot="1">
      <c r="A4" s="43">
        <v>14</v>
      </c>
      <c r="B4" s="81" t="str">
        <f>IFERROR(INDEX('BASE DE DONNEES'!B:B,MATCH(A4,'BASE DE DONNEES'!A:A,0)),"")</f>
        <v>N. ANISSA</v>
      </c>
      <c r="C4" s="66">
        <v>41926</v>
      </c>
      <c r="D4" s="53">
        <v>177.66</v>
      </c>
      <c r="E4" s="55" t="s">
        <v>31</v>
      </c>
      <c r="F4" s="55">
        <v>527</v>
      </c>
      <c r="G4" s="50">
        <v>1</v>
      </c>
      <c r="H4" s="50">
        <v>0</v>
      </c>
    </row>
    <row r="5" spans="1:8" ht="15.75" thickBot="1">
      <c r="A5" s="43">
        <v>21</v>
      </c>
      <c r="B5" s="81" t="str">
        <f>IFERROR(INDEX('BASE DE DONNEES'!B:B,MATCH(A5,'BASE DE DONNEES'!A:A,0)),"")</f>
        <v>U.  FARAH</v>
      </c>
      <c r="C5" s="66">
        <v>41926</v>
      </c>
      <c r="D5" s="53">
        <v>445.69</v>
      </c>
      <c r="E5" s="55" t="s">
        <v>32</v>
      </c>
      <c r="F5" s="55">
        <v>526</v>
      </c>
      <c r="G5" s="50">
        <v>1</v>
      </c>
      <c r="H5" s="50">
        <v>1</v>
      </c>
    </row>
    <row r="6" spans="1:8" ht="15.75" thickBot="1">
      <c r="A6" s="43">
        <v>16</v>
      </c>
      <c r="B6" s="81" t="str">
        <f>IFERROR(INDEX('BASE DE DONNEES'!B:B,MATCH(A6,'BASE DE DONNEES'!A:A,0)),"")</f>
        <v>P. ELKE</v>
      </c>
      <c r="C6" s="66">
        <v>41926</v>
      </c>
      <c r="D6" s="54">
        <v>442.23</v>
      </c>
      <c r="E6" s="55" t="s">
        <v>33</v>
      </c>
      <c r="F6" s="55">
        <v>509</v>
      </c>
      <c r="G6" s="50">
        <v>1</v>
      </c>
      <c r="H6" s="50">
        <v>1</v>
      </c>
    </row>
    <row r="7" spans="1:8" ht="15.75" thickBot="1">
      <c r="A7" s="43">
        <v>19</v>
      </c>
      <c r="B7" s="81" t="str">
        <f>IFERROR(INDEX('BASE DE DONNEES'!B:B,MATCH(A7,'BASE DE DONNEES'!A:A,0)),"")</f>
        <v>S.  FAIZA</v>
      </c>
      <c r="C7" s="66">
        <v>41926</v>
      </c>
      <c r="D7" s="54">
        <v>442.23</v>
      </c>
      <c r="E7" s="55" t="s">
        <v>34</v>
      </c>
      <c r="F7" s="55">
        <v>509</v>
      </c>
      <c r="G7" s="50">
        <v>1</v>
      </c>
      <c r="H7" s="50">
        <v>1</v>
      </c>
    </row>
    <row r="8" spans="1:8" ht="15.75" thickBot="1">
      <c r="A8" s="43">
        <v>22</v>
      </c>
      <c r="B8" s="81" t="str">
        <f>IFERROR(INDEX('BASE DE DONNEES'!B:B,MATCH(A8,'BASE DE DONNEES'!A:A,0)),"")</f>
        <v>V.  KAOUTAR</v>
      </c>
      <c r="C8" s="66">
        <v>41927</v>
      </c>
      <c r="D8" s="54">
        <v>442.23</v>
      </c>
      <c r="E8" s="55" t="s">
        <v>35</v>
      </c>
      <c r="F8" s="55">
        <v>516</v>
      </c>
      <c r="G8" s="50">
        <v>1</v>
      </c>
      <c r="H8" s="50">
        <v>1</v>
      </c>
    </row>
    <row r="9" spans="1:8" ht="15.75" thickBot="1">
      <c r="A9" s="43">
        <v>17</v>
      </c>
      <c r="B9" s="81" t="str">
        <f>IFERROR(INDEX('BASE DE DONNEES'!B:B,MATCH(A9,'BASE DE DONNEES'!A:A,0)),"")</f>
        <v>Q. NINA</v>
      </c>
      <c r="C9" s="66">
        <v>41927</v>
      </c>
      <c r="D9" s="54">
        <v>442.23</v>
      </c>
      <c r="E9" s="67" t="s">
        <v>36</v>
      </c>
      <c r="F9" s="55">
        <v>527</v>
      </c>
      <c r="G9" s="50">
        <v>1</v>
      </c>
      <c r="H9" s="50">
        <v>1</v>
      </c>
    </row>
    <row r="10" spans="1:8" ht="15.75" thickBot="1">
      <c r="A10" s="43">
        <v>18</v>
      </c>
      <c r="B10" s="81" t="str">
        <f>IFERROR(INDEX('BASE DE DONNEES'!B:B,MATCH(A10,'BASE DE DONNEES'!A:A,0)),"")</f>
        <v>R.  JENNIFER</v>
      </c>
      <c r="C10" s="66">
        <v>41927</v>
      </c>
      <c r="D10" s="53">
        <v>445.69</v>
      </c>
      <c r="E10" s="55" t="s">
        <v>37</v>
      </c>
      <c r="F10" s="55">
        <v>527</v>
      </c>
      <c r="G10" s="50">
        <v>1</v>
      </c>
      <c r="H10" s="50">
        <v>1</v>
      </c>
    </row>
    <row r="11" spans="1:8" ht="15.75" thickBot="1">
      <c r="A11" s="43">
        <v>1</v>
      </c>
      <c r="B11" s="81" t="str">
        <f>IFERROR(INDEX('BASE DE DONNEES'!B:B,MATCH(A11,'BASE DE DONNEES'!A:A,0)),"")</f>
        <v>A. LAURA</v>
      </c>
      <c r="C11" s="66">
        <v>41927</v>
      </c>
      <c r="D11" s="53">
        <v>445.69</v>
      </c>
      <c r="E11" s="67" t="s">
        <v>38</v>
      </c>
      <c r="F11" s="55">
        <v>128</v>
      </c>
      <c r="G11" s="50">
        <v>1</v>
      </c>
      <c r="H11" s="50">
        <v>1</v>
      </c>
    </row>
    <row r="12" spans="1:8" ht="15.75" thickBot="1">
      <c r="A12" s="43">
        <v>3</v>
      </c>
      <c r="B12" s="81" t="str">
        <f>IFERROR(INDEX('BASE DE DONNEES'!B:B,MATCH(A12,'BASE DE DONNEES'!A:A,0)),"")</f>
        <v>C. AMAL</v>
      </c>
      <c r="C12" s="66">
        <v>41927</v>
      </c>
      <c r="D12" s="53">
        <v>445.69</v>
      </c>
      <c r="E12" s="55" t="s">
        <v>39</v>
      </c>
      <c r="F12" s="55">
        <v>126</v>
      </c>
      <c r="G12" s="50">
        <v>1</v>
      </c>
      <c r="H12" s="50">
        <v>1</v>
      </c>
    </row>
    <row r="13" spans="1:8" ht="15.75" thickBot="1">
      <c r="A13" s="43">
        <v>10</v>
      </c>
      <c r="B13" s="81" t="str">
        <f>IFERROR(INDEX('BASE DE DONNEES'!B:B,MATCH(A13,'BASE DE DONNEES'!A:A,0)),"")</f>
        <v>J. EDITH</v>
      </c>
      <c r="C13" s="66">
        <v>41927</v>
      </c>
      <c r="D13" s="53">
        <v>177.66</v>
      </c>
      <c r="E13" s="67" t="s">
        <v>40</v>
      </c>
      <c r="F13" s="55">
        <v>135</v>
      </c>
      <c r="G13" s="50">
        <v>1</v>
      </c>
      <c r="H13" s="50">
        <v>0</v>
      </c>
    </row>
    <row r="14" spans="1:8" ht="15.75" thickBot="1">
      <c r="A14" s="43">
        <v>8</v>
      </c>
      <c r="B14" s="81" t="str">
        <f>IFERROR(INDEX('BASE DE DONNEES'!B:B,MATCH(A14,'BASE DE DONNEES'!A:A,0)),"")</f>
        <v>H. NADINE</v>
      </c>
      <c r="C14" s="66">
        <v>41927</v>
      </c>
      <c r="D14" s="54">
        <v>442.23</v>
      </c>
      <c r="E14" s="55" t="s">
        <v>41</v>
      </c>
      <c r="F14" s="55">
        <v>135</v>
      </c>
      <c r="G14" s="50">
        <v>1</v>
      </c>
      <c r="H14" s="50">
        <v>1</v>
      </c>
    </row>
    <row r="15" spans="1:8" ht="15.75" thickBot="1">
      <c r="A15" s="43">
        <v>11</v>
      </c>
      <c r="B15" s="81" t="str">
        <f>IFERROR(INDEX('BASE DE DONNEES'!B:B,MATCH(A15,'BASE DE DONNEES'!A:A,0)),"")</f>
        <v>K. MIHAELA</v>
      </c>
      <c r="C15" s="66">
        <v>41927</v>
      </c>
      <c r="D15" s="54">
        <v>442.23</v>
      </c>
      <c r="E15" s="55" t="s">
        <v>42</v>
      </c>
      <c r="F15" s="55">
        <v>403</v>
      </c>
      <c r="G15" s="50">
        <v>1</v>
      </c>
      <c r="H15" s="50">
        <v>1</v>
      </c>
    </row>
    <row r="16" spans="1:8" ht="15.75" thickBot="1">
      <c r="A16" s="43"/>
      <c r="B16" s="81" t="str">
        <f>IFERROR(INDEX('BASE DE DONNEES'!B:B,MATCH(A16,'BASE DE DONNEES'!A:A,0)),"")</f>
        <v/>
      </c>
      <c r="C16" s="66"/>
      <c r="D16" s="54"/>
      <c r="E16" s="55"/>
      <c r="F16" s="55"/>
      <c r="G16" s="50"/>
      <c r="H16" s="50"/>
    </row>
    <row r="17" spans="1:8" ht="15.75" thickBot="1">
      <c r="A17" s="43"/>
      <c r="B17" s="81" t="str">
        <f>IFERROR(INDEX('BASE DE DONNEES'!B:B,MATCH(A17,'BASE DE DONNEES'!A:A,0)),"")</f>
        <v/>
      </c>
      <c r="C17" s="66"/>
      <c r="D17" s="54"/>
      <c r="E17" s="55"/>
      <c r="F17" s="55"/>
      <c r="G17" s="50"/>
      <c r="H17" s="50"/>
    </row>
    <row r="18" spans="1:8" ht="15.75" thickBot="1">
      <c r="A18" s="43"/>
      <c r="B18" s="81" t="str">
        <f>IFERROR(INDEX('BASE DE DONNEES'!B:B,MATCH(A18,'BASE DE DONNEES'!A:A,0)),"")</f>
        <v/>
      </c>
      <c r="C18" s="66"/>
      <c r="D18" s="54"/>
      <c r="E18" s="55"/>
      <c r="F18" s="55"/>
      <c r="G18" s="50"/>
      <c r="H18" s="50"/>
    </row>
    <row r="19" spans="1:8" ht="15.75" thickBot="1">
      <c r="A19" s="43"/>
      <c r="B19" s="81" t="str">
        <f>IFERROR(INDEX('BASE DE DONNEES'!B:B,MATCH(A19,'BASE DE DONNEES'!A:A,0)),"")</f>
        <v/>
      </c>
      <c r="C19" s="50"/>
      <c r="D19" s="50"/>
      <c r="E19" s="50"/>
      <c r="F19" s="50"/>
      <c r="G19" s="50"/>
      <c r="H19" s="50"/>
    </row>
    <row r="20" spans="1:8" ht="15.75" thickBot="1">
      <c r="A20" s="43"/>
      <c r="B20" s="81" t="str">
        <f>IFERROR(INDEX('BASE DE DONNEES'!B:B,MATCH(A20,'BASE DE DONNEES'!A:A,0)),"")</f>
        <v/>
      </c>
      <c r="C20" s="50"/>
      <c r="D20" s="50"/>
      <c r="E20" s="50"/>
      <c r="F20" s="50"/>
      <c r="G20" s="50"/>
      <c r="H20" s="50"/>
    </row>
    <row r="21" spans="1:8" ht="15.75" thickBot="1">
      <c r="A21" s="43"/>
      <c r="B21" s="81" t="str">
        <f>IFERROR(INDEX('BASE DE DONNEES'!B:B,MATCH(A21,'BASE DE DONNEES'!A:A,0)),"")</f>
        <v/>
      </c>
      <c r="C21" s="50"/>
      <c r="D21" s="50"/>
      <c r="E21" s="50"/>
      <c r="F21" s="50"/>
      <c r="G21" s="50"/>
      <c r="H21" s="50"/>
    </row>
    <row r="22" spans="1:8" ht="15.75" thickBot="1">
      <c r="A22" s="43"/>
      <c r="B22" s="81" t="str">
        <f>IFERROR(INDEX('BASE DE DONNEES'!B:B,MATCH(A22,'BASE DE DONNEES'!A:A,0)),"")</f>
        <v/>
      </c>
      <c r="C22" s="50"/>
      <c r="D22" s="50"/>
      <c r="E22" s="50"/>
      <c r="F22" s="50"/>
      <c r="G22" s="50"/>
      <c r="H22" s="50"/>
    </row>
    <row r="23" spans="1:8" ht="15.75" thickBot="1">
      <c r="A23" s="43"/>
      <c r="B23" s="81" t="str">
        <f>IFERROR(INDEX('BASE DE DONNEES'!B:B,MATCH(A23,'BASE DE DONNEES'!A:A,0)),"")</f>
        <v/>
      </c>
      <c r="C23" s="50"/>
      <c r="D23" s="50"/>
      <c r="E23" s="50"/>
      <c r="F23" s="50"/>
      <c r="G23" s="50"/>
      <c r="H23" s="50"/>
    </row>
    <row r="24" spans="1:8" ht="15.75" thickBot="1">
      <c r="A24" s="43"/>
      <c r="B24" s="81" t="str">
        <f>IFERROR(INDEX('BASE DE DONNEES'!B:B,MATCH(A24,'BASE DE DONNEES'!A:A,0)),"")</f>
        <v/>
      </c>
      <c r="C24" s="50"/>
      <c r="D24" s="50"/>
      <c r="E24" s="50"/>
      <c r="F24" s="50"/>
      <c r="G24" s="50"/>
      <c r="H24" s="50"/>
    </row>
    <row r="27" spans="1:8">
      <c r="A27" s="70"/>
      <c r="B27" s="70"/>
      <c r="C27" s="70"/>
    </row>
    <row r="28" spans="1:8">
      <c r="B28" s="69"/>
      <c r="C28" s="49"/>
    </row>
    <row r="29" spans="1:8">
      <c r="B29" s="69"/>
      <c r="C29" s="49"/>
    </row>
    <row r="30" spans="1:8">
      <c r="B30" s="69"/>
      <c r="C30" s="49"/>
    </row>
    <row r="31" spans="1:8">
      <c r="C31" s="49"/>
    </row>
    <row r="32" spans="1:8">
      <c r="C32" s="49"/>
    </row>
    <row r="33" spans="3:3">
      <c r="C33" s="49"/>
    </row>
  </sheetData>
  <mergeCells count="2">
    <mergeCell ref="B1:H1"/>
    <mergeCell ref="A1:A2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A1:J24"/>
  <sheetViews>
    <sheetView workbookViewId="0">
      <selection activeCell="B2" sqref="B2"/>
    </sheetView>
  </sheetViews>
  <sheetFormatPr defaultColWidth="11.42578125" defaultRowHeight="15"/>
  <cols>
    <col min="1" max="1" width="8.7109375" style="49" customWidth="1"/>
    <col min="2" max="2" width="16.28515625" customWidth="1"/>
    <col min="6" max="6" width="11.42578125" customWidth="1"/>
    <col min="9" max="9" width="13.140625" customWidth="1"/>
    <col min="10" max="10" width="17.5703125" customWidth="1"/>
  </cols>
  <sheetData>
    <row r="1" spans="1:10" ht="48" thickBot="1">
      <c r="A1" s="43" t="s">
        <v>0</v>
      </c>
      <c r="B1" s="61" t="s">
        <v>47</v>
      </c>
      <c r="C1" s="62" t="s">
        <v>51</v>
      </c>
      <c r="D1" s="60" t="s">
        <v>48</v>
      </c>
      <c r="E1" s="63" t="s">
        <v>49</v>
      </c>
      <c r="F1" s="68" t="s">
        <v>50</v>
      </c>
      <c r="G1" s="60" t="s">
        <v>52</v>
      </c>
      <c r="H1" s="60" t="s">
        <v>44</v>
      </c>
      <c r="I1" s="60" t="s">
        <v>45</v>
      </c>
      <c r="J1" s="60" t="s">
        <v>46</v>
      </c>
    </row>
    <row r="2" spans="1:10" ht="15.75" thickBot="1">
      <c r="A2" s="64">
        <v>21</v>
      </c>
      <c r="B2" s="82" t="str">
        <f>IFERROR(INDEX('BASE DE DONNEES'!B:B,MATCH(A2,'BASE DE DONNEES'!A:A,0)),"")</f>
        <v>U.  FARAH</v>
      </c>
      <c r="C2" s="50"/>
      <c r="D2" s="50"/>
      <c r="E2" s="50"/>
      <c r="F2" s="50"/>
      <c r="G2" s="50"/>
      <c r="H2" s="50"/>
      <c r="I2" s="50"/>
      <c r="J2" s="50"/>
    </row>
    <row r="3" spans="1:10" ht="15.75" thickBot="1">
      <c r="A3" s="43">
        <v>22</v>
      </c>
      <c r="B3" s="82" t="str">
        <f>IFERROR(INDEX('BASE DE DONNEES'!B:B,MATCH(A3,'BASE DE DONNEES'!A:A,0)),"")</f>
        <v>V.  KAOUTAR</v>
      </c>
      <c r="C3" s="50"/>
      <c r="D3" s="50"/>
      <c r="E3" s="50"/>
      <c r="F3" s="50"/>
      <c r="G3" s="50"/>
      <c r="H3" s="50"/>
      <c r="I3" s="50"/>
      <c r="J3" s="50"/>
    </row>
    <row r="4" spans="1:10" ht="15.75" thickBot="1">
      <c r="A4" s="43">
        <v>3</v>
      </c>
      <c r="B4" s="82" t="str">
        <f>IFERROR(INDEX('BASE DE DONNEES'!B:B,MATCH(A4,'BASE DE DONNEES'!A:A,0)),"")</f>
        <v>C. AMAL</v>
      </c>
      <c r="C4" s="50"/>
      <c r="D4" s="50"/>
      <c r="E4" s="50"/>
      <c r="F4" s="50"/>
      <c r="G4" s="50"/>
      <c r="H4" s="50"/>
      <c r="I4" s="50"/>
      <c r="J4" s="50"/>
    </row>
    <row r="5" spans="1:10" ht="15.75" thickBot="1">
      <c r="A5" s="44">
        <v>23</v>
      </c>
      <c r="B5" s="82" t="str">
        <f>IFERROR(INDEX('BASE DE DONNEES'!B:B,MATCH(A5,'BASE DE DONNEES'!A:A,0)),"")</f>
        <v>W. LILY</v>
      </c>
      <c r="C5" s="51"/>
      <c r="D5" s="50"/>
      <c r="E5" s="50"/>
      <c r="F5" s="50"/>
      <c r="G5" s="50"/>
      <c r="H5" s="50"/>
      <c r="I5" s="50"/>
      <c r="J5" s="50"/>
    </row>
    <row r="6" spans="1:10" ht="15.75" thickBot="1">
      <c r="A6" s="43">
        <v>1</v>
      </c>
      <c r="B6" s="82" t="str">
        <f>IFERROR(INDEX('BASE DE DONNEES'!B:B,MATCH(A6,'BASE DE DONNEES'!A:A,0)),"")</f>
        <v>A. LAURA</v>
      </c>
      <c r="C6" s="50"/>
      <c r="D6" s="50"/>
      <c r="E6" s="50"/>
      <c r="F6" s="50"/>
      <c r="G6" s="50"/>
      <c r="H6" s="50"/>
      <c r="I6" s="50"/>
      <c r="J6" s="50"/>
    </row>
    <row r="7" spans="1:10" ht="15.75" thickBot="1">
      <c r="A7" s="43">
        <v>2</v>
      </c>
      <c r="B7" s="82" t="str">
        <f>IFERROR(INDEX('BASE DE DONNEES'!B:B,MATCH(A7,'BASE DE DONNEES'!A:A,0)),"")</f>
        <v>B. GHIZLAN</v>
      </c>
      <c r="C7" s="50"/>
      <c r="D7" s="50"/>
      <c r="E7" s="50"/>
      <c r="F7" s="50"/>
      <c r="G7" s="50"/>
      <c r="H7" s="50"/>
      <c r="I7" s="50"/>
      <c r="J7" s="50"/>
    </row>
    <row r="8" spans="1:10" ht="15.75" thickBot="1">
      <c r="A8" s="43">
        <v>14</v>
      </c>
      <c r="B8" s="82" t="str">
        <f>IFERROR(INDEX('BASE DE DONNEES'!B:B,MATCH(A8,'BASE DE DONNEES'!A:A,0)),"")</f>
        <v>N. ANISSA</v>
      </c>
      <c r="C8" s="50"/>
      <c r="D8" s="50"/>
      <c r="E8" s="50"/>
      <c r="F8" s="50"/>
      <c r="G8" s="50"/>
      <c r="H8" s="50"/>
      <c r="I8" s="50"/>
      <c r="J8" s="50"/>
    </row>
    <row r="9" spans="1:10" ht="15.75" thickBot="1">
      <c r="A9" s="43">
        <v>15</v>
      </c>
      <c r="B9" s="82" t="str">
        <f>IFERROR(INDEX('BASE DE DONNEES'!B:B,MATCH(A9,'BASE DE DONNEES'!A:A,0)),"")</f>
        <v>O. SHANON-LEE</v>
      </c>
      <c r="C9" s="50"/>
      <c r="D9" s="50"/>
      <c r="E9" s="50"/>
      <c r="F9" s="50"/>
      <c r="G9" s="50"/>
      <c r="H9" s="50"/>
      <c r="I9" s="50"/>
      <c r="J9" s="50"/>
    </row>
    <row r="10" spans="1:10" ht="15.75" thickBot="1">
      <c r="A10" s="43">
        <v>17</v>
      </c>
      <c r="B10" s="82" t="str">
        <f>IFERROR(INDEX('BASE DE DONNEES'!B:B,MATCH(A10,'BASE DE DONNEES'!A:A,0)),"")</f>
        <v>Q. NINA</v>
      </c>
      <c r="C10" s="50"/>
      <c r="D10" s="50"/>
      <c r="E10" s="50"/>
      <c r="F10" s="50"/>
      <c r="G10" s="50"/>
      <c r="H10" s="50"/>
      <c r="I10" s="50"/>
      <c r="J10" s="50"/>
    </row>
    <row r="11" spans="1:10" ht="15.75" thickBot="1">
      <c r="A11" s="43">
        <v>18</v>
      </c>
      <c r="B11" s="82" t="str">
        <f>IFERROR(INDEX('BASE DE DONNEES'!B:B,MATCH(A11,'BASE DE DONNEES'!A:A,0)),"")</f>
        <v>R.  JENNIFER</v>
      </c>
      <c r="C11" s="50"/>
      <c r="D11" s="50"/>
      <c r="E11" s="50"/>
      <c r="F11" s="50"/>
      <c r="G11" s="50"/>
      <c r="H11" s="50"/>
      <c r="I11" s="50"/>
      <c r="J11" s="50"/>
    </row>
    <row r="12" spans="1:10" ht="15.75" thickBot="1">
      <c r="A12" s="43"/>
      <c r="B12" s="82" t="str">
        <f>IFERROR(INDEX('BASE DE DONNEES'!B:B,MATCH(A12,'BASE DE DONNEES'!A:A,0)),"")</f>
        <v/>
      </c>
      <c r="C12" s="50"/>
      <c r="D12" s="50"/>
      <c r="E12" s="50"/>
      <c r="F12" s="50"/>
      <c r="G12" s="50"/>
      <c r="H12" s="50"/>
      <c r="I12" s="50"/>
      <c r="J12" s="50"/>
    </row>
    <row r="13" spans="1:10" ht="15.75" thickBot="1">
      <c r="A13" s="43"/>
      <c r="B13" s="82" t="str">
        <f>IFERROR(INDEX('BASE DE DONNEES'!B:B,MATCH(A13,'BASE DE DONNEES'!A:A,0)),"")</f>
        <v/>
      </c>
      <c r="C13" s="50"/>
      <c r="D13" s="50"/>
      <c r="E13" s="50"/>
      <c r="F13" s="50"/>
      <c r="G13" s="50"/>
      <c r="H13" s="50"/>
      <c r="I13" s="50"/>
      <c r="J13" s="50"/>
    </row>
    <row r="14" spans="1:10" ht="15.75" thickBot="1">
      <c r="A14" s="43"/>
      <c r="B14" s="82" t="str">
        <f>IFERROR(INDEX('BASE DE DONNEES'!B:B,MATCH(A14,'BASE DE DONNEES'!A:A,0)),"")</f>
        <v/>
      </c>
      <c r="C14" s="50"/>
      <c r="D14" s="50"/>
      <c r="E14" s="50"/>
      <c r="F14" s="50"/>
      <c r="G14" s="50"/>
      <c r="H14" s="50"/>
      <c r="I14" s="50"/>
      <c r="J14" s="50"/>
    </row>
    <row r="15" spans="1:10" ht="15.75" thickBot="1">
      <c r="A15" s="43"/>
      <c r="B15" s="82" t="str">
        <f>IFERROR(INDEX('BASE DE DONNEES'!B:B,MATCH(A15,'BASE DE DONNEES'!A:A,0)),"")</f>
        <v/>
      </c>
      <c r="C15" s="50"/>
      <c r="D15" s="50"/>
      <c r="E15" s="50"/>
      <c r="F15" s="50"/>
      <c r="G15" s="50"/>
      <c r="H15" s="50"/>
      <c r="I15" s="50"/>
      <c r="J15" s="50"/>
    </row>
    <row r="16" spans="1:10" ht="15.75" thickBot="1">
      <c r="A16" s="43"/>
      <c r="B16" s="82" t="str">
        <f>IFERROR(INDEX('BASE DE DONNEES'!B:B,MATCH(A16,'BASE DE DONNEES'!A:A,0)),"")</f>
        <v/>
      </c>
      <c r="C16" s="50"/>
      <c r="D16" s="50"/>
      <c r="E16" s="50"/>
      <c r="F16" s="50"/>
      <c r="G16" s="50"/>
      <c r="H16" s="50"/>
      <c r="I16" s="50"/>
      <c r="J16" s="50"/>
    </row>
    <row r="17" spans="1:10" ht="15.75" thickBot="1">
      <c r="A17" s="43"/>
      <c r="B17" s="82" t="str">
        <f>IFERROR(INDEX('BASE DE DONNEES'!B:B,MATCH(A17,'BASE DE DONNEES'!A:A,0)),"")</f>
        <v/>
      </c>
      <c r="C17" s="50"/>
      <c r="D17" s="50"/>
      <c r="E17" s="50"/>
      <c r="F17" s="50"/>
      <c r="G17" s="50"/>
      <c r="H17" s="50"/>
      <c r="I17" s="50"/>
      <c r="J17" s="50"/>
    </row>
    <row r="18" spans="1:10" ht="15.75" thickBot="1">
      <c r="A18" s="43"/>
      <c r="B18" s="82" t="str">
        <f>IFERROR(INDEX('BASE DE DONNEES'!B:B,MATCH(A18,'BASE DE DONNEES'!A:A,0)),"")</f>
        <v/>
      </c>
      <c r="C18" s="50"/>
      <c r="D18" s="50"/>
      <c r="E18" s="50"/>
      <c r="F18" s="50"/>
      <c r="G18" s="50"/>
      <c r="H18" s="50"/>
      <c r="I18" s="50"/>
      <c r="J18" s="50"/>
    </row>
    <row r="19" spans="1:10" ht="15.75" thickBot="1">
      <c r="A19" s="43"/>
      <c r="B19" s="82" t="str">
        <f>IFERROR(INDEX('BASE DE DONNEES'!B:B,MATCH(A19,'BASE DE DONNEES'!A:A,0)),"")</f>
        <v/>
      </c>
      <c r="C19" s="50"/>
      <c r="D19" s="50"/>
      <c r="E19" s="50"/>
      <c r="F19" s="50"/>
      <c r="G19" s="50"/>
      <c r="H19" s="50"/>
      <c r="I19" s="50"/>
      <c r="J19" s="50"/>
    </row>
    <row r="20" spans="1:10" ht="15.75" thickBot="1">
      <c r="A20" s="43"/>
      <c r="B20" s="82" t="str">
        <f>IFERROR(INDEX('BASE DE DONNEES'!B:B,MATCH(A20,'BASE DE DONNEES'!A:A,0)),"")</f>
        <v/>
      </c>
      <c r="C20" s="50"/>
      <c r="D20" s="50"/>
      <c r="E20" s="50"/>
      <c r="F20" s="50"/>
      <c r="G20" s="50"/>
      <c r="H20" s="50"/>
      <c r="I20" s="50"/>
      <c r="J20" s="50"/>
    </row>
    <row r="21" spans="1:10" ht="15.75" thickBot="1">
      <c r="A21" s="43"/>
      <c r="B21" s="82" t="str">
        <f>IFERROR(INDEX('BASE DE DONNEES'!B:B,MATCH(A21,'BASE DE DONNEES'!A:A,0)),"")</f>
        <v/>
      </c>
      <c r="C21" s="50"/>
      <c r="D21" s="50"/>
      <c r="E21" s="50"/>
      <c r="F21" s="50"/>
      <c r="G21" s="50"/>
      <c r="H21" s="50"/>
      <c r="I21" s="50"/>
      <c r="J21" s="50"/>
    </row>
    <row r="22" spans="1:10" ht="15.75" thickBot="1">
      <c r="A22" s="43"/>
      <c r="B22" s="82" t="str">
        <f>IFERROR(INDEX('BASE DE DONNEES'!B:B,MATCH(A22,'BASE DE DONNEES'!A:A,0)),"")</f>
        <v/>
      </c>
      <c r="C22" s="50"/>
      <c r="D22" s="50"/>
      <c r="E22" s="50"/>
      <c r="F22" s="50"/>
      <c r="G22" s="50"/>
      <c r="H22" s="50"/>
      <c r="I22" s="50"/>
      <c r="J22" s="50"/>
    </row>
    <row r="23" spans="1:10" ht="15.75" thickBot="1">
      <c r="A23" s="43"/>
      <c r="B23" s="82" t="str">
        <f>IFERROR(INDEX('BASE DE DONNEES'!B:B,MATCH(A23,'BASE DE DONNEES'!A:A,0)),"")</f>
        <v/>
      </c>
      <c r="C23" s="50"/>
      <c r="D23" s="50"/>
      <c r="E23" s="50"/>
      <c r="F23" s="50"/>
      <c r="G23" s="50"/>
      <c r="H23" s="50"/>
      <c r="I23" s="50"/>
      <c r="J23" s="50"/>
    </row>
    <row r="24" spans="1:10" ht="15.75" thickBot="1">
      <c r="A24" s="43"/>
      <c r="B24" s="82" t="str">
        <f>IFERROR(INDEX('BASE DE DONNEES'!B:B,MATCH(A24,'BASE DE DONNEES'!A:A,0)),"")</f>
        <v/>
      </c>
      <c r="C24" s="50"/>
      <c r="D24" s="50"/>
      <c r="E24" s="50"/>
      <c r="F24" s="50"/>
      <c r="G24" s="50"/>
      <c r="H24" s="50"/>
      <c r="I24" s="50"/>
      <c r="J24" s="5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 DE DONNEES</vt:lpstr>
      <vt:lpstr>FACT.MENSUEL</vt:lpstr>
      <vt:lpstr>FACT.MED.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</dc:creator>
  <cp:lastModifiedBy>mduquesn</cp:lastModifiedBy>
  <dcterms:created xsi:type="dcterms:W3CDTF">2014-10-22T08:35:35Z</dcterms:created>
  <dcterms:modified xsi:type="dcterms:W3CDTF">2014-10-23T11:05:40Z</dcterms:modified>
</cp:coreProperties>
</file>