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9630"/>
  </bookViews>
  <sheets>
    <sheet name="Feuil1" sheetId="1" r:id="rId1"/>
  </sheet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R3" i="1"/>
  <c r="DG3"/>
  <c r="CV3"/>
  <c r="CK3"/>
  <c r="BZ3"/>
  <c r="BO3"/>
  <c r="BD3"/>
  <c r="AS3"/>
  <c r="AH3"/>
  <c r="W3"/>
  <c r="L3"/>
  <c r="A3"/>
  <c r="B7" l="1"/>
  <c r="B8" l="1"/>
  <c r="C7"/>
  <c r="B9" l="1"/>
  <c r="C8"/>
  <c r="A7" l="1"/>
  <c r="B10"/>
  <c r="C9"/>
  <c r="B11" l="1"/>
  <c r="C10"/>
  <c r="B12" l="1"/>
  <c r="C11"/>
  <c r="B13" l="1"/>
  <c r="C12"/>
  <c r="B14" l="1"/>
  <c r="C13"/>
  <c r="B15" l="1"/>
  <c r="C14"/>
  <c r="B16" l="1"/>
  <c r="C15"/>
  <c r="B17" l="1"/>
  <c r="A14"/>
  <c r="C16"/>
  <c r="B18" l="1"/>
  <c r="C17"/>
  <c r="B19" l="1"/>
  <c r="C18"/>
  <c r="B20" l="1"/>
  <c r="C19"/>
  <c r="B21" l="1"/>
  <c r="C20"/>
  <c r="B22" l="1"/>
  <c r="C21"/>
  <c r="B23" l="1"/>
  <c r="C22"/>
  <c r="A21" l="1"/>
  <c r="B24"/>
  <c r="C23"/>
  <c r="B25" l="1"/>
  <c r="C24"/>
  <c r="B26" l="1"/>
  <c r="C25"/>
  <c r="B27" l="1"/>
  <c r="C26"/>
  <c r="B28" l="1"/>
  <c r="C27"/>
  <c r="B29" l="1"/>
  <c r="C28"/>
  <c r="B30" l="1"/>
  <c r="C29"/>
  <c r="B31" l="1"/>
  <c r="A28"/>
  <c r="C30"/>
  <c r="B32" l="1"/>
  <c r="C31"/>
  <c r="B33" l="1"/>
  <c r="C32"/>
  <c r="C33" l="1"/>
  <c r="B34"/>
  <c r="B35" l="1"/>
  <c r="C34"/>
  <c r="B36" l="1"/>
  <c r="C35"/>
  <c r="C36" l="1"/>
  <c r="B37"/>
  <c r="C37" l="1"/>
  <c r="A35"/>
</calcChain>
</file>

<file path=xl/sharedStrings.xml><?xml version="1.0" encoding="utf-8"?>
<sst xmlns="http://schemas.openxmlformats.org/spreadsheetml/2006/main" count="180" uniqueCount="9">
  <si>
    <t>W</t>
  </si>
  <si>
    <t>D</t>
  </si>
  <si>
    <t>PUITS</t>
  </si>
  <si>
    <t>JOB</t>
  </si>
  <si>
    <t>BAOBAB</t>
  </si>
  <si>
    <t>BOCAROU</t>
  </si>
  <si>
    <t>CRANE</t>
  </si>
  <si>
    <t>RIG</t>
  </si>
  <si>
    <t>RKT</t>
  </si>
</sst>
</file>

<file path=xl/styles.xml><?xml version="1.0" encoding="utf-8"?>
<styleSheet xmlns="http://schemas.openxmlformats.org/spreadsheetml/2006/main">
  <numFmts count="1">
    <numFmt numFmtId="164" formatCode="d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/>
    <xf numFmtId="16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132</xdr:col>
      <xdr:colOff>9897</xdr:colOff>
      <xdr:row>1</xdr:row>
      <xdr:rowOff>1</xdr:rowOff>
    </xdr:to>
    <xdr:sp macro="" textlink="">
      <xdr:nvSpPr>
        <xdr:cNvPr id="2" name="Title" descr="Liste de tâches">
          <a:extLst>
            <a:ext uri="{FF2B5EF4-FFF2-40B4-BE49-F238E27FC236}">
              <a16:creationId xmlns:a16="http://schemas.microsoft.com/office/drawing/2014/main" xmlns="" id="{B9A636C7-5915-4066-BD6C-F0337D468F19}"/>
            </a:ext>
          </a:extLst>
        </xdr:cNvPr>
        <xdr:cNvSpPr txBox="1"/>
      </xdr:nvSpPr>
      <xdr:spPr>
        <a:xfrm>
          <a:off x="0" y="1"/>
          <a:ext cx="91232182" cy="598715"/>
        </a:xfrm>
        <a:prstGeom prst="rect">
          <a:avLst/>
        </a:prstGeom>
        <a:gradFill>
          <a:gsLst>
            <a:gs pos="0">
              <a:srgbClr val="0070C0"/>
            </a:gs>
            <a:gs pos="100000">
              <a:schemeClr val="dk2">
                <a:shade val="30000"/>
                <a:satMod val="200000"/>
              </a:schemeClr>
            </a:gs>
          </a:gsLst>
        </a:gradFill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1</xdr:rowOff>
    </xdr:from>
    <xdr:to>
      <xdr:col>4</xdr:col>
      <xdr:colOff>519545</xdr:colOff>
      <xdr:row>0</xdr:row>
      <xdr:rowOff>584553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90770084-0515-45D8-B68E-FEF7C723A95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"/>
          <a:ext cx="1429987" cy="584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B39"/>
  <sheetViews>
    <sheetView tabSelected="1" zoomScale="110" zoomScaleNormal="110" workbookViewId="0">
      <selection activeCell="A4" sqref="A4:C5"/>
    </sheetView>
  </sheetViews>
  <sheetFormatPr defaultColWidth="11.42578125" defaultRowHeight="15"/>
  <cols>
    <col min="1" max="1" width="5.42578125" bestFit="1" customWidth="1"/>
    <col min="2" max="2" width="3.28515625" customWidth="1"/>
    <col min="3" max="3" width="2.140625" bestFit="1" customWidth="1"/>
    <col min="4" max="4" width="5.5703125" bestFit="1" customWidth="1"/>
    <col min="6" max="6" width="5.5703125" bestFit="1" customWidth="1"/>
    <col min="8" max="8" width="5.5703125" bestFit="1" customWidth="1"/>
    <col min="10" max="10" width="5.5703125" bestFit="1" customWidth="1"/>
    <col min="12" max="12" width="3" bestFit="1" customWidth="1"/>
    <col min="13" max="13" width="11.140625" customWidth="1"/>
    <col min="14" max="14" width="11" customWidth="1"/>
    <col min="23" max="23" width="2.5703125" bestFit="1" customWidth="1"/>
    <col min="24" max="24" width="3.5703125" customWidth="1"/>
    <col min="25" max="25" width="3.85546875" customWidth="1"/>
  </cols>
  <sheetData>
    <row r="1" spans="1:132" ht="47.25" customHeight="1"/>
    <row r="3" spans="1:132">
      <c r="A3" s="6">
        <f>DATE($A$4,COLUMN(),1)</f>
        <v>43101</v>
      </c>
      <c r="B3" s="7"/>
      <c r="C3" s="7"/>
      <c r="D3" s="7"/>
      <c r="E3" s="7"/>
      <c r="F3" s="7"/>
      <c r="G3" s="7"/>
      <c r="H3" s="7"/>
      <c r="I3" s="7"/>
      <c r="J3" s="7"/>
      <c r="K3" s="7"/>
      <c r="L3" s="6">
        <f>DATE($A$4,COLUMN()-10,1)</f>
        <v>43132</v>
      </c>
      <c r="M3" s="7"/>
      <c r="N3" s="7"/>
      <c r="O3" s="7"/>
      <c r="P3" s="7"/>
      <c r="Q3" s="7"/>
      <c r="R3" s="7"/>
      <c r="S3" s="7"/>
      <c r="T3" s="7"/>
      <c r="U3" s="7"/>
      <c r="V3" s="7"/>
      <c r="W3" s="6">
        <f>DATE($A$4,COLUMN()-20,1)</f>
        <v>43160</v>
      </c>
      <c r="X3" s="7"/>
      <c r="Y3" s="7"/>
      <c r="Z3" s="7"/>
      <c r="AA3" s="7"/>
      <c r="AB3" s="7"/>
      <c r="AC3" s="7"/>
      <c r="AD3" s="7"/>
      <c r="AE3" s="7"/>
      <c r="AF3" s="7"/>
      <c r="AG3" s="7"/>
      <c r="AH3" s="6">
        <f>DATE($A$4,COLUMN()-30,1)</f>
        <v>43191</v>
      </c>
      <c r="AI3" s="7"/>
      <c r="AJ3" s="7"/>
      <c r="AK3" s="7"/>
      <c r="AL3" s="7"/>
      <c r="AM3" s="7"/>
      <c r="AN3" s="7"/>
      <c r="AO3" s="7"/>
      <c r="AP3" s="7"/>
      <c r="AQ3" s="7"/>
      <c r="AR3" s="7"/>
      <c r="AS3" s="6">
        <f>DATE($A$4,COLUMN()-40,1)</f>
        <v>43221</v>
      </c>
      <c r="AT3" s="7"/>
      <c r="AU3" s="7"/>
      <c r="AV3" s="7"/>
      <c r="AW3" s="7"/>
      <c r="AX3" s="7"/>
      <c r="AY3" s="7"/>
      <c r="AZ3" s="7"/>
      <c r="BA3" s="7"/>
      <c r="BB3" s="7"/>
      <c r="BC3" s="7"/>
      <c r="BD3" s="6">
        <f>DATE($A$4,COLUMN()-50,1)</f>
        <v>43252</v>
      </c>
      <c r="BE3" s="7"/>
      <c r="BF3" s="7"/>
      <c r="BG3" s="7"/>
      <c r="BH3" s="7"/>
      <c r="BI3" s="7"/>
      <c r="BJ3" s="7"/>
      <c r="BK3" s="7"/>
      <c r="BL3" s="7"/>
      <c r="BM3" s="7"/>
      <c r="BN3" s="7"/>
      <c r="BO3" s="6">
        <f>DATE($A$4,COLUMN()-60,1)</f>
        <v>43282</v>
      </c>
      <c r="BP3" s="7"/>
      <c r="BQ3" s="7"/>
      <c r="BR3" s="7"/>
      <c r="BS3" s="7"/>
      <c r="BT3" s="7"/>
      <c r="BU3" s="7"/>
      <c r="BV3" s="7"/>
      <c r="BW3" s="7"/>
      <c r="BX3" s="7"/>
      <c r="BY3" s="7"/>
      <c r="BZ3" s="6">
        <f>DATE($A$4,COLUMN()-70,1)</f>
        <v>43313</v>
      </c>
      <c r="CA3" s="7"/>
      <c r="CB3" s="7"/>
      <c r="CC3" s="7"/>
      <c r="CD3" s="7"/>
      <c r="CE3" s="7"/>
      <c r="CF3" s="7"/>
      <c r="CG3" s="7"/>
      <c r="CH3" s="7"/>
      <c r="CI3" s="7"/>
      <c r="CJ3" s="7"/>
      <c r="CK3" s="6">
        <f>DATE($A$4,COLUMN()-80,1)</f>
        <v>43344</v>
      </c>
      <c r="CL3" s="7"/>
      <c r="CM3" s="7"/>
      <c r="CN3" s="7"/>
      <c r="CO3" s="7"/>
      <c r="CP3" s="7"/>
      <c r="CQ3" s="7"/>
      <c r="CR3" s="7"/>
      <c r="CS3" s="7"/>
      <c r="CT3" s="7"/>
      <c r="CU3" s="7"/>
      <c r="CV3" s="6">
        <f>DATE($A$4,COLUMN()-90,1)</f>
        <v>43374</v>
      </c>
      <c r="CW3" s="7"/>
      <c r="CX3" s="7"/>
      <c r="CY3" s="7"/>
      <c r="CZ3" s="7"/>
      <c r="DA3" s="7"/>
      <c r="DB3" s="7"/>
      <c r="DC3" s="7"/>
      <c r="DD3" s="7"/>
      <c r="DE3" s="7"/>
      <c r="DF3" s="7"/>
      <c r="DG3" s="6">
        <f>DATE($A$4,COLUMN()-100,1)</f>
        <v>43405</v>
      </c>
      <c r="DH3" s="7"/>
      <c r="DI3" s="7"/>
      <c r="DJ3" s="7"/>
      <c r="DK3" s="7"/>
      <c r="DL3" s="7"/>
      <c r="DM3" s="7"/>
      <c r="DN3" s="7"/>
      <c r="DO3" s="7"/>
      <c r="DP3" s="7"/>
      <c r="DQ3" s="7"/>
      <c r="DR3" s="6">
        <f>DATE($A$4,COLUMN()-110,1)</f>
        <v>43435</v>
      </c>
      <c r="DS3" s="7"/>
      <c r="DT3" s="7"/>
      <c r="DU3" s="7"/>
      <c r="DV3" s="7"/>
      <c r="DW3" s="7"/>
      <c r="DX3" s="7"/>
      <c r="DY3" s="7"/>
      <c r="DZ3" s="7"/>
      <c r="EA3" s="7"/>
      <c r="EB3" s="7"/>
    </row>
    <row r="4" spans="1:132">
      <c r="A4" s="10">
        <v>2018</v>
      </c>
      <c r="B4" s="10"/>
      <c r="C4" s="11"/>
      <c r="D4" s="7" t="s">
        <v>7</v>
      </c>
      <c r="E4" s="7"/>
      <c r="F4" s="7"/>
      <c r="G4" s="7"/>
      <c r="H4" s="7"/>
      <c r="I4" s="7"/>
      <c r="J4" s="7"/>
      <c r="K4" s="7"/>
      <c r="L4" s="1"/>
      <c r="M4" s="1"/>
      <c r="N4" s="1"/>
      <c r="O4" s="7" t="s">
        <v>7</v>
      </c>
      <c r="P4" s="7"/>
      <c r="Q4" s="7"/>
      <c r="R4" s="7"/>
      <c r="S4" s="7"/>
      <c r="T4" s="7"/>
      <c r="U4" s="7"/>
      <c r="V4" s="7"/>
      <c r="W4" s="1"/>
      <c r="X4" s="1"/>
      <c r="Y4" s="1"/>
      <c r="Z4" s="7" t="s">
        <v>7</v>
      </c>
      <c r="AA4" s="7"/>
      <c r="AB4" s="7"/>
      <c r="AC4" s="7"/>
      <c r="AD4" s="7"/>
      <c r="AE4" s="7"/>
      <c r="AF4" s="7"/>
      <c r="AG4" s="7"/>
      <c r="AH4" s="1"/>
      <c r="AI4" s="1"/>
      <c r="AJ4" s="1"/>
      <c r="AK4" s="7" t="s">
        <v>7</v>
      </c>
      <c r="AL4" s="7"/>
      <c r="AM4" s="7"/>
      <c r="AN4" s="7"/>
      <c r="AO4" s="7"/>
      <c r="AP4" s="7"/>
      <c r="AQ4" s="7"/>
      <c r="AR4" s="7"/>
      <c r="AS4" s="1"/>
      <c r="AT4" s="1"/>
      <c r="AU4" s="1"/>
      <c r="AV4" s="7" t="s">
        <v>7</v>
      </c>
      <c r="AW4" s="7"/>
      <c r="AX4" s="7"/>
      <c r="AY4" s="7"/>
      <c r="AZ4" s="7"/>
      <c r="BA4" s="7"/>
      <c r="BB4" s="7"/>
      <c r="BC4" s="7"/>
      <c r="BD4" s="1"/>
      <c r="BE4" s="1"/>
      <c r="BF4" s="1"/>
      <c r="BG4" s="7" t="s">
        <v>7</v>
      </c>
      <c r="BH4" s="7"/>
      <c r="BI4" s="7"/>
      <c r="BJ4" s="7"/>
      <c r="BK4" s="7"/>
      <c r="BL4" s="7"/>
      <c r="BM4" s="7"/>
      <c r="BN4" s="7"/>
      <c r="BO4" s="1"/>
      <c r="BP4" s="1"/>
      <c r="BQ4" s="1"/>
      <c r="BR4" s="7" t="s">
        <v>7</v>
      </c>
      <c r="BS4" s="7"/>
      <c r="BT4" s="7"/>
      <c r="BU4" s="7"/>
      <c r="BV4" s="7"/>
      <c r="BW4" s="7"/>
      <c r="BX4" s="7"/>
      <c r="BY4" s="7"/>
      <c r="BZ4" s="1"/>
      <c r="CA4" s="1"/>
      <c r="CB4" s="1"/>
      <c r="CC4" s="7" t="s">
        <v>7</v>
      </c>
      <c r="CD4" s="7"/>
      <c r="CE4" s="7"/>
      <c r="CF4" s="7"/>
      <c r="CG4" s="7"/>
      <c r="CH4" s="7"/>
      <c r="CI4" s="7"/>
      <c r="CJ4" s="7"/>
      <c r="CK4" s="1"/>
      <c r="CL4" s="1"/>
      <c r="CM4" s="1"/>
      <c r="CN4" s="7" t="s">
        <v>7</v>
      </c>
      <c r="CO4" s="7"/>
      <c r="CP4" s="7"/>
      <c r="CQ4" s="7"/>
      <c r="CR4" s="7"/>
      <c r="CS4" s="7"/>
      <c r="CT4" s="7"/>
      <c r="CU4" s="7"/>
      <c r="CV4" s="1"/>
      <c r="CW4" s="1"/>
      <c r="CX4" s="1"/>
      <c r="CY4" s="7" t="s">
        <v>7</v>
      </c>
      <c r="CZ4" s="7"/>
      <c r="DA4" s="7"/>
      <c r="DB4" s="7"/>
      <c r="DC4" s="7"/>
      <c r="DD4" s="7"/>
      <c r="DE4" s="7"/>
      <c r="DF4" s="7"/>
      <c r="DG4" s="1"/>
      <c r="DH4" s="1"/>
      <c r="DI4" s="1"/>
      <c r="DJ4" s="7" t="s">
        <v>7</v>
      </c>
      <c r="DK4" s="7"/>
      <c r="DL4" s="7"/>
      <c r="DM4" s="7"/>
      <c r="DN4" s="7"/>
      <c r="DO4" s="7"/>
      <c r="DP4" s="7"/>
      <c r="DQ4" s="7"/>
      <c r="DR4" s="1"/>
      <c r="DS4" s="1"/>
      <c r="DT4" s="1"/>
      <c r="DU4" s="7" t="s">
        <v>7</v>
      </c>
      <c r="DV4" s="7"/>
      <c r="DW4" s="7"/>
      <c r="DX4" s="7"/>
      <c r="DY4" s="7"/>
      <c r="DZ4" s="7"/>
      <c r="EA4" s="7"/>
      <c r="EB4" s="7"/>
    </row>
    <row r="5" spans="1:132">
      <c r="A5" s="12"/>
      <c r="B5" s="12"/>
      <c r="C5" s="13"/>
      <c r="D5" s="7" t="s">
        <v>4</v>
      </c>
      <c r="E5" s="7"/>
      <c r="F5" s="7" t="s">
        <v>5</v>
      </c>
      <c r="G5" s="7"/>
      <c r="H5" s="7" t="s">
        <v>6</v>
      </c>
      <c r="I5" s="7"/>
      <c r="J5" s="7" t="s">
        <v>8</v>
      </c>
      <c r="K5" s="7"/>
      <c r="O5" s="7" t="s">
        <v>4</v>
      </c>
      <c r="P5" s="7"/>
      <c r="Q5" s="7" t="s">
        <v>5</v>
      </c>
      <c r="R5" s="7"/>
      <c r="S5" s="7" t="s">
        <v>6</v>
      </c>
      <c r="T5" s="7"/>
      <c r="U5" s="7" t="s">
        <v>8</v>
      </c>
      <c r="V5" s="7"/>
      <c r="Z5" s="7" t="s">
        <v>4</v>
      </c>
      <c r="AA5" s="7"/>
      <c r="AB5" s="7" t="s">
        <v>5</v>
      </c>
      <c r="AC5" s="7"/>
      <c r="AD5" s="7" t="s">
        <v>6</v>
      </c>
      <c r="AE5" s="7"/>
      <c r="AF5" s="7" t="s">
        <v>8</v>
      </c>
      <c r="AG5" s="7"/>
      <c r="AK5" s="7" t="s">
        <v>4</v>
      </c>
      <c r="AL5" s="7"/>
      <c r="AM5" s="7" t="s">
        <v>5</v>
      </c>
      <c r="AN5" s="7"/>
      <c r="AO5" s="7" t="s">
        <v>6</v>
      </c>
      <c r="AP5" s="7"/>
      <c r="AQ5" s="7" t="s">
        <v>8</v>
      </c>
      <c r="AR5" s="7"/>
      <c r="AV5" s="7" t="s">
        <v>4</v>
      </c>
      <c r="AW5" s="7"/>
      <c r="AX5" s="7" t="s">
        <v>5</v>
      </c>
      <c r="AY5" s="7"/>
      <c r="AZ5" s="7" t="s">
        <v>6</v>
      </c>
      <c r="BA5" s="7"/>
      <c r="BB5" s="7" t="s">
        <v>8</v>
      </c>
      <c r="BC5" s="7"/>
      <c r="BG5" s="7" t="s">
        <v>4</v>
      </c>
      <c r="BH5" s="7"/>
      <c r="BI5" s="7" t="s">
        <v>5</v>
      </c>
      <c r="BJ5" s="7"/>
      <c r="BK5" s="7" t="s">
        <v>6</v>
      </c>
      <c r="BL5" s="7"/>
      <c r="BM5" s="7" t="s">
        <v>8</v>
      </c>
      <c r="BN5" s="7"/>
      <c r="BR5" s="7" t="s">
        <v>4</v>
      </c>
      <c r="BS5" s="7"/>
      <c r="BT5" s="7" t="s">
        <v>5</v>
      </c>
      <c r="BU5" s="7"/>
      <c r="BV5" s="7" t="s">
        <v>6</v>
      </c>
      <c r="BW5" s="7"/>
      <c r="BX5" s="7" t="s">
        <v>8</v>
      </c>
      <c r="BY5" s="7"/>
      <c r="CC5" s="7" t="s">
        <v>4</v>
      </c>
      <c r="CD5" s="7"/>
      <c r="CE5" s="7" t="s">
        <v>5</v>
      </c>
      <c r="CF5" s="7"/>
      <c r="CG5" s="7" t="s">
        <v>6</v>
      </c>
      <c r="CH5" s="7"/>
      <c r="CI5" s="7" t="s">
        <v>8</v>
      </c>
      <c r="CJ5" s="7"/>
      <c r="CN5" s="7" t="s">
        <v>4</v>
      </c>
      <c r="CO5" s="7"/>
      <c r="CP5" s="7" t="s">
        <v>5</v>
      </c>
      <c r="CQ5" s="7"/>
      <c r="CR5" s="7" t="s">
        <v>6</v>
      </c>
      <c r="CS5" s="7"/>
      <c r="CT5" s="7" t="s">
        <v>8</v>
      </c>
      <c r="CU5" s="7"/>
      <c r="CY5" s="7" t="s">
        <v>4</v>
      </c>
      <c r="CZ5" s="7"/>
      <c r="DA5" s="7" t="s">
        <v>5</v>
      </c>
      <c r="DB5" s="7"/>
      <c r="DC5" s="7" t="s">
        <v>6</v>
      </c>
      <c r="DD5" s="7"/>
      <c r="DE5" s="7" t="s">
        <v>8</v>
      </c>
      <c r="DF5" s="7"/>
      <c r="DJ5" s="7" t="s">
        <v>4</v>
      </c>
      <c r="DK5" s="7"/>
      <c r="DL5" s="7" t="s">
        <v>5</v>
      </c>
      <c r="DM5" s="7"/>
      <c r="DN5" s="7" t="s">
        <v>6</v>
      </c>
      <c r="DO5" s="7"/>
      <c r="DP5" s="7" t="s">
        <v>8</v>
      </c>
      <c r="DQ5" s="7"/>
      <c r="DU5" s="7" t="s">
        <v>4</v>
      </c>
      <c r="DV5" s="7"/>
      <c r="DW5" s="7" t="s">
        <v>5</v>
      </c>
      <c r="DX5" s="7"/>
      <c r="DY5" s="7" t="s">
        <v>6</v>
      </c>
      <c r="DZ5" s="7"/>
      <c r="EA5" s="7" t="s">
        <v>8</v>
      </c>
      <c r="EB5" s="7"/>
    </row>
    <row r="6" spans="1:132">
      <c r="A6" s="2" t="s">
        <v>0</v>
      </c>
      <c r="B6" s="8" t="s">
        <v>1</v>
      </c>
      <c r="C6" s="9"/>
      <c r="D6" s="2" t="s">
        <v>2</v>
      </c>
      <c r="E6" s="2" t="s">
        <v>3</v>
      </c>
      <c r="F6" s="2" t="s">
        <v>2</v>
      </c>
      <c r="G6" s="2" t="s">
        <v>3</v>
      </c>
      <c r="H6" s="2" t="s">
        <v>2</v>
      </c>
      <c r="I6" s="2" t="s">
        <v>3</v>
      </c>
      <c r="J6" s="2" t="s">
        <v>2</v>
      </c>
      <c r="K6" s="2" t="s">
        <v>3</v>
      </c>
      <c r="L6" s="2" t="s">
        <v>0</v>
      </c>
      <c r="M6" s="8" t="s">
        <v>1</v>
      </c>
      <c r="N6" s="9"/>
      <c r="O6" s="2" t="s">
        <v>2</v>
      </c>
      <c r="P6" s="2" t="s">
        <v>3</v>
      </c>
      <c r="Q6" s="2" t="s">
        <v>2</v>
      </c>
      <c r="R6" s="2" t="s">
        <v>3</v>
      </c>
      <c r="S6" s="2" t="s">
        <v>2</v>
      </c>
      <c r="T6" s="2" t="s">
        <v>3</v>
      </c>
      <c r="U6" s="2" t="s">
        <v>2</v>
      </c>
      <c r="V6" s="2" t="s">
        <v>3</v>
      </c>
      <c r="W6" s="2" t="s">
        <v>0</v>
      </c>
      <c r="X6" s="8" t="s">
        <v>1</v>
      </c>
      <c r="Y6" s="9"/>
      <c r="Z6" s="2" t="s">
        <v>2</v>
      </c>
      <c r="AA6" s="2" t="s">
        <v>3</v>
      </c>
      <c r="AB6" s="2" t="s">
        <v>2</v>
      </c>
      <c r="AC6" s="2" t="s">
        <v>3</v>
      </c>
      <c r="AD6" s="2" t="s">
        <v>2</v>
      </c>
      <c r="AE6" s="2" t="s">
        <v>3</v>
      </c>
      <c r="AF6" s="2" t="s">
        <v>2</v>
      </c>
      <c r="AG6" s="2" t="s">
        <v>3</v>
      </c>
      <c r="AH6" s="2" t="s">
        <v>0</v>
      </c>
      <c r="AI6" s="8" t="s">
        <v>1</v>
      </c>
      <c r="AJ6" s="9"/>
      <c r="AK6" s="2" t="s">
        <v>2</v>
      </c>
      <c r="AL6" s="2" t="s">
        <v>3</v>
      </c>
      <c r="AM6" s="2" t="s">
        <v>2</v>
      </c>
      <c r="AN6" s="2" t="s">
        <v>3</v>
      </c>
      <c r="AO6" s="2" t="s">
        <v>2</v>
      </c>
      <c r="AP6" s="2" t="s">
        <v>3</v>
      </c>
      <c r="AQ6" s="2" t="s">
        <v>2</v>
      </c>
      <c r="AR6" s="2" t="s">
        <v>3</v>
      </c>
      <c r="AS6" s="2" t="s">
        <v>0</v>
      </c>
      <c r="AT6" s="8" t="s">
        <v>1</v>
      </c>
      <c r="AU6" s="9"/>
      <c r="AV6" s="2" t="s">
        <v>2</v>
      </c>
      <c r="AW6" s="2" t="s">
        <v>3</v>
      </c>
      <c r="AX6" s="2" t="s">
        <v>2</v>
      </c>
      <c r="AY6" s="2" t="s">
        <v>3</v>
      </c>
      <c r="AZ6" s="2" t="s">
        <v>2</v>
      </c>
      <c r="BA6" s="2" t="s">
        <v>3</v>
      </c>
      <c r="BB6" s="2" t="s">
        <v>2</v>
      </c>
      <c r="BC6" s="2" t="s">
        <v>3</v>
      </c>
      <c r="BD6" s="2" t="s">
        <v>0</v>
      </c>
      <c r="BE6" s="8" t="s">
        <v>1</v>
      </c>
      <c r="BF6" s="9"/>
      <c r="BG6" s="2" t="s">
        <v>2</v>
      </c>
      <c r="BH6" s="2" t="s">
        <v>3</v>
      </c>
      <c r="BI6" s="2" t="s">
        <v>2</v>
      </c>
      <c r="BJ6" s="2" t="s">
        <v>3</v>
      </c>
      <c r="BK6" s="2" t="s">
        <v>2</v>
      </c>
      <c r="BL6" s="2" t="s">
        <v>3</v>
      </c>
      <c r="BM6" s="2" t="s">
        <v>2</v>
      </c>
      <c r="BN6" s="2" t="s">
        <v>3</v>
      </c>
      <c r="BO6" s="2" t="s">
        <v>0</v>
      </c>
      <c r="BP6" s="8" t="s">
        <v>1</v>
      </c>
      <c r="BQ6" s="9"/>
      <c r="BR6" s="2" t="s">
        <v>2</v>
      </c>
      <c r="BS6" s="2" t="s">
        <v>3</v>
      </c>
      <c r="BT6" s="2" t="s">
        <v>2</v>
      </c>
      <c r="BU6" s="2" t="s">
        <v>3</v>
      </c>
      <c r="BV6" s="2" t="s">
        <v>2</v>
      </c>
      <c r="BW6" s="2" t="s">
        <v>3</v>
      </c>
      <c r="BX6" s="2" t="s">
        <v>2</v>
      </c>
      <c r="BY6" s="2" t="s">
        <v>3</v>
      </c>
      <c r="BZ6" s="2" t="s">
        <v>0</v>
      </c>
      <c r="CA6" s="8" t="s">
        <v>1</v>
      </c>
      <c r="CB6" s="9"/>
      <c r="CC6" s="2" t="s">
        <v>2</v>
      </c>
      <c r="CD6" s="2" t="s">
        <v>3</v>
      </c>
      <c r="CE6" s="2" t="s">
        <v>2</v>
      </c>
      <c r="CF6" s="2" t="s">
        <v>3</v>
      </c>
      <c r="CG6" s="2" t="s">
        <v>2</v>
      </c>
      <c r="CH6" s="2" t="s">
        <v>3</v>
      </c>
      <c r="CI6" s="2" t="s">
        <v>2</v>
      </c>
      <c r="CJ6" s="2" t="s">
        <v>3</v>
      </c>
      <c r="CK6" s="2" t="s">
        <v>0</v>
      </c>
      <c r="CL6" s="8" t="s">
        <v>1</v>
      </c>
      <c r="CM6" s="9"/>
      <c r="CN6" s="2" t="s">
        <v>2</v>
      </c>
      <c r="CO6" s="2" t="s">
        <v>3</v>
      </c>
      <c r="CP6" s="2" t="s">
        <v>2</v>
      </c>
      <c r="CQ6" s="2" t="s">
        <v>3</v>
      </c>
      <c r="CR6" s="2" t="s">
        <v>2</v>
      </c>
      <c r="CS6" s="2" t="s">
        <v>3</v>
      </c>
      <c r="CT6" s="2" t="s">
        <v>2</v>
      </c>
      <c r="CU6" s="2" t="s">
        <v>3</v>
      </c>
      <c r="CV6" s="2" t="s">
        <v>0</v>
      </c>
      <c r="CW6" s="8" t="s">
        <v>1</v>
      </c>
      <c r="CX6" s="9"/>
      <c r="CY6" s="2" t="s">
        <v>2</v>
      </c>
      <c r="CZ6" s="2" t="s">
        <v>3</v>
      </c>
      <c r="DA6" s="2" t="s">
        <v>2</v>
      </c>
      <c r="DB6" s="2" t="s">
        <v>3</v>
      </c>
      <c r="DC6" s="2" t="s">
        <v>2</v>
      </c>
      <c r="DD6" s="2" t="s">
        <v>3</v>
      </c>
      <c r="DE6" s="2" t="s">
        <v>2</v>
      </c>
      <c r="DF6" s="2" t="s">
        <v>3</v>
      </c>
      <c r="DG6" s="2" t="s">
        <v>0</v>
      </c>
      <c r="DH6" s="8" t="s">
        <v>1</v>
      </c>
      <c r="DI6" s="9"/>
      <c r="DJ6" s="2" t="s">
        <v>2</v>
      </c>
      <c r="DK6" s="2" t="s">
        <v>3</v>
      </c>
      <c r="DL6" s="2" t="s">
        <v>2</v>
      </c>
      <c r="DM6" s="2" t="s">
        <v>3</v>
      </c>
      <c r="DN6" s="2" t="s">
        <v>2</v>
      </c>
      <c r="DO6" s="2" t="s">
        <v>3</v>
      </c>
      <c r="DP6" s="2" t="s">
        <v>2</v>
      </c>
      <c r="DQ6" s="2" t="s">
        <v>3</v>
      </c>
      <c r="DR6" s="2" t="s">
        <v>0</v>
      </c>
      <c r="DS6" s="8" t="s">
        <v>1</v>
      </c>
      <c r="DT6" s="9"/>
      <c r="DU6" s="2" t="s">
        <v>2</v>
      </c>
      <c r="DV6" s="2" t="s">
        <v>3</v>
      </c>
      <c r="DW6" s="2" t="s">
        <v>2</v>
      </c>
      <c r="DX6" s="2" t="s">
        <v>3</v>
      </c>
      <c r="DY6" s="2" t="s">
        <v>2</v>
      </c>
      <c r="DZ6" s="2" t="s">
        <v>3</v>
      </c>
      <c r="EA6" s="2" t="s">
        <v>2</v>
      </c>
      <c r="EB6" s="2" t="s">
        <v>3</v>
      </c>
    </row>
    <row r="7" spans="1:132">
      <c r="A7" s="4">
        <f>TRUNC((B9-$B$7)/7)+1</f>
        <v>1</v>
      </c>
      <c r="B7" s="3">
        <f>A3</f>
        <v>43101</v>
      </c>
      <c r="C7" t="str">
        <f>INDEX({"L";"M";"M";"J";"V";"S";"D"},WEEKDAY(B7,2),1)</f>
        <v>L</v>
      </c>
    </row>
    <row r="8" spans="1:132">
      <c r="A8" s="5"/>
      <c r="B8" s="3">
        <f>B7+1</f>
        <v>43102</v>
      </c>
      <c r="C8" t="str">
        <f>INDEX({"L";"M";"M";"J";"V";"S";"D"},WEEKDAY(B8,2),1)</f>
        <v>M</v>
      </c>
    </row>
    <row r="9" spans="1:132">
      <c r="A9" s="5"/>
      <c r="B9" s="3">
        <f>B8+1</f>
        <v>43103</v>
      </c>
      <c r="C9" t="str">
        <f>INDEX({"L";"M";"M";"J";"V";"S";"D"},WEEKDAY(B9,2),1)</f>
        <v>M</v>
      </c>
    </row>
    <row r="10" spans="1:132">
      <c r="A10" s="5"/>
      <c r="B10" s="3">
        <f>B9+1</f>
        <v>43104</v>
      </c>
      <c r="C10" t="str">
        <f>INDEX({"L";"M";"M";"J";"V";"S";"D"},WEEKDAY(B10,2),1)</f>
        <v>J</v>
      </c>
    </row>
    <row r="11" spans="1:132">
      <c r="A11" s="5"/>
      <c r="B11" s="3">
        <f t="shared" ref="B11:B33" si="0">B10+1</f>
        <v>43105</v>
      </c>
      <c r="C11" t="str">
        <f>INDEX({"L";"M";"M";"J";"V";"S";"D"},WEEKDAY(B11,2),1)</f>
        <v>V</v>
      </c>
    </row>
    <row r="12" spans="1:132">
      <c r="B12" s="3">
        <f t="shared" si="0"/>
        <v>43106</v>
      </c>
      <c r="C12" t="str">
        <f>INDEX({"L";"M";"M";"J";"V";"S";"D"},WEEKDAY(B12,2),1)</f>
        <v>S</v>
      </c>
    </row>
    <row r="13" spans="1:132">
      <c r="B13" s="3">
        <f t="shared" si="0"/>
        <v>43107</v>
      </c>
      <c r="C13" t="str">
        <f>INDEX({"L";"M";"M";"J";"V";"S";"D"},WEEKDAY(B13,2),1)</f>
        <v>D</v>
      </c>
    </row>
    <row r="14" spans="1:132">
      <c r="A14" s="4">
        <f>TRUNC((B16-$B$7)/7)+1</f>
        <v>2</v>
      </c>
      <c r="B14" s="3">
        <f t="shared" si="0"/>
        <v>43108</v>
      </c>
      <c r="C14" t="str">
        <f>INDEX({"L";"M";"M";"J";"V";"S";"D"},WEEKDAY(B14,2),1)</f>
        <v>L</v>
      </c>
    </row>
    <row r="15" spans="1:132">
      <c r="A15" s="5"/>
      <c r="B15" s="3">
        <f t="shared" si="0"/>
        <v>43109</v>
      </c>
      <c r="C15" t="str">
        <f>INDEX({"L";"M";"M";"J";"V";"S";"D"},WEEKDAY(B15,2),1)</f>
        <v>M</v>
      </c>
    </row>
    <row r="16" spans="1:132">
      <c r="A16" s="5"/>
      <c r="B16" s="3">
        <f t="shared" si="0"/>
        <v>43110</v>
      </c>
      <c r="C16" t="str">
        <f>INDEX({"L";"M";"M";"J";"V";"S";"D"},WEEKDAY(B16,2),1)</f>
        <v>M</v>
      </c>
    </row>
    <row r="17" spans="1:3">
      <c r="A17" s="5"/>
      <c r="B17" s="3">
        <f t="shared" si="0"/>
        <v>43111</v>
      </c>
      <c r="C17" t="str">
        <f>INDEX({"L";"M";"M";"J";"V";"S";"D"},WEEKDAY(B17,2),1)</f>
        <v>J</v>
      </c>
    </row>
    <row r="18" spans="1:3">
      <c r="A18" s="5"/>
      <c r="B18" s="3">
        <f t="shared" si="0"/>
        <v>43112</v>
      </c>
      <c r="C18" t="str">
        <f>INDEX({"L";"M";"M";"J";"V";"S";"D"},WEEKDAY(B18,2),1)</f>
        <v>V</v>
      </c>
    </row>
    <row r="19" spans="1:3">
      <c r="B19" s="3">
        <f t="shared" si="0"/>
        <v>43113</v>
      </c>
      <c r="C19" t="str">
        <f>INDEX({"L";"M";"M";"J";"V";"S";"D"},WEEKDAY(B19,2),1)</f>
        <v>S</v>
      </c>
    </row>
    <row r="20" spans="1:3">
      <c r="B20" s="3">
        <f t="shared" si="0"/>
        <v>43114</v>
      </c>
      <c r="C20" t="str">
        <f>INDEX({"L";"M";"M";"J";"V";"S";"D"},WEEKDAY(B20,2),1)</f>
        <v>D</v>
      </c>
    </row>
    <row r="21" spans="1:3">
      <c r="A21" s="4">
        <f>TRUNC((B23-$B$7)/7)+1</f>
        <v>3</v>
      </c>
      <c r="B21" s="3">
        <f t="shared" si="0"/>
        <v>43115</v>
      </c>
      <c r="C21" t="str">
        <f>INDEX({"L";"M";"M";"J";"V";"S";"D"},WEEKDAY(B21,2),1)</f>
        <v>L</v>
      </c>
    </row>
    <row r="22" spans="1:3">
      <c r="A22" s="5"/>
      <c r="B22" s="3">
        <f t="shared" si="0"/>
        <v>43116</v>
      </c>
      <c r="C22" t="str">
        <f>INDEX({"L";"M";"M";"J";"V";"S";"D"},WEEKDAY(B22,2),1)</f>
        <v>M</v>
      </c>
    </row>
    <row r="23" spans="1:3">
      <c r="A23" s="5"/>
      <c r="B23" s="3">
        <f t="shared" si="0"/>
        <v>43117</v>
      </c>
      <c r="C23" t="str">
        <f>INDEX({"L";"M";"M";"J";"V";"S";"D"},WEEKDAY(B23,2),1)</f>
        <v>M</v>
      </c>
    </row>
    <row r="24" spans="1:3">
      <c r="A24" s="5"/>
      <c r="B24" s="3">
        <f t="shared" si="0"/>
        <v>43118</v>
      </c>
      <c r="C24" t="str">
        <f>INDEX({"L";"M";"M";"J";"V";"S";"D"},WEEKDAY(B24,2),1)</f>
        <v>J</v>
      </c>
    </row>
    <row r="25" spans="1:3">
      <c r="A25" s="5"/>
      <c r="B25" s="3">
        <f t="shared" si="0"/>
        <v>43119</v>
      </c>
      <c r="C25" t="str">
        <f>INDEX({"L";"M";"M";"J";"V";"S";"D"},WEEKDAY(B25,2),1)</f>
        <v>V</v>
      </c>
    </row>
    <row r="26" spans="1:3">
      <c r="B26" s="3">
        <f t="shared" si="0"/>
        <v>43120</v>
      </c>
      <c r="C26" t="str">
        <f>INDEX({"L";"M";"M";"J";"V";"S";"D"},WEEKDAY(B26,2),1)</f>
        <v>S</v>
      </c>
    </row>
    <row r="27" spans="1:3">
      <c r="B27" s="3">
        <f t="shared" si="0"/>
        <v>43121</v>
      </c>
      <c r="C27" t="str">
        <f>INDEX({"L";"M";"M";"J";"V";"S";"D"},WEEKDAY(B27,2),1)</f>
        <v>D</v>
      </c>
    </row>
    <row r="28" spans="1:3">
      <c r="A28" s="4">
        <f>TRUNC((B30-$B$7)/7)+1</f>
        <v>4</v>
      </c>
      <c r="B28" s="3">
        <f t="shared" si="0"/>
        <v>43122</v>
      </c>
      <c r="C28" t="str">
        <f>INDEX({"L";"M";"M";"J";"V";"S";"D"},WEEKDAY(B28,2),1)</f>
        <v>L</v>
      </c>
    </row>
    <row r="29" spans="1:3">
      <c r="A29" s="5"/>
      <c r="B29" s="3">
        <f t="shared" si="0"/>
        <v>43123</v>
      </c>
      <c r="C29" t="str">
        <f>INDEX({"L";"M";"M";"J";"V";"S";"D"},WEEKDAY(B29,2),1)</f>
        <v>M</v>
      </c>
    </row>
    <row r="30" spans="1:3">
      <c r="A30" s="5"/>
      <c r="B30" s="3">
        <f t="shared" si="0"/>
        <v>43124</v>
      </c>
      <c r="C30" t="str">
        <f>INDEX({"L";"M";"M";"J";"V";"S";"D"},WEEKDAY(B30,2),1)</f>
        <v>M</v>
      </c>
    </row>
    <row r="31" spans="1:3">
      <c r="A31" s="5"/>
      <c r="B31" s="3">
        <f t="shared" si="0"/>
        <v>43125</v>
      </c>
      <c r="C31" t="str">
        <f>INDEX({"L";"M";"M";"J";"V";"S";"D"},WEEKDAY(B31,2),1)</f>
        <v>J</v>
      </c>
    </row>
    <row r="32" spans="1:3">
      <c r="A32" s="5"/>
      <c r="B32" s="3">
        <f t="shared" si="0"/>
        <v>43126</v>
      </c>
      <c r="C32" t="str">
        <f>INDEX({"L";"M";"M";"J";"V";"S";"D"},WEEKDAY(B32,2),1)</f>
        <v>V</v>
      </c>
    </row>
    <row r="33" spans="1:3">
      <c r="B33" s="3">
        <f t="shared" si="0"/>
        <v>43127</v>
      </c>
      <c r="C33" t="str">
        <f>INDEX({"L";"M";"M";"J";"V";"S";"D"},WEEKDAY(B33,2),1)</f>
        <v>S</v>
      </c>
    </row>
    <row r="34" spans="1:3">
      <c r="B34" s="3">
        <f>IF(B33&lt;&gt;"",IF(DAY(B33+1)&gt;DAY(B33),B33+1,""),"")</f>
        <v>43128</v>
      </c>
      <c r="C34" t="str">
        <f>INDEX({"L";"M";"M";"J";"V";"S";"D"},WEEKDAY(B34,2),1)</f>
        <v>D</v>
      </c>
    </row>
    <row r="35" spans="1:3">
      <c r="A35" s="4">
        <f>TRUNC((B37-$B$7)/7)+1</f>
        <v>5</v>
      </c>
      <c r="B35" s="3">
        <f t="shared" ref="B35:B36" si="1">IF(B34&lt;&gt;"",IF(DAY(B34+1)&gt;DAY(B34),B34+1,""),"")</f>
        <v>43129</v>
      </c>
      <c r="C35" t="str">
        <f>INDEX({"L";"M";"M";"J";"V";"S";"D"},WEEKDAY(B35,2),1)</f>
        <v>L</v>
      </c>
    </row>
    <row r="36" spans="1:3">
      <c r="A36" s="5"/>
      <c r="B36" s="3">
        <f t="shared" si="1"/>
        <v>43130</v>
      </c>
      <c r="C36" t="str">
        <f>INDEX({"L";"M";"M";"J";"V";"S";"D"},WEEKDAY(B36,2),1)</f>
        <v>M</v>
      </c>
    </row>
    <row r="37" spans="1:3">
      <c r="A37" s="5"/>
      <c r="B37" s="3">
        <f>IF(B36&lt;&gt;"",IF(DAY(B36+1)&gt;DAY(B36),B36+1,""),"")</f>
        <v>43131</v>
      </c>
      <c r="C37" t="str">
        <f>INDEX({"L";"M";"M";"J";"V";"S";"D"},WEEKDAY(B37,2),1)</f>
        <v>M</v>
      </c>
    </row>
    <row r="38" spans="1:3">
      <c r="A38" s="5"/>
    </row>
    <row r="39" spans="1:3">
      <c r="A39" s="5"/>
    </row>
  </sheetData>
  <mergeCells count="102">
    <mergeCell ref="EA4:EB4"/>
    <mergeCell ref="DU5:DV5"/>
    <mergeCell ref="DW5:DX5"/>
    <mergeCell ref="DY5:DZ5"/>
    <mergeCell ref="EA5:EB5"/>
    <mergeCell ref="CW6:CX6"/>
    <mergeCell ref="DJ4:DO4"/>
    <mergeCell ref="DP4:DQ4"/>
    <mergeCell ref="DJ5:DK5"/>
    <mergeCell ref="DL5:DM5"/>
    <mergeCell ref="DN5:DO5"/>
    <mergeCell ref="DP5:DQ5"/>
    <mergeCell ref="DH6:DI6"/>
    <mergeCell ref="CY4:DD4"/>
    <mergeCell ref="DE4:DF4"/>
    <mergeCell ref="CY5:CZ5"/>
    <mergeCell ref="DA5:DB5"/>
    <mergeCell ref="DC5:DD5"/>
    <mergeCell ref="DE5:DF5"/>
    <mergeCell ref="DS6:DT6"/>
    <mergeCell ref="A4:C5"/>
    <mergeCell ref="DU4:DZ4"/>
    <mergeCell ref="CA6:CB6"/>
    <mergeCell ref="CN4:CS4"/>
    <mergeCell ref="CT4:CU4"/>
    <mergeCell ref="CN5:CO5"/>
    <mergeCell ref="CP5:CQ5"/>
    <mergeCell ref="CR5:CS5"/>
    <mergeCell ref="CT5:CU5"/>
    <mergeCell ref="CL6:CM6"/>
    <mergeCell ref="CC4:CH4"/>
    <mergeCell ref="CI4:CJ4"/>
    <mergeCell ref="CC5:CD5"/>
    <mergeCell ref="CE5:CF5"/>
    <mergeCell ref="CG5:CH5"/>
    <mergeCell ref="CI5:CJ5"/>
    <mergeCell ref="BE6:BF6"/>
    <mergeCell ref="BR4:BW4"/>
    <mergeCell ref="BX4:BY4"/>
    <mergeCell ref="BR5:BS5"/>
    <mergeCell ref="BT5:BU5"/>
    <mergeCell ref="BV5:BW5"/>
    <mergeCell ref="BX5:BY5"/>
    <mergeCell ref="BP6:BQ6"/>
    <mergeCell ref="BG4:BL4"/>
    <mergeCell ref="BM4:BN4"/>
    <mergeCell ref="BG5:BH5"/>
    <mergeCell ref="BI5:BJ5"/>
    <mergeCell ref="BK5:BL5"/>
    <mergeCell ref="BM5:BN5"/>
    <mergeCell ref="AI6:AJ6"/>
    <mergeCell ref="AV4:BA4"/>
    <mergeCell ref="BB4:BC4"/>
    <mergeCell ref="AV5:AW5"/>
    <mergeCell ref="AX5:AY5"/>
    <mergeCell ref="AZ5:BA5"/>
    <mergeCell ref="BB5:BC5"/>
    <mergeCell ref="AT6:AU6"/>
    <mergeCell ref="AK4:AP4"/>
    <mergeCell ref="AQ4:AR4"/>
    <mergeCell ref="AK5:AL5"/>
    <mergeCell ref="AM5:AN5"/>
    <mergeCell ref="AO5:AP5"/>
    <mergeCell ref="AQ5:AR5"/>
    <mergeCell ref="M6:N6"/>
    <mergeCell ref="Z4:AE4"/>
    <mergeCell ref="AF4:AG4"/>
    <mergeCell ref="Z5:AA5"/>
    <mergeCell ref="AB5:AC5"/>
    <mergeCell ref="AD5:AE5"/>
    <mergeCell ref="AF5:AG5"/>
    <mergeCell ref="X6:Y6"/>
    <mergeCell ref="O4:T4"/>
    <mergeCell ref="U4:V4"/>
    <mergeCell ref="O5:P5"/>
    <mergeCell ref="Q5:R5"/>
    <mergeCell ref="S5:T5"/>
    <mergeCell ref="U5:V5"/>
    <mergeCell ref="A7:A11"/>
    <mergeCell ref="A14:A18"/>
    <mergeCell ref="A21:A25"/>
    <mergeCell ref="A28:A32"/>
    <mergeCell ref="A35:A39"/>
    <mergeCell ref="CV3:DF3"/>
    <mergeCell ref="DG3:DQ3"/>
    <mergeCell ref="DR3:EB3"/>
    <mergeCell ref="A3:K3"/>
    <mergeCell ref="L3:V3"/>
    <mergeCell ref="W3:AG3"/>
    <mergeCell ref="AH3:AR3"/>
    <mergeCell ref="AS3:BC3"/>
    <mergeCell ref="BD3:BN3"/>
    <mergeCell ref="D4:I4"/>
    <mergeCell ref="J4:K4"/>
    <mergeCell ref="BO3:BY3"/>
    <mergeCell ref="BZ3:CJ3"/>
    <mergeCell ref="CK3:CU3"/>
    <mergeCell ref="B6:C6"/>
    <mergeCell ref="D5:E5"/>
    <mergeCell ref="F5:G5"/>
    <mergeCell ref="H5:I5"/>
    <mergeCell ref="J5:K5"/>
  </mergeCells>
  <pageMargins left="0.7" right="0.7" top="0.75" bottom="0.75" header="0.3" footer="0.3"/>
  <ignoredErrors>
    <ignoredError sqref="L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Homayoun NIKNAM</dc:creator>
  <cp:lastModifiedBy>Carim</cp:lastModifiedBy>
  <dcterms:created xsi:type="dcterms:W3CDTF">2017-09-15T07:37:35Z</dcterms:created>
  <dcterms:modified xsi:type="dcterms:W3CDTF">2017-09-16T10:34:45Z</dcterms:modified>
</cp:coreProperties>
</file>