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570" yWindow="180" windowWidth="20865" windowHeight="10530"/>
  </bookViews>
  <sheets>
    <sheet name="Feuil1" sheetId="1" r:id="rId1"/>
  </sheets>
  <definedNames>
    <definedName name="Jours">#REF!</definedName>
  </definedNames>
  <calcPr calcId="125725"/>
</workbook>
</file>

<file path=xl/calcChain.xml><?xml version="1.0" encoding="utf-8"?>
<calcChain xmlns="http://schemas.openxmlformats.org/spreadsheetml/2006/main">
  <c r="B4" i="1"/>
  <c r="B3"/>
  <c r="B2"/>
  <c r="C1"/>
  <c r="C4" s="1"/>
  <c r="AG5" a="1"/>
  <c r="AG5" l="1"/>
  <c r="D1"/>
  <c r="D3" s="1"/>
  <c r="C2"/>
  <c r="C3"/>
  <c r="D4"/>
  <c r="D2" l="1"/>
  <c r="E1"/>
  <c r="E4"/>
  <c r="E3"/>
  <c r="E2"/>
  <c r="F1" l="1"/>
  <c r="F2"/>
  <c r="G1"/>
  <c r="G2"/>
  <c r="H1"/>
  <c r="H2"/>
  <c r="I1"/>
  <c r="I2"/>
  <c r="J1"/>
  <c r="J2"/>
  <c r="K1"/>
  <c r="K2"/>
  <c r="L1"/>
  <c r="L2"/>
  <c r="M1"/>
  <c r="M2"/>
  <c r="N1"/>
  <c r="N2"/>
  <c r="O1"/>
  <c r="O2"/>
  <c r="P1"/>
  <c r="P2"/>
  <c r="Q1"/>
  <c r="Q2"/>
  <c r="R1"/>
  <c r="R2"/>
  <c r="S1"/>
  <c r="S2"/>
  <c r="F4"/>
  <c r="F3"/>
  <c r="H4"/>
  <c r="H3"/>
  <c r="J4"/>
  <c r="J3"/>
  <c r="L4"/>
  <c r="L3"/>
  <c r="N4"/>
  <c r="N3"/>
  <c r="P4"/>
  <c r="P3"/>
  <c r="R4"/>
  <c r="R3"/>
  <c r="T1"/>
  <c r="T4"/>
  <c r="T2"/>
  <c r="T3"/>
  <c r="U1"/>
  <c r="V1"/>
  <c r="V4" s="1"/>
  <c r="G3"/>
  <c r="G4"/>
  <c r="I3"/>
  <c r="I4"/>
  <c r="K3"/>
  <c r="K4"/>
  <c r="M3"/>
  <c r="M4"/>
  <c r="O3"/>
  <c r="O4"/>
  <c r="Q3"/>
  <c r="Q4"/>
  <c r="S3"/>
  <c r="S4"/>
  <c r="U2"/>
  <c r="U3"/>
  <c r="U4"/>
  <c r="W1" l="1"/>
  <c r="V2"/>
  <c r="W4"/>
  <c r="W2"/>
  <c r="V3"/>
  <c r="X1" l="1"/>
  <c r="W3"/>
  <c r="X2" l="1"/>
  <c r="X4"/>
  <c r="X3"/>
  <c r="Y1"/>
  <c r="Y3" l="1"/>
  <c r="Y2"/>
  <c r="Z1"/>
  <c r="Y4"/>
  <c r="Z4" l="1"/>
  <c r="Z2"/>
  <c r="Z3"/>
  <c r="AA1"/>
  <c r="AB1" l="1"/>
  <c r="AA4"/>
  <c r="AA2"/>
  <c r="AA3"/>
  <c r="AB2" l="1"/>
  <c r="AB4"/>
  <c r="AC1"/>
  <c r="AB3"/>
  <c r="AC3" l="1"/>
  <c r="AC2"/>
  <c r="AD1"/>
  <c r="AC4"/>
  <c r="AE1" l="1"/>
  <c r="AD4"/>
  <c r="AD2"/>
  <c r="AD3"/>
  <c r="AE4" l="1"/>
  <c r="AF1"/>
  <c r="AE2"/>
  <c r="AE3"/>
  <c r="AF4" l="1"/>
  <c r="AF3"/>
  <c r="AF2"/>
</calcChain>
</file>

<file path=xl/sharedStrings.xml><?xml version="1.0" encoding="utf-8"?>
<sst xmlns="http://schemas.openxmlformats.org/spreadsheetml/2006/main" count="14" uniqueCount="12">
  <si>
    <t>S 21</t>
  </si>
  <si>
    <t>Semaine</t>
  </si>
  <si>
    <t>Grégory B</t>
  </si>
  <si>
    <t>Julien C</t>
  </si>
  <si>
    <t>Sylvain C</t>
  </si>
  <si>
    <t>Nicolas F</t>
  </si>
  <si>
    <t>Arthur H</t>
  </si>
  <si>
    <t>Loic G</t>
  </si>
  <si>
    <t>Décompte Unique</t>
  </si>
  <si>
    <t>Ligne Début</t>
  </si>
  <si>
    <t>Ligne Fin</t>
  </si>
  <si>
    <t>En Bleu, les cellules à modifier</t>
  </si>
</sst>
</file>

<file path=xl/styles.xml><?xml version="1.0" encoding="utf-8"?>
<styleSheet xmlns="http://schemas.openxmlformats.org/spreadsheetml/2006/main">
  <numFmts count="5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.00\ _F_-;\-* #,##0.00\ _F_-;_-* &quot;-&quot;??\ _F_-;_-@_-"/>
    <numFmt numFmtId="167" formatCode="d"/>
    <numFmt numFmtId="168" formatCode="ddd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theme="3" tint="0.3999755851924192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333333"/>
      <name val="Verdana"/>
      <family val="2"/>
    </font>
    <font>
      <b/>
      <sz val="14"/>
      <color rgb="FFFF0000"/>
      <name val="Calibri"/>
      <family val="2"/>
      <scheme val="minor"/>
    </font>
    <font>
      <b/>
      <sz val="14"/>
      <color theme="3" tint="0.39997558519241921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6"/>
      <color theme="3" tint="0.3999755851924192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0">
    <xf numFmtId="0" fontId="0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1" borderId="2" applyNumberFormat="0" applyAlignment="0" applyProtection="0"/>
    <xf numFmtId="0" fontId="7" fillId="0" borderId="3" applyNumberFormat="0" applyFill="0" applyAlignment="0" applyProtection="0"/>
    <xf numFmtId="0" fontId="8" fillId="22" borderId="4" applyNumberFormat="0" applyFont="0" applyAlignment="0" applyProtection="0"/>
    <xf numFmtId="0" fontId="8" fillId="22" borderId="4" applyNumberFormat="0" applyFont="0" applyAlignment="0" applyProtection="0"/>
    <xf numFmtId="0" fontId="8" fillId="22" borderId="4" applyNumberFormat="0" applyFont="0" applyAlignment="0" applyProtection="0"/>
    <xf numFmtId="0" fontId="9" fillId="8" borderId="2" applyNumberFormat="0" applyAlignment="0" applyProtection="0"/>
    <xf numFmtId="0" fontId="10" fillId="4" borderId="0" applyNumberFormat="0" applyBorder="0" applyAlignment="0" applyProtection="0"/>
    <xf numFmtId="0" fontId="11" fillId="0" borderId="0" applyNumberForma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2" fillId="23" borderId="0" applyNumberFormat="0" applyBorder="0" applyAlignment="0" applyProtection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3" fillId="5" borderId="0" applyNumberFormat="0" applyBorder="0" applyAlignment="0" applyProtection="0"/>
    <xf numFmtId="0" fontId="14" fillId="21" borderId="5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24" borderId="10" applyNumberFormat="0" applyAlignment="0" applyProtection="0"/>
  </cellStyleXfs>
  <cellXfs count="27">
    <xf numFmtId="0" fontId="0" fillId="0" borderId="0" xfId="0"/>
    <xf numFmtId="0" fontId="0" fillId="0" borderId="1" xfId="0" applyBorder="1"/>
    <xf numFmtId="14" fontId="0" fillId="0" borderId="0" xfId="0" applyNumberFormat="1" applyAlignment="1">
      <alignment textRotation="90"/>
    </xf>
    <xf numFmtId="0" fontId="0" fillId="0" borderId="0" xfId="0" applyNumberFormat="1" applyAlignment="1">
      <alignment textRotation="90"/>
    </xf>
    <xf numFmtId="167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 textRotation="90"/>
    </xf>
    <xf numFmtId="0" fontId="0" fillId="0" borderId="0" xfId="0" applyAlignment="1">
      <alignment horizontal="center"/>
    </xf>
    <xf numFmtId="0" fontId="23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168" fontId="0" fillId="0" borderId="0" xfId="0" applyNumberFormat="1" applyFill="1" applyAlignment="1">
      <alignment horizontal="center" textRotation="90"/>
    </xf>
    <xf numFmtId="167" fontId="0" fillId="0" borderId="0" xfId="0" applyNumberFormat="1" applyFill="1" applyAlignment="1">
      <alignment horizontal="center"/>
    </xf>
    <xf numFmtId="0" fontId="0" fillId="0" borderId="0" xfId="0" applyNumberFormat="1" applyFill="1" applyAlignment="1">
      <alignment textRotation="90"/>
    </xf>
    <xf numFmtId="0" fontId="2" fillId="25" borderId="0" xfId="0" applyNumberFormat="1" applyFont="1" applyFill="1" applyBorder="1" applyAlignment="1">
      <alignment horizontal="center"/>
    </xf>
    <xf numFmtId="14" fontId="22" fillId="0" borderId="0" xfId="0" applyNumberFormat="1" applyFont="1" applyAlignment="1">
      <alignment horizontal="left" textRotation="90"/>
    </xf>
    <xf numFmtId="0" fontId="24" fillId="25" borderId="0" xfId="0" applyNumberFormat="1" applyFont="1" applyFill="1" applyBorder="1" applyAlignment="1">
      <alignment horizontal="center"/>
    </xf>
    <xf numFmtId="0" fontId="23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5" fillId="0" borderId="0" xfId="0" applyFont="1" applyAlignment="1">
      <alignment horizontal="center" vertical="center"/>
    </xf>
    <xf numFmtId="0" fontId="26" fillId="0" borderId="0" xfId="0" applyFont="1"/>
    <xf numFmtId="0" fontId="27" fillId="0" borderId="0" xfId="0" applyFont="1" applyAlignment="1">
      <alignment horizontal="center"/>
    </xf>
    <xf numFmtId="3" fontId="28" fillId="2" borderId="11" xfId="0" applyNumberFormat="1" applyFont="1" applyFill="1" applyBorder="1" applyAlignment="1">
      <alignment horizontal="center"/>
    </xf>
    <xf numFmtId="0" fontId="29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31" fillId="0" borderId="12" xfId="0" applyFont="1" applyBorder="1" applyAlignment="1">
      <alignment horizontal="left" vertical="center"/>
    </xf>
    <xf numFmtId="0" fontId="0" fillId="0" borderId="13" xfId="0" applyBorder="1"/>
    <xf numFmtId="0" fontId="0" fillId="0" borderId="14" xfId="0" applyBorder="1"/>
  </cellXfs>
  <cellStyles count="60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Commentaire 3" xfId="29"/>
    <cellStyle name="Commentaire 4" xfId="30"/>
    <cellStyle name="Entrée 2" xfId="31"/>
    <cellStyle name="Insatisfaisant 2" xfId="32"/>
    <cellStyle name="Lien hypertexte 2" xfId="33"/>
    <cellStyle name="Milliers 2" xfId="34"/>
    <cellStyle name="Milliers 3" xfId="35"/>
    <cellStyle name="Milliers 4" xfId="36"/>
    <cellStyle name="Milliers 5" xfId="37"/>
    <cellStyle name="Monétaire 2" xfId="38"/>
    <cellStyle name="Monétaire 3" xfId="39"/>
    <cellStyle name="Monétaire 4" xfId="40"/>
    <cellStyle name="Neutre 2" xfId="41"/>
    <cellStyle name="Normal" xfId="0" builtinId="0"/>
    <cellStyle name="Normal 2" xfId="42"/>
    <cellStyle name="Normal 2 2" xfId="43"/>
    <cellStyle name="Normal 2 3" xfId="44"/>
    <cellStyle name="Normal 3" xfId="45"/>
    <cellStyle name="Normal 4" xfId="46"/>
    <cellStyle name="Pourcentage 2" xfId="47"/>
    <cellStyle name="Pourcentage 3" xfId="48"/>
    <cellStyle name="Pourcentage 4" xfId="49"/>
    <cellStyle name="Satisfaisant 2" xfId="50"/>
    <cellStyle name="Sortie 2" xfId="51"/>
    <cellStyle name="Texte explicatif 2" xfId="52"/>
    <cellStyle name="Titre 2" xfId="53"/>
    <cellStyle name="Titre 1 2" xfId="54"/>
    <cellStyle name="Titre 2 2" xfId="55"/>
    <cellStyle name="Titre 3 2" xfId="56"/>
    <cellStyle name="Titre 4 2" xfId="57"/>
    <cellStyle name="Total 2" xfId="58"/>
    <cellStyle name="Vérification 2" xfId="59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I12"/>
  <sheetViews>
    <sheetView tabSelected="1" workbookViewId="0">
      <selection activeCell="B1" sqref="B1"/>
    </sheetView>
  </sheetViews>
  <sheetFormatPr defaultColWidth="11.42578125" defaultRowHeight="15"/>
  <cols>
    <col min="1" max="1" width="15.140625" bestFit="1" customWidth="1"/>
    <col min="2" max="3" width="3.7109375" bestFit="1" customWidth="1"/>
    <col min="4" max="9" width="3.5703125" bestFit="1" customWidth="1"/>
    <col min="10" max="11" width="3.7109375" bestFit="1" customWidth="1"/>
    <col min="12" max="18" width="3.5703125" bestFit="1" customWidth="1"/>
    <col min="19" max="19" width="3.7109375" bestFit="1" customWidth="1"/>
    <col min="20" max="22" width="3.5703125" bestFit="1" customWidth="1"/>
    <col min="23" max="23" width="3.7109375" bestFit="1" customWidth="1"/>
    <col min="24" max="30" width="3.5703125" bestFit="1" customWidth="1"/>
    <col min="31" max="32" width="3.5703125" customWidth="1"/>
    <col min="33" max="33" width="17.42578125" bestFit="1" customWidth="1"/>
    <col min="34" max="34" width="11.5703125" bestFit="1" customWidth="1"/>
  </cols>
  <sheetData>
    <row r="1" spans="1:35" ht="54" customHeight="1" thickBot="1">
      <c r="B1" s="13">
        <v>42125</v>
      </c>
      <c r="C1" s="2">
        <f>B1+1</f>
        <v>42126</v>
      </c>
      <c r="D1" s="2">
        <f t="shared" ref="D1:AF1" si="0">C1+1</f>
        <v>42127</v>
      </c>
      <c r="E1" s="2">
        <f t="shared" si="0"/>
        <v>42128</v>
      </c>
      <c r="F1" s="2">
        <f t="shared" si="0"/>
        <v>42129</v>
      </c>
      <c r="G1" s="2">
        <f t="shared" si="0"/>
        <v>42130</v>
      </c>
      <c r="H1" s="2">
        <f t="shared" si="0"/>
        <v>42131</v>
      </c>
      <c r="I1" s="2">
        <f t="shared" si="0"/>
        <v>42132</v>
      </c>
      <c r="J1" s="2">
        <f t="shared" si="0"/>
        <v>42133</v>
      </c>
      <c r="K1" s="2">
        <f t="shared" si="0"/>
        <v>42134</v>
      </c>
      <c r="L1" s="2">
        <f t="shared" si="0"/>
        <v>42135</v>
      </c>
      <c r="M1" s="2">
        <f t="shared" si="0"/>
        <v>42136</v>
      </c>
      <c r="N1" s="2">
        <f t="shared" si="0"/>
        <v>42137</v>
      </c>
      <c r="O1" s="2">
        <f t="shared" si="0"/>
        <v>42138</v>
      </c>
      <c r="P1" s="2">
        <f t="shared" si="0"/>
        <v>42139</v>
      </c>
      <c r="Q1" s="2">
        <f t="shared" si="0"/>
        <v>42140</v>
      </c>
      <c r="R1" s="2">
        <f t="shared" si="0"/>
        <v>42141</v>
      </c>
      <c r="S1" s="2">
        <f t="shared" si="0"/>
        <v>42142</v>
      </c>
      <c r="T1" s="2">
        <f t="shared" si="0"/>
        <v>42143</v>
      </c>
      <c r="U1" s="2">
        <f t="shared" si="0"/>
        <v>42144</v>
      </c>
      <c r="V1" s="2">
        <f t="shared" si="0"/>
        <v>42145</v>
      </c>
      <c r="W1" s="2">
        <f t="shared" si="0"/>
        <v>42146</v>
      </c>
      <c r="X1" s="2">
        <f t="shared" si="0"/>
        <v>42147</v>
      </c>
      <c r="Y1" s="2">
        <f t="shared" si="0"/>
        <v>42148</v>
      </c>
      <c r="Z1" s="2">
        <f t="shared" si="0"/>
        <v>42149</v>
      </c>
      <c r="AA1" s="2">
        <f t="shared" si="0"/>
        <v>42150</v>
      </c>
      <c r="AB1" s="2">
        <f t="shared" si="0"/>
        <v>42151</v>
      </c>
      <c r="AC1" s="2">
        <f t="shared" si="0"/>
        <v>42152</v>
      </c>
      <c r="AD1" s="2">
        <f t="shared" si="0"/>
        <v>42153</v>
      </c>
      <c r="AE1" s="2">
        <f t="shared" si="0"/>
        <v>42154</v>
      </c>
      <c r="AF1" s="2">
        <f t="shared" si="0"/>
        <v>42155</v>
      </c>
      <c r="AG1" s="24" t="s">
        <v>11</v>
      </c>
      <c r="AH1" s="25"/>
      <c r="AI1" s="26"/>
    </row>
    <row r="2" spans="1:35" ht="23.25">
      <c r="A2" s="23" t="s">
        <v>1</v>
      </c>
      <c r="B2" s="3" t="str">
        <f>"S "&amp;WEEKNUM(B1,2)</f>
        <v>S 18</v>
      </c>
      <c r="C2" s="3" t="str">
        <f t="shared" ref="C2:S2" si="1">"S "&amp;WEEKNUM(C1,2)</f>
        <v>S 18</v>
      </c>
      <c r="D2" s="3" t="str">
        <f t="shared" si="1"/>
        <v>S 18</v>
      </c>
      <c r="E2" s="3" t="str">
        <f t="shared" si="1"/>
        <v>S 19</v>
      </c>
      <c r="F2" s="3" t="str">
        <f t="shared" si="1"/>
        <v>S 19</v>
      </c>
      <c r="G2" s="3" t="str">
        <f t="shared" si="1"/>
        <v>S 19</v>
      </c>
      <c r="H2" s="3" t="str">
        <f t="shared" si="1"/>
        <v>S 19</v>
      </c>
      <c r="I2" s="3" t="str">
        <f t="shared" si="1"/>
        <v>S 19</v>
      </c>
      <c r="J2" s="3" t="str">
        <f t="shared" si="1"/>
        <v>S 19</v>
      </c>
      <c r="K2" s="3" t="str">
        <f t="shared" si="1"/>
        <v>S 19</v>
      </c>
      <c r="L2" s="3" t="str">
        <f t="shared" si="1"/>
        <v>S 20</v>
      </c>
      <c r="M2" s="3" t="str">
        <f t="shared" si="1"/>
        <v>S 20</v>
      </c>
      <c r="N2" s="3" t="str">
        <f t="shared" si="1"/>
        <v>S 20</v>
      </c>
      <c r="O2" s="3" t="str">
        <f t="shared" si="1"/>
        <v>S 20</v>
      </c>
      <c r="P2" s="3" t="str">
        <f t="shared" si="1"/>
        <v>S 20</v>
      </c>
      <c r="Q2" s="3" t="str">
        <f t="shared" si="1"/>
        <v>S 20</v>
      </c>
      <c r="R2" s="3" t="str">
        <f t="shared" si="1"/>
        <v>S 20</v>
      </c>
      <c r="S2" s="11" t="str">
        <f t="shared" si="1"/>
        <v>S 21</v>
      </c>
      <c r="T2" s="11" t="str">
        <f t="shared" ref="T2:AD2" si="2">"S "&amp;WEEKNUM(T1,2)</f>
        <v>S 21</v>
      </c>
      <c r="U2" s="11" t="str">
        <f t="shared" si="2"/>
        <v>S 21</v>
      </c>
      <c r="V2" s="11" t="str">
        <f t="shared" si="2"/>
        <v>S 21</v>
      </c>
      <c r="W2" s="11" t="str">
        <f t="shared" si="2"/>
        <v>S 21</v>
      </c>
      <c r="X2" s="11" t="str">
        <f t="shared" si="2"/>
        <v>S 21</v>
      </c>
      <c r="Y2" s="11" t="str">
        <f t="shared" si="2"/>
        <v>S 21</v>
      </c>
      <c r="Z2" s="3" t="str">
        <f t="shared" si="2"/>
        <v>S 22</v>
      </c>
      <c r="AA2" s="3" t="str">
        <f t="shared" si="2"/>
        <v>S 22</v>
      </c>
      <c r="AB2" s="3" t="str">
        <f t="shared" si="2"/>
        <v>S 22</v>
      </c>
      <c r="AC2" s="3" t="str">
        <f t="shared" si="2"/>
        <v>S 22</v>
      </c>
      <c r="AD2" s="3" t="str">
        <f t="shared" si="2"/>
        <v>S 22</v>
      </c>
      <c r="AE2" s="3" t="str">
        <f t="shared" ref="AE2:AF2" si="3">"S "&amp;WEEKNUM(AE1,2)</f>
        <v>S 22</v>
      </c>
      <c r="AF2" s="3" t="str">
        <f t="shared" si="3"/>
        <v>S 22</v>
      </c>
      <c r="AG2" s="17" t="s">
        <v>1</v>
      </c>
      <c r="AH2" s="7" t="s">
        <v>9</v>
      </c>
      <c r="AI2" s="7" t="s">
        <v>10</v>
      </c>
    </row>
    <row r="3" spans="1:35" ht="27">
      <c r="B3" s="5">
        <f>B1</f>
        <v>42125</v>
      </c>
      <c r="C3" s="5">
        <f t="shared" ref="C3:AD3" si="4">C1</f>
        <v>42126</v>
      </c>
      <c r="D3" s="5">
        <f t="shared" si="4"/>
        <v>42127</v>
      </c>
      <c r="E3" s="5">
        <f t="shared" si="4"/>
        <v>42128</v>
      </c>
      <c r="F3" s="5">
        <f t="shared" si="4"/>
        <v>42129</v>
      </c>
      <c r="G3" s="5">
        <f t="shared" si="4"/>
        <v>42130</v>
      </c>
      <c r="H3" s="5">
        <f t="shared" si="4"/>
        <v>42131</v>
      </c>
      <c r="I3" s="5">
        <f t="shared" si="4"/>
        <v>42132</v>
      </c>
      <c r="J3" s="5">
        <f t="shared" si="4"/>
        <v>42133</v>
      </c>
      <c r="K3" s="5">
        <f t="shared" si="4"/>
        <v>42134</v>
      </c>
      <c r="L3" s="5">
        <f t="shared" si="4"/>
        <v>42135</v>
      </c>
      <c r="M3" s="5">
        <f t="shared" si="4"/>
        <v>42136</v>
      </c>
      <c r="N3" s="5">
        <f t="shared" si="4"/>
        <v>42137</v>
      </c>
      <c r="O3" s="5">
        <f t="shared" si="4"/>
        <v>42138</v>
      </c>
      <c r="P3" s="5">
        <f t="shared" si="4"/>
        <v>42139</v>
      </c>
      <c r="Q3" s="5">
        <f t="shared" si="4"/>
        <v>42140</v>
      </c>
      <c r="R3" s="5">
        <f t="shared" si="4"/>
        <v>42141</v>
      </c>
      <c r="S3" s="9">
        <f t="shared" si="4"/>
        <v>42142</v>
      </c>
      <c r="T3" s="9">
        <f t="shared" si="4"/>
        <v>42143</v>
      </c>
      <c r="U3" s="9">
        <f t="shared" si="4"/>
        <v>42144</v>
      </c>
      <c r="V3" s="9">
        <f t="shared" si="4"/>
        <v>42145</v>
      </c>
      <c r="W3" s="9">
        <f t="shared" si="4"/>
        <v>42146</v>
      </c>
      <c r="X3" s="9">
        <f t="shared" si="4"/>
        <v>42147</v>
      </c>
      <c r="Y3" s="9">
        <f t="shared" si="4"/>
        <v>42148</v>
      </c>
      <c r="Z3" s="5">
        <f t="shared" si="4"/>
        <v>42149</v>
      </c>
      <c r="AA3" s="5">
        <f t="shared" si="4"/>
        <v>42150</v>
      </c>
      <c r="AB3" s="5">
        <f t="shared" si="4"/>
        <v>42151</v>
      </c>
      <c r="AC3" s="5">
        <f t="shared" si="4"/>
        <v>42152</v>
      </c>
      <c r="AD3" s="5">
        <f t="shared" si="4"/>
        <v>42153</v>
      </c>
      <c r="AE3" s="5">
        <f t="shared" ref="AE3:AF3" si="5">AE1</f>
        <v>42154</v>
      </c>
      <c r="AF3" s="5">
        <f t="shared" si="5"/>
        <v>42155</v>
      </c>
      <c r="AG3" s="21" t="s">
        <v>0</v>
      </c>
      <c r="AH3" s="22">
        <v>6</v>
      </c>
      <c r="AI3" s="22">
        <v>12</v>
      </c>
    </row>
    <row r="4" spans="1:35" ht="15.75" thickBot="1">
      <c r="B4" s="4">
        <f>B1</f>
        <v>42125</v>
      </c>
      <c r="C4" s="4">
        <f t="shared" ref="C4:AD4" si="6">C1</f>
        <v>42126</v>
      </c>
      <c r="D4" s="4">
        <f t="shared" si="6"/>
        <v>42127</v>
      </c>
      <c r="E4" s="4">
        <f t="shared" si="6"/>
        <v>42128</v>
      </c>
      <c r="F4" s="4">
        <f t="shared" si="6"/>
        <v>42129</v>
      </c>
      <c r="G4" s="4">
        <f t="shared" si="6"/>
        <v>42130</v>
      </c>
      <c r="H4" s="4">
        <f t="shared" si="6"/>
        <v>42131</v>
      </c>
      <c r="I4" s="4">
        <f t="shared" si="6"/>
        <v>42132</v>
      </c>
      <c r="J4" s="4">
        <f t="shared" si="6"/>
        <v>42133</v>
      </c>
      <c r="K4" s="4">
        <f t="shared" si="6"/>
        <v>42134</v>
      </c>
      <c r="L4" s="4">
        <f t="shared" si="6"/>
        <v>42135</v>
      </c>
      <c r="M4" s="4">
        <f t="shared" si="6"/>
        <v>42136</v>
      </c>
      <c r="N4" s="4">
        <f t="shared" si="6"/>
        <v>42137</v>
      </c>
      <c r="O4" s="4">
        <f t="shared" si="6"/>
        <v>42138</v>
      </c>
      <c r="P4" s="4">
        <f t="shared" si="6"/>
        <v>42139</v>
      </c>
      <c r="Q4" s="4">
        <f t="shared" si="6"/>
        <v>42140</v>
      </c>
      <c r="R4" s="4">
        <f t="shared" si="6"/>
        <v>42141</v>
      </c>
      <c r="S4" s="10">
        <f t="shared" si="6"/>
        <v>42142</v>
      </c>
      <c r="T4" s="10">
        <f t="shared" si="6"/>
        <v>42143</v>
      </c>
      <c r="U4" s="10">
        <f t="shared" si="6"/>
        <v>42144</v>
      </c>
      <c r="V4" s="10">
        <f t="shared" si="6"/>
        <v>42145</v>
      </c>
      <c r="W4" s="10">
        <f t="shared" si="6"/>
        <v>42146</v>
      </c>
      <c r="X4" s="10">
        <f t="shared" si="6"/>
        <v>42147</v>
      </c>
      <c r="Y4" s="10">
        <f t="shared" si="6"/>
        <v>42148</v>
      </c>
      <c r="Z4" s="4">
        <f t="shared" si="6"/>
        <v>42149</v>
      </c>
      <c r="AA4" s="4">
        <f t="shared" si="6"/>
        <v>42150</v>
      </c>
      <c r="AB4" s="4">
        <f t="shared" si="6"/>
        <v>42151</v>
      </c>
      <c r="AC4" s="4">
        <f t="shared" si="6"/>
        <v>42152</v>
      </c>
      <c r="AD4" s="4">
        <f t="shared" si="6"/>
        <v>42153</v>
      </c>
      <c r="AE4" s="4">
        <f t="shared" ref="AE4:AF4" si="7">AE1</f>
        <v>42154</v>
      </c>
      <c r="AF4" s="4">
        <f t="shared" si="7"/>
        <v>42155</v>
      </c>
      <c r="AG4" s="15" t="s">
        <v>8</v>
      </c>
    </row>
    <row r="5" spans="1:35" ht="19.5" thickBot="1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4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20">
        <f t="array" aca="1" ref="AG5" ca="1">SUM(N(FREQUENCY(IF(MMULT(N(INDIRECT(ADDRESS($AH$3,MATCH($AG$3,$A$2:$AF$2,0))):INDIRECT(ADDRESS($AI$3,LOOKUP(2,1/($A$2:$AF$2=AG3),COLUMN($A$2:$AF$2))))&gt;0),TRANSPOSE(COLUMN(INDIRECT(ADDRESS($AH$3,MATCH($AG$3,$A$2:$AF$2,0))):INDIRECT(ADDRESS($AI$3,LOOKUP(2,1/($A$2:$AF$2=AG3),COLUMN($A$2:$AF$2))))))),MATCH(INDIRECT("A"&amp;AH3):INDIRECT("A"&amp;AI3),INDIRECT("A"&amp;AH3):INDIRECT("A"&amp;AI3),0)),ROW(INDIRECT("A"&amp;AH3):INDIRECT("A"&amp;AI3))-MIN(ROW(INDIRECT("A"&amp;AH3):INDIRECT("A"&amp;AI3)))+1)&gt;0))</f>
        <v>6</v>
      </c>
      <c r="AI5" s="18"/>
    </row>
    <row r="6" spans="1:35">
      <c r="A6" s="1" t="s">
        <v>2</v>
      </c>
      <c r="B6" s="6"/>
      <c r="C6" s="6"/>
      <c r="D6" s="6"/>
      <c r="E6" s="6"/>
      <c r="F6" s="6"/>
      <c r="G6" s="6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16">
        <v>6</v>
      </c>
      <c r="T6" s="16"/>
      <c r="U6" s="16"/>
      <c r="V6" s="16"/>
      <c r="W6" s="16"/>
      <c r="X6" s="16"/>
      <c r="Y6" s="16"/>
      <c r="Z6" s="8"/>
      <c r="AA6" s="8"/>
      <c r="AB6" s="8"/>
      <c r="AC6" s="8"/>
      <c r="AD6" s="8"/>
      <c r="AE6" s="8"/>
      <c r="AF6" s="8"/>
    </row>
    <row r="7" spans="1:35">
      <c r="A7" s="1" t="s">
        <v>3</v>
      </c>
      <c r="B7" s="6"/>
      <c r="C7" s="6"/>
      <c r="D7" s="6">
        <v>8</v>
      </c>
      <c r="E7" s="6">
        <v>1</v>
      </c>
      <c r="F7" s="6">
        <v>8</v>
      </c>
      <c r="G7" s="6">
        <v>8</v>
      </c>
      <c r="H7" s="6">
        <v>1</v>
      </c>
      <c r="I7" s="6"/>
      <c r="J7" s="6"/>
      <c r="K7" s="6">
        <v>1</v>
      </c>
      <c r="L7" s="6"/>
      <c r="M7" s="6"/>
      <c r="N7" s="6"/>
      <c r="O7" s="6"/>
      <c r="P7" s="6"/>
      <c r="Q7" s="6">
        <v>8</v>
      </c>
      <c r="R7" s="6">
        <v>8</v>
      </c>
      <c r="S7" s="16"/>
      <c r="T7" s="16">
        <v>6</v>
      </c>
      <c r="U7" s="16"/>
      <c r="V7" s="16"/>
      <c r="W7" s="16"/>
      <c r="X7" s="16"/>
      <c r="Y7" s="16"/>
      <c r="Z7" s="6"/>
      <c r="AA7" s="6"/>
      <c r="AB7" s="6"/>
      <c r="AC7" s="6"/>
      <c r="AD7" s="6"/>
      <c r="AE7" s="6"/>
      <c r="AF7" s="6"/>
      <c r="AH7" s="19"/>
    </row>
    <row r="8" spans="1:35">
      <c r="A8" s="1" t="s">
        <v>4</v>
      </c>
      <c r="B8" s="6"/>
      <c r="C8" s="6"/>
      <c r="D8" s="6"/>
      <c r="E8" s="6"/>
      <c r="F8" s="6"/>
      <c r="G8" s="6"/>
      <c r="H8" s="6"/>
      <c r="I8" s="6"/>
      <c r="J8" s="6"/>
      <c r="K8" s="6">
        <v>1</v>
      </c>
      <c r="L8" s="6"/>
      <c r="M8" s="6"/>
      <c r="N8" s="6"/>
      <c r="O8" s="6">
        <v>8</v>
      </c>
      <c r="P8" s="6">
        <v>8</v>
      </c>
      <c r="Q8" s="6">
        <v>8</v>
      </c>
      <c r="R8" s="6">
        <v>8</v>
      </c>
      <c r="S8" s="16"/>
      <c r="T8" s="16"/>
      <c r="U8" s="16">
        <v>6</v>
      </c>
      <c r="V8" s="16"/>
      <c r="W8" s="16"/>
      <c r="X8" s="16"/>
      <c r="Y8" s="16"/>
      <c r="Z8" s="6"/>
      <c r="AA8" s="6"/>
      <c r="AB8" s="6"/>
      <c r="AC8" s="6"/>
      <c r="AD8" s="6"/>
      <c r="AE8" s="6"/>
      <c r="AF8" s="6"/>
    </row>
    <row r="9" spans="1:35">
      <c r="A9" s="1" t="s">
        <v>3</v>
      </c>
      <c r="B9" s="6"/>
      <c r="C9" s="6"/>
      <c r="D9" s="6"/>
      <c r="E9" s="6"/>
      <c r="F9" s="6"/>
      <c r="G9" s="6">
        <v>8</v>
      </c>
      <c r="H9" s="6">
        <v>1</v>
      </c>
      <c r="I9" s="6"/>
      <c r="J9" s="6"/>
      <c r="K9" s="6">
        <v>1</v>
      </c>
      <c r="L9" s="6"/>
      <c r="M9" s="6"/>
      <c r="N9" s="6"/>
      <c r="O9" s="6"/>
      <c r="P9" s="6"/>
      <c r="Q9" s="6"/>
      <c r="R9" s="6"/>
      <c r="S9" s="16"/>
      <c r="T9" s="16"/>
      <c r="U9" s="16"/>
      <c r="V9" s="16">
        <v>2</v>
      </c>
      <c r="W9" s="16"/>
      <c r="X9" s="16"/>
      <c r="Y9" s="16"/>
      <c r="Z9" s="6"/>
      <c r="AA9" s="6"/>
      <c r="AB9" s="6"/>
      <c r="AC9" s="6"/>
      <c r="AD9" s="6"/>
      <c r="AE9" s="6"/>
      <c r="AF9" s="6"/>
    </row>
    <row r="10" spans="1:35">
      <c r="A10" s="1" t="s">
        <v>5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>
        <v>2</v>
      </c>
      <c r="X10" s="6"/>
      <c r="Y10" s="6"/>
      <c r="Z10" s="6"/>
      <c r="AA10" s="6"/>
      <c r="AB10" s="6"/>
      <c r="AC10" s="6"/>
      <c r="AD10" s="6"/>
      <c r="AE10" s="6"/>
      <c r="AF10" s="6"/>
    </row>
    <row r="11" spans="1:35">
      <c r="A11" s="1" t="s">
        <v>6</v>
      </c>
      <c r="B11" s="6"/>
      <c r="C11" s="6"/>
      <c r="D11" s="6"/>
      <c r="E11" s="6">
        <v>1</v>
      </c>
      <c r="F11" s="6">
        <v>2</v>
      </c>
      <c r="G11" s="6">
        <v>1</v>
      </c>
      <c r="H11" s="6">
        <v>1</v>
      </c>
      <c r="I11" s="6">
        <v>1</v>
      </c>
      <c r="J11" s="6"/>
      <c r="K11" s="6">
        <v>1</v>
      </c>
      <c r="L11" s="6">
        <v>1</v>
      </c>
      <c r="M11" s="6">
        <v>1</v>
      </c>
      <c r="N11" s="6">
        <v>1</v>
      </c>
      <c r="O11" s="6"/>
      <c r="P11" s="6"/>
      <c r="Q11" s="6"/>
      <c r="R11" s="6"/>
      <c r="S11" s="16"/>
      <c r="T11" s="16"/>
      <c r="U11" s="16"/>
      <c r="V11" s="16"/>
      <c r="W11" s="16"/>
      <c r="X11" s="16">
        <v>2</v>
      </c>
      <c r="Y11" s="16"/>
      <c r="Z11" s="6"/>
      <c r="AA11" s="6"/>
      <c r="AB11" s="6"/>
      <c r="AC11" s="6"/>
      <c r="AD11" s="6"/>
      <c r="AE11" s="6"/>
      <c r="AF11" s="6"/>
    </row>
    <row r="12" spans="1:35">
      <c r="A12" s="1" t="s">
        <v>7</v>
      </c>
      <c r="B12" s="6"/>
      <c r="C12" s="6"/>
      <c r="D12" s="6"/>
      <c r="E12" s="6"/>
      <c r="F12" s="6"/>
      <c r="G12" s="6"/>
      <c r="H12" s="6"/>
      <c r="I12" s="6"/>
      <c r="J12" s="6"/>
      <c r="K12" s="6">
        <v>1</v>
      </c>
      <c r="L12" s="6"/>
      <c r="M12" s="6"/>
      <c r="N12" s="6"/>
      <c r="O12" s="6"/>
      <c r="P12" s="6"/>
      <c r="Q12" s="6"/>
      <c r="R12" s="6"/>
      <c r="S12" s="16"/>
      <c r="T12" s="16"/>
      <c r="U12" s="16"/>
      <c r="V12" s="16"/>
      <c r="W12" s="16"/>
      <c r="X12" s="16"/>
      <c r="Y12" s="16">
        <v>2</v>
      </c>
      <c r="Z12" s="6"/>
      <c r="AA12" s="6">
        <v>1</v>
      </c>
      <c r="AB12" s="6">
        <v>1</v>
      </c>
      <c r="AC12" s="6">
        <v>1</v>
      </c>
      <c r="AD12" s="6">
        <v>1</v>
      </c>
      <c r="AE12" s="6"/>
      <c r="AF12" s="6"/>
    </row>
  </sheetData>
  <conditionalFormatting sqref="B2:AF2">
    <cfRule type="expression" dxfId="0" priority="3">
      <formula>B2=$AG$3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Airbus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Compte Hebdomadaire</dc:subject>
  <dc:creator>James</dc:creator>
  <cp:lastModifiedBy>mduquesn</cp:lastModifiedBy>
  <dcterms:created xsi:type="dcterms:W3CDTF">2015-04-13T08:32:16Z</dcterms:created>
  <dcterms:modified xsi:type="dcterms:W3CDTF">2015-04-28T14:18:26Z</dcterms:modified>
</cp:coreProperties>
</file>