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10CD1753-9B72-4616-838D-7ED5FD6DC0DB}" xr6:coauthVersionLast="43" xr6:coauthVersionMax="43" xr10:uidLastSave="{00000000-0000-0000-0000-000000000000}"/>
  <workbookProtection lockStructure="1"/>
  <bookViews>
    <workbookView xWindow="-110" yWindow="-110" windowWidth="19420" windowHeight="10420" tabRatio="500" activeTab="1" xr2:uid="{00000000-000D-0000-FFFF-FFFF00000000}"/>
  </bookViews>
  <sheets>
    <sheet name="Sheet1" sheetId="1" r:id="rId1"/>
    <sheet name="Feuil1" sheetId="2" r:id="rId2"/>
  </sheets>
  <definedNames>
    <definedName name="_xlnm._FilterDatabase" localSheetId="0" hidden="1">Sheet1!$A$1:$O$4</definedName>
    <definedName name="_xlnm.Print_Area" localSheetId="1">Feuil1!$A$1:$F$13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2" i="2" l="1"/>
  <c r="E11" i="2"/>
  <c r="D12" i="2"/>
  <c r="D11" i="2"/>
  <c r="C12" i="2"/>
  <c r="B12" i="2"/>
  <c r="C11" i="2"/>
  <c r="B11" i="2"/>
  <c r="E7" i="2"/>
  <c r="D7" i="2"/>
  <c r="B7" i="2"/>
  <c r="C7" i="2"/>
  <c r="E3" i="2"/>
  <c r="D3" i="2"/>
  <c r="C3" i="2"/>
  <c r="B3" i="2"/>
  <c r="A9" i="2" l="1"/>
</calcChain>
</file>

<file path=xl/sharedStrings.xml><?xml version="1.0" encoding="utf-8"?>
<sst xmlns="http://schemas.openxmlformats.org/spreadsheetml/2006/main" count="48" uniqueCount="36">
  <si>
    <t>EAN UC</t>
  </si>
  <si>
    <t>DUN Carton</t>
  </si>
  <si>
    <t>Grammage</t>
  </si>
  <si>
    <t>Marque</t>
  </si>
  <si>
    <t>Kg</t>
  </si>
  <si>
    <t>Désignation UC</t>
  </si>
  <si>
    <t>Désignation carton</t>
  </si>
  <si>
    <t xml:space="preserve">EAN UC             </t>
  </si>
  <si>
    <t xml:space="preserve">EAN Carton             </t>
  </si>
  <si>
    <t>Produit A</t>
  </si>
  <si>
    <t>Produit B</t>
  </si>
  <si>
    <t>Produit C</t>
  </si>
  <si>
    <t>a</t>
  </si>
  <si>
    <t>b</t>
  </si>
  <si>
    <t>i</t>
  </si>
  <si>
    <t>d</t>
  </si>
  <si>
    <t>e</t>
  </si>
  <si>
    <t>f</t>
  </si>
  <si>
    <t>g</t>
  </si>
  <si>
    <t>h</t>
  </si>
  <si>
    <t>A</t>
  </si>
  <si>
    <t>B</t>
  </si>
  <si>
    <t>C</t>
  </si>
  <si>
    <t>j</t>
  </si>
  <si>
    <t>Info1</t>
  </si>
  <si>
    <t>Info2</t>
  </si>
  <si>
    <t>petit</t>
  </si>
  <si>
    <t>moyen</t>
  </si>
  <si>
    <t>grand</t>
  </si>
  <si>
    <t>Scaner l'UC et le carton pour verifier la correspondance.
Attention, s'il n'y a pas concordance ou si le produit n'existe pas (#N/A), le signaler au chef d'équipe. Merci</t>
  </si>
  <si>
    <t>7418529630000</t>
  </si>
  <si>
    <t>19638527410000</t>
  </si>
  <si>
    <t xml:space="preserve">EAN Combinés             </t>
  </si>
  <si>
    <t>1147258369000000000000000000</t>
  </si>
  <si>
    <t xml:space="preserve">La longueur du Code EAN </t>
  </si>
  <si>
    <t>permet de différencier les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</si>
</sst>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11" x14ac:knownFonts="1">
    <font>
      <sz val="10"/>
      <color indexed="8"/>
      <name val="ARIAL"/>
      <charset val="1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4"/>
      <color indexed="8"/>
      <name val="Arial"/>
      <family val="2"/>
    </font>
    <font>
      <sz val="22"/>
      <color rgb="FF000000"/>
      <name val="ARIAL"/>
      <family val="2"/>
    </font>
    <font>
      <b/>
      <sz val="18"/>
      <color indexed="8"/>
      <name val="Arial"/>
      <family val="2"/>
    </font>
    <font>
      <sz val="10"/>
      <color theme="0"/>
      <name val="Arial"/>
      <family val="2"/>
    </font>
    <font>
      <sz val="10"/>
      <color rgb="FF000000"/>
      <name val="Calibri"/>
    </font>
    <font>
      <i/>
      <sz val="16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>
      <alignment vertical="top"/>
    </xf>
    <xf numFmtId="164" fontId="3" fillId="0" borderId="0" applyFont="0" applyFill="0" applyBorder="0" applyAlignment="0" applyProtection="0">
      <alignment vertical="top"/>
    </xf>
    <xf numFmtId="0" fontId="2" fillId="0" borderId="0">
      <alignment vertical="top"/>
    </xf>
  </cellStyleXfs>
  <cellXfs count="48">
    <xf numFmtId="0" fontId="0" fillId="0" borderId="0" xfId="0">
      <alignment vertical="top"/>
    </xf>
    <xf numFmtId="0" fontId="1" fillId="0" borderId="0" xfId="0" applyFont="1">
      <alignment vertical="top"/>
    </xf>
    <xf numFmtId="3" fontId="1" fillId="0" borderId="0" xfId="0" applyNumberFormat="1" applyFont="1">
      <alignment vertical="top"/>
    </xf>
    <xf numFmtId="4" fontId="1" fillId="0" borderId="0" xfId="0" applyNumberFormat="1" applyFont="1">
      <alignment vertical="top"/>
    </xf>
    <xf numFmtId="0" fontId="4" fillId="0" borderId="0" xfId="2" applyFont="1" applyAlignment="1">
      <alignment vertical="top" wrapText="1"/>
    </xf>
    <xf numFmtId="1" fontId="1" fillId="0" borderId="0" xfId="0" applyNumberFormat="1" applyFont="1">
      <alignment vertical="top"/>
    </xf>
    <xf numFmtId="0" fontId="5" fillId="4" borderId="13" xfId="0" applyFont="1" applyFill="1" applyBorder="1" applyAlignment="1" applyProtection="1">
      <alignment horizontal="center" vertical="center"/>
    </xf>
    <xf numFmtId="0" fontId="5" fillId="4" borderId="14" xfId="0" applyFont="1" applyFill="1" applyBorder="1" applyAlignment="1" applyProtection="1">
      <alignment horizontal="center" vertical="center"/>
    </xf>
    <xf numFmtId="0" fontId="5" fillId="4" borderId="13" xfId="0" applyFont="1" applyFill="1" applyBorder="1" applyAlignment="1" applyProtection="1">
      <alignment horizontal="right" vertical="center"/>
    </xf>
    <xf numFmtId="0" fontId="5" fillId="4" borderId="15" xfId="0" applyFont="1" applyFill="1" applyBorder="1" applyAlignment="1" applyProtection="1">
      <alignment horizontal="left" vertical="center"/>
    </xf>
    <xf numFmtId="1" fontId="5" fillId="4" borderId="10" xfId="0" applyNumberFormat="1" applyFont="1" applyFill="1" applyBorder="1" applyAlignment="1" applyProtection="1">
      <alignment horizontal="center" vertical="center"/>
      <protection locked="0"/>
    </xf>
    <xf numFmtId="0" fontId="0" fillId="4" borderId="0" xfId="0" applyFill="1" applyAlignment="1" applyProtection="1">
      <alignment horizontal="center" vertical="center"/>
    </xf>
    <xf numFmtId="0" fontId="5" fillId="4" borderId="15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2" fillId="4" borderId="0" xfId="0" applyFont="1" applyFill="1" applyAlignment="1" applyProtection="1">
      <alignment horizontal="right" vertical="center"/>
    </xf>
    <xf numFmtId="14" fontId="0" fillId="4" borderId="0" xfId="0" applyNumberFormat="1" applyFill="1" applyAlignment="1" applyProtection="1">
      <alignment horizontal="center" vertical="center"/>
    </xf>
    <xf numFmtId="0" fontId="0" fillId="4" borderId="0" xfId="0" applyFill="1" applyBorder="1" applyAlignment="1" applyProtection="1">
      <alignment horizontal="left" vertical="center" wrapText="1"/>
    </xf>
    <xf numFmtId="0" fontId="4" fillId="3" borderId="19" xfId="2" applyFont="1" applyFill="1" applyBorder="1" applyAlignment="1" applyProtection="1">
      <alignment horizontal="center" vertical="center" wrapText="1"/>
    </xf>
    <xf numFmtId="0" fontId="5" fillId="4" borderId="20" xfId="0" applyFont="1" applyFill="1" applyBorder="1" applyAlignment="1" applyProtection="1">
      <alignment horizontal="center" vertical="center"/>
    </xf>
    <xf numFmtId="0" fontId="2" fillId="0" borderId="0" xfId="0" applyFont="1">
      <alignment vertical="top"/>
    </xf>
    <xf numFmtId="1" fontId="8" fillId="0" borderId="0" xfId="0" applyNumberFormat="1" applyFont="1" applyFill="1" applyAlignment="1" applyProtection="1">
      <alignment horizontal="center" vertical="center"/>
    </xf>
    <xf numFmtId="0" fontId="4" fillId="3" borderId="11" xfId="0" applyFont="1" applyFill="1" applyBorder="1" applyAlignment="1" applyProtection="1">
      <alignment horizontal="center" vertical="center"/>
    </xf>
    <xf numFmtId="0" fontId="4" fillId="3" borderId="16" xfId="0" applyFont="1" applyFill="1" applyBorder="1" applyAlignment="1" applyProtection="1">
      <alignment horizontal="center" vertical="center"/>
    </xf>
    <xf numFmtId="49" fontId="5" fillId="4" borderId="10" xfId="1" applyNumberFormat="1" applyFont="1" applyFill="1" applyBorder="1" applyAlignment="1" applyProtection="1">
      <alignment horizontal="center" vertical="center"/>
      <protection locked="0"/>
    </xf>
    <xf numFmtId="49" fontId="4" fillId="0" borderId="0" xfId="2" applyNumberFormat="1" applyFont="1" applyAlignment="1">
      <alignment horizontal="right" vertical="top" wrapText="1"/>
    </xf>
    <xf numFmtId="49" fontId="1" fillId="0" borderId="0" xfId="0" applyNumberFormat="1" applyFont="1" applyAlignment="1">
      <alignment horizontal="right" vertical="top"/>
    </xf>
    <xf numFmtId="49" fontId="0" fillId="0" borderId="0" xfId="0" applyNumberFormat="1" applyAlignment="1">
      <alignment horizontal="right" vertical="top"/>
    </xf>
    <xf numFmtId="0" fontId="7" fillId="2" borderId="7" xfId="0" applyFont="1" applyFill="1" applyBorder="1" applyAlignment="1" applyProtection="1">
      <alignment horizontal="center" vertical="center"/>
    </xf>
    <xf numFmtId="0" fontId="4" fillId="2" borderId="19" xfId="2" applyFont="1" applyFill="1" applyBorder="1" applyAlignment="1" applyProtection="1">
      <alignment horizontal="center" vertical="center" wrapText="1"/>
    </xf>
    <xf numFmtId="0" fontId="4" fillId="2" borderId="11" xfId="0" applyFont="1" applyFill="1" applyBorder="1" applyAlignment="1" applyProtection="1">
      <alignment horizontal="center" vertical="center"/>
    </xf>
    <xf numFmtId="0" fontId="4" fillId="2" borderId="16" xfId="0" applyFont="1" applyFill="1" applyBorder="1" applyAlignment="1" applyProtection="1">
      <alignment horizontal="center" vertical="center"/>
    </xf>
    <xf numFmtId="0" fontId="1" fillId="4" borderId="0" xfId="0" applyFont="1" applyFill="1" applyAlignment="1" applyProtection="1">
      <alignment horizontal="left" vertical="center"/>
    </xf>
    <xf numFmtId="0" fontId="4" fillId="3" borderId="11" xfId="2" applyFont="1" applyFill="1" applyBorder="1" applyAlignment="1" applyProtection="1">
      <alignment horizontal="center" vertical="center" wrapText="1"/>
    </xf>
    <xf numFmtId="0" fontId="4" fillId="3" borderId="12" xfId="2" applyFont="1" applyFill="1" applyBorder="1" applyAlignment="1" applyProtection="1">
      <alignment horizontal="center" vertical="center" wrapText="1"/>
    </xf>
    <xf numFmtId="0" fontId="4" fillId="3" borderId="8" xfId="2" applyFont="1" applyFill="1" applyBorder="1" applyAlignment="1" applyProtection="1">
      <alignment horizontal="center" vertical="center" wrapText="1"/>
    </xf>
    <xf numFmtId="0" fontId="4" fillId="3" borderId="9" xfId="2" applyFont="1" applyFill="1" applyBorder="1" applyAlignment="1" applyProtection="1">
      <alignment horizontal="center" vertical="center" wrapText="1"/>
    </xf>
    <xf numFmtId="0" fontId="6" fillId="4" borderId="2" xfId="0" applyFont="1" applyFill="1" applyBorder="1" applyAlignment="1" applyProtection="1">
      <alignment horizontal="center" vertical="center" wrapText="1"/>
    </xf>
    <xf numFmtId="0" fontId="6" fillId="4" borderId="3" xfId="0" applyFont="1" applyFill="1" applyBorder="1" applyAlignment="1" applyProtection="1">
      <alignment horizontal="center" vertical="center" wrapText="1"/>
    </xf>
    <xf numFmtId="0" fontId="6" fillId="4" borderId="0" xfId="0" applyFont="1" applyFill="1" applyBorder="1" applyAlignment="1" applyProtection="1">
      <alignment horizontal="center" vertical="center" wrapText="1"/>
    </xf>
    <xf numFmtId="0" fontId="6" fillId="4" borderId="18" xfId="0" applyFont="1" applyFill="1" applyBorder="1" applyAlignment="1" applyProtection="1">
      <alignment horizontal="center" vertical="center" wrapText="1"/>
    </xf>
    <xf numFmtId="0" fontId="6" fillId="4" borderId="5" xfId="0" applyFont="1" applyFill="1" applyBorder="1" applyAlignment="1" applyProtection="1">
      <alignment horizontal="center" vertical="center" wrapText="1"/>
    </xf>
    <xf numFmtId="0" fontId="6" fillId="4" borderId="6" xfId="0" applyFont="1" applyFill="1" applyBorder="1" applyAlignment="1" applyProtection="1">
      <alignment horizontal="center" vertical="center" wrapText="1"/>
    </xf>
    <xf numFmtId="0" fontId="0" fillId="4" borderId="1" xfId="0" applyFill="1" applyBorder="1" applyAlignment="1" applyProtection="1">
      <alignment horizontal="center" vertical="center"/>
    </xf>
    <xf numFmtId="0" fontId="0" fillId="4" borderId="17" xfId="0" applyFill="1" applyBorder="1" applyAlignment="1" applyProtection="1">
      <alignment horizontal="center" vertical="center"/>
    </xf>
    <xf numFmtId="0" fontId="0" fillId="4" borderId="4" xfId="0" applyFill="1" applyBorder="1" applyAlignment="1" applyProtection="1">
      <alignment horizontal="center" vertical="center"/>
    </xf>
    <xf numFmtId="0" fontId="4" fillId="2" borderId="8" xfId="2" applyFont="1" applyFill="1" applyBorder="1" applyAlignment="1" applyProtection="1">
      <alignment horizontal="center" vertical="center" wrapText="1"/>
    </xf>
    <xf numFmtId="0" fontId="4" fillId="2" borderId="9" xfId="2" applyFont="1" applyFill="1" applyBorder="1" applyAlignment="1" applyProtection="1">
      <alignment horizontal="center" vertical="center" wrapText="1"/>
    </xf>
    <xf numFmtId="0" fontId="10" fillId="4" borderId="0" xfId="0" applyFont="1" applyFill="1" applyAlignment="1" applyProtection="1">
      <alignment horizontal="left" vertical="center"/>
    </xf>
  </cellXfs>
  <cellStyles count="3">
    <cellStyle name="Comma" xfId="1" builtinId="3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sv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sv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1238251</xdr:colOff>
      <xdr:row>17</xdr:row>
      <xdr:rowOff>104775</xdr:rowOff>
    </xdr:from>
    <xdr:to>
      <xdr:col>0</xdr:col>
      <xdr:colOff>2743201</xdr:colOff>
      <xdr:row>25</xdr:row>
      <xdr:rowOff>62589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38251" y="4381500"/>
          <a:ext cx="1504950" cy="1253214"/>
        </a:xfrm>
        <a:prstGeom prst="rect">
          <a:avLst/>
        </a:prstGeom>
      </xdr:spPr>
    </xdr:pic>
    <xdr:clientData/>
  </xdr:twoCellAnchor>
  <xdr:twoCellAnchor editAs="oneCell">
    <xdr:from>
      <xdr:col>0</xdr:col>
      <xdr:colOff>1981200</xdr:colOff>
      <xdr:row>0</xdr:row>
      <xdr:rowOff>114300</xdr:rowOff>
    </xdr:from>
    <xdr:to>
      <xdr:col>0</xdr:col>
      <xdr:colOff>2505074</xdr:colOff>
      <xdr:row>2</xdr:row>
      <xdr:rowOff>85724</xdr:rowOff>
    </xdr:to>
    <xdr:pic>
      <xdr:nvPicPr>
        <xdr:cNvPr id="5" name="Graphique 4" descr="Code-barres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2743200" y="114300"/>
          <a:ext cx="523874" cy="523874"/>
        </a:xfrm>
        <a:prstGeom prst="rect">
          <a:avLst/>
        </a:prstGeom>
      </xdr:spPr>
    </xdr:pic>
    <xdr:clientData/>
  </xdr:twoCellAnchor>
  <xdr:twoCellAnchor>
    <xdr:from>
      <xdr:col>4</xdr:col>
      <xdr:colOff>714375</xdr:colOff>
      <xdr:row>15</xdr:row>
      <xdr:rowOff>152400</xdr:rowOff>
    </xdr:from>
    <xdr:to>
      <xdr:col>5</xdr:col>
      <xdr:colOff>1038225</xdr:colOff>
      <xdr:row>22</xdr:row>
      <xdr:rowOff>161925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GrpSpPr/>
      </xdr:nvGrpSpPr>
      <xdr:grpSpPr>
        <a:xfrm>
          <a:off x="6067425" y="3790950"/>
          <a:ext cx="292100" cy="1120775"/>
          <a:chOff x="10477498" y="1819273"/>
          <a:chExt cx="1152524" cy="1152525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1" name="Button 3" hidden="1">
                <a:extLst>
                  <a:ext uri="{63B3BB69-23CF-44E3-9099-C40C66FF867C}">
                    <a14:compatExt spid="_x0000_s2051"/>
                  </a:ext>
                  <a:ext uri="{FF2B5EF4-FFF2-40B4-BE49-F238E27FC236}">
                    <a16:creationId xmlns:a16="http://schemas.microsoft.com/office/drawing/2014/main" id="{00000000-0008-0000-0100-000003080000}"/>
                  </a:ext>
                </a:extLst>
              </xdr:cNvPr>
              <xdr:cNvSpPr/>
            </xdr:nvSpPr>
            <xdr:spPr bwMode="auto">
              <a:xfrm>
                <a:off x="10477498" y="1819273"/>
                <a:ext cx="1152524" cy="115252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18288" tIns="0" rIns="0" bIns="0" anchor="ctr" upright="1"/>
              <a:lstStyle/>
              <a:p>
                <a:pPr algn="ctr" rtl="0">
                  <a:defRPr sz="1000"/>
                </a:pPr>
                <a:endParaRPr lang="en-CH"/>
              </a:p>
            </xdr:txBody>
          </xdr:sp>
        </mc:Choice>
        <mc:Fallback/>
      </mc:AlternateContent>
      <xdr:pic macro="[0]!Imprimer">
        <xdr:nvPicPr>
          <xdr:cNvPr id="7" name="Graphique 6" descr="Imprimante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5"/>
              </a:ext>
            </a:extLst>
          </a:blip>
          <a:stretch>
            <a:fillRect/>
          </a:stretch>
        </xdr:blipFill>
        <xdr:spPr>
          <a:xfrm>
            <a:off x="10617975" y="1931175"/>
            <a:ext cx="914400" cy="914400"/>
          </a:xfrm>
          <a:prstGeom prst="rect">
            <a:avLst/>
          </a:prstGeom>
        </xdr:spPr>
      </xdr:pic>
    </xdr:grpSp>
    <xdr:clientData/>
  </xdr:twoCellAnchor>
  <xdr:oneCellAnchor>
    <xdr:from>
      <xdr:col>0</xdr:col>
      <xdr:colOff>2095500</xdr:colOff>
      <xdr:row>4</xdr:row>
      <xdr:rowOff>114300</xdr:rowOff>
    </xdr:from>
    <xdr:ext cx="523874" cy="523874"/>
    <xdr:pic>
      <xdr:nvPicPr>
        <xdr:cNvPr id="10" name="Graphique 9" descr="Code-barres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2095500" y="1209675"/>
          <a:ext cx="523874" cy="523874"/>
        </a:xfrm>
        <a:prstGeom prst="rect">
          <a:avLst/>
        </a:prstGeom>
      </xdr:spPr>
    </xdr:pic>
    <xdr:clientData/>
  </xdr:oneCellAnchor>
  <xdr:oneCellAnchor>
    <xdr:from>
      <xdr:col>0</xdr:col>
      <xdr:colOff>2095500</xdr:colOff>
      <xdr:row>8</xdr:row>
      <xdr:rowOff>50800</xdr:rowOff>
    </xdr:from>
    <xdr:ext cx="523874" cy="523874"/>
    <xdr:pic>
      <xdr:nvPicPr>
        <xdr:cNvPr id="9" name="Graphique 9" descr="Code-barres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2095500" y="2222500"/>
          <a:ext cx="523874" cy="523874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/>
    <pageSetUpPr autoPageBreaks="0"/>
  </sheetPr>
  <dimension ref="A1:O4"/>
  <sheetViews>
    <sheetView workbookViewId="0"/>
  </sheetViews>
  <sheetFormatPr defaultColWidth="10" defaultRowHeight="12.75" customHeight="1" x14ac:dyDescent="0.25"/>
  <cols>
    <col min="1" max="1" width="16.26953125" customWidth="1"/>
    <col min="2" max="2" width="17.1796875" customWidth="1"/>
    <col min="3" max="3" width="14.81640625" customWidth="1"/>
    <col min="4" max="4" width="13.453125" customWidth="1"/>
    <col min="5" max="5" width="19" bestFit="1" customWidth="1"/>
    <col min="6" max="7" width="12.08984375" bestFit="1" customWidth="1"/>
    <col min="8" max="8" width="29.26953125" style="26" bestFit="1" customWidth="1"/>
    <col min="9" max="9" width="5.1796875" bestFit="1" customWidth="1"/>
    <col min="10" max="10" width="4.1796875" bestFit="1" customWidth="1"/>
    <col min="11" max="12" width="6.36328125" bestFit="1" customWidth="1"/>
    <col min="13" max="13" width="12.453125" bestFit="1" customWidth="1"/>
    <col min="14" max="14" width="4.90625" bestFit="1" customWidth="1"/>
    <col min="15" max="15" width="9.54296875" bestFit="1" customWidth="1"/>
  </cols>
  <sheetData>
    <row r="1" spans="1:15" ht="13" x14ac:dyDescent="0.25">
      <c r="A1" s="4" t="s">
        <v>12</v>
      </c>
      <c r="B1" s="4" t="s">
        <v>13</v>
      </c>
      <c r="C1" s="4" t="s">
        <v>24</v>
      </c>
      <c r="D1" s="4" t="s">
        <v>25</v>
      </c>
      <c r="E1" s="4" t="s">
        <v>0</v>
      </c>
      <c r="F1" s="4" t="s">
        <v>15</v>
      </c>
      <c r="G1" s="4" t="s">
        <v>16</v>
      </c>
      <c r="H1" s="24" t="s">
        <v>1</v>
      </c>
      <c r="I1" s="4" t="s">
        <v>17</v>
      </c>
      <c r="J1" s="4" t="s">
        <v>18</v>
      </c>
      <c r="K1" s="4" t="s">
        <v>19</v>
      </c>
      <c r="L1" s="4" t="s">
        <v>14</v>
      </c>
      <c r="M1" s="4" t="s">
        <v>2</v>
      </c>
      <c r="N1" s="4" t="s">
        <v>23</v>
      </c>
      <c r="O1" s="4" t="s">
        <v>3</v>
      </c>
    </row>
    <row r="2" spans="1:15" ht="12.5" x14ac:dyDescent="0.25">
      <c r="A2" s="19"/>
      <c r="B2" s="1"/>
      <c r="C2" s="19" t="s">
        <v>9</v>
      </c>
      <c r="D2" s="19" t="s">
        <v>26</v>
      </c>
      <c r="E2" s="5">
        <v>123456789</v>
      </c>
      <c r="F2" s="5"/>
      <c r="G2" s="5"/>
      <c r="H2" s="25" t="s">
        <v>33</v>
      </c>
      <c r="I2" s="2"/>
      <c r="J2" s="2"/>
      <c r="K2" s="3"/>
      <c r="L2" s="3"/>
      <c r="M2" s="3">
        <v>0.1</v>
      </c>
      <c r="N2" s="1"/>
      <c r="O2" s="19" t="s">
        <v>20</v>
      </c>
    </row>
    <row r="3" spans="1:15" ht="12.5" x14ac:dyDescent="0.25">
      <c r="A3" s="19"/>
      <c r="B3" s="1"/>
      <c r="C3" s="19" t="s">
        <v>10</v>
      </c>
      <c r="D3" s="19" t="s">
        <v>27</v>
      </c>
      <c r="E3" s="5">
        <v>98765432123</v>
      </c>
      <c r="F3" s="5"/>
      <c r="G3" s="5"/>
      <c r="H3" s="25" t="s">
        <v>30</v>
      </c>
      <c r="I3" s="2"/>
      <c r="J3" s="2"/>
      <c r="K3" s="3"/>
      <c r="L3" s="3"/>
      <c r="M3" s="3">
        <v>0.2</v>
      </c>
      <c r="N3" s="1"/>
      <c r="O3" s="19" t="s">
        <v>21</v>
      </c>
    </row>
    <row r="4" spans="1:15" ht="12.5" x14ac:dyDescent="0.25">
      <c r="A4" s="19"/>
      <c r="B4" s="1"/>
      <c r="C4" s="19" t="s">
        <v>11</v>
      </c>
      <c r="D4" s="19" t="s">
        <v>28</v>
      </c>
      <c r="E4" s="5">
        <v>1.23456789987654E+17</v>
      </c>
      <c r="F4" s="5"/>
      <c r="G4" s="5"/>
      <c r="H4" s="25" t="s">
        <v>31</v>
      </c>
      <c r="I4" s="2"/>
      <c r="J4" s="2"/>
      <c r="K4" s="3"/>
      <c r="L4" s="3"/>
      <c r="M4" s="3">
        <v>0.3</v>
      </c>
      <c r="N4" s="1"/>
      <c r="O4" s="19" t="s">
        <v>22</v>
      </c>
    </row>
  </sheetData>
  <sheetProtection selectLockedCells="1"/>
  <autoFilter ref="A1:O4" xr:uid="{00000000-0009-0000-0000-000000000000}"/>
  <pageMargins left="0" right="0" top="0" bottom="0" header="0" footer="0"/>
  <pageSetup paperSize="8" fitToWidth="0" fitToHeight="0" orientation="landscape" horizontalDpi="0" verticalDpi="0" copies="0"/>
  <headerFooter alignWithMargins="0"/>
  <ignoredErrors>
    <ignoredError sqref="H2:H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H28"/>
  <sheetViews>
    <sheetView tabSelected="1" topLeftCell="A6" zoomScaleNormal="100" workbookViewId="0">
      <selection activeCell="B11" sqref="B11"/>
    </sheetView>
  </sheetViews>
  <sheetFormatPr defaultColWidth="11.453125" defaultRowHeight="12.5" x14ac:dyDescent="0.25"/>
  <cols>
    <col min="1" max="1" width="42.453125" style="11" bestFit="1" customWidth="1"/>
    <col min="2" max="2" width="11.54296875" style="11" bestFit="1" customWidth="1"/>
    <col min="3" max="3" width="8.54296875" style="11" bestFit="1" customWidth="1"/>
    <col min="4" max="4" width="14.1796875" style="11" bestFit="1" customWidth="1"/>
    <col min="5" max="5" width="10.1796875" style="11" bestFit="1" customWidth="1"/>
    <col min="6" max="6" width="4.1796875" style="11" bestFit="1" customWidth="1"/>
    <col min="7" max="7" width="11.453125" style="11"/>
    <col min="8" max="8" width="29.6328125" style="11" bestFit="1" customWidth="1"/>
    <col min="9" max="16384" width="11.453125" style="11"/>
  </cols>
  <sheetData>
    <row r="1" spans="1:8" ht="13" thickBot="1" x14ac:dyDescent="0.3"/>
    <row r="2" spans="1:8" ht="30" customHeight="1" x14ac:dyDescent="0.25">
      <c r="A2" s="13" t="s">
        <v>7</v>
      </c>
      <c r="B2" s="32" t="s">
        <v>5</v>
      </c>
      <c r="C2" s="33"/>
      <c r="D2" s="17" t="s">
        <v>3</v>
      </c>
      <c r="E2" s="21" t="s">
        <v>2</v>
      </c>
      <c r="F2" s="22"/>
    </row>
    <row r="3" spans="1:8" ht="30" customHeight="1" thickBot="1" x14ac:dyDescent="0.3">
      <c r="A3" s="10">
        <v>98765432123</v>
      </c>
      <c r="B3" s="6" t="str">
        <f>INDEX(Sheet1!$C$2:$C$4,MATCH(Feuil1!A3,Sheet1!$E$2:$E$4,0),0)</f>
        <v>Produit B</v>
      </c>
      <c r="C3" s="7" t="str">
        <f>INDEX(Sheet1!$D$2:$D$4,MATCH(Feuil1!A3,Sheet1!$E$2:$E$4,0),0)</f>
        <v>moyen</v>
      </c>
      <c r="D3" s="18" t="str">
        <f>INDEX(Sheet1!$O$2:$O$4,MATCH(Feuil1!A3,Sheet1!$E$2:$E$4,0),0)</f>
        <v>B</v>
      </c>
      <c r="E3" s="8">
        <f>INDEX(Sheet1!$M$2:$M$4,MATCH(A3,Sheet1!$E$2:$E$4,0),0)</f>
        <v>0.2</v>
      </c>
      <c r="F3" s="9" t="s">
        <v>4</v>
      </c>
    </row>
    <row r="5" spans="1:8" ht="13" thickBot="1" x14ac:dyDescent="0.3"/>
    <row r="6" spans="1:8" ht="30" customHeight="1" x14ac:dyDescent="0.25">
      <c r="A6" s="13" t="s">
        <v>8</v>
      </c>
      <c r="B6" s="34" t="s">
        <v>6</v>
      </c>
      <c r="C6" s="35"/>
      <c r="D6" s="17" t="s">
        <v>3</v>
      </c>
      <c r="E6" s="21" t="s">
        <v>2</v>
      </c>
      <c r="F6" s="22"/>
    </row>
    <row r="7" spans="1:8" ht="30" customHeight="1" thickBot="1" x14ac:dyDescent="0.3">
      <c r="A7" s="23" t="s">
        <v>33</v>
      </c>
      <c r="B7" s="6" t="str">
        <f>INDEX(Sheet1!$C$2:$C$4,MATCH(A7,Sheet1!$H$2:$H$4,0),0)</f>
        <v>Produit A</v>
      </c>
      <c r="C7" s="12" t="str">
        <f>INDEX(Sheet1!$D$2:$D$4,MATCH(A7,Sheet1!$H$2:$H$4,0),0)</f>
        <v>petit</v>
      </c>
      <c r="D7" s="18" t="str">
        <f>INDEX(Sheet1!$O$2:$O$4,MATCH(Feuil1!A7,Sheet1!$H$2:$H$4,0),0)</f>
        <v>A</v>
      </c>
      <c r="E7" s="8">
        <f>INDEX(Sheet1!$M$2:$M$4,MATCH(A7,Sheet1!$H$2:$H$4,0),0)</f>
        <v>0.1</v>
      </c>
      <c r="F7" s="9" t="s">
        <v>4</v>
      </c>
    </row>
    <row r="9" spans="1:8" ht="13" thickBot="1" x14ac:dyDescent="0.3">
      <c r="A9" s="20">
        <f>A7/100000000000000000-1000000000</f>
        <v>10472583690</v>
      </c>
      <c r="E9" s="14"/>
      <c r="F9" s="15"/>
    </row>
    <row r="10" spans="1:8" ht="23" x14ac:dyDescent="0.25">
      <c r="A10" s="27" t="s">
        <v>32</v>
      </c>
      <c r="B10" s="45" t="s">
        <v>6</v>
      </c>
      <c r="C10" s="46"/>
      <c r="D10" s="28" t="s">
        <v>3</v>
      </c>
      <c r="E10" s="29" t="s">
        <v>2</v>
      </c>
      <c r="F10" s="30"/>
      <c r="H10" s="31"/>
    </row>
    <row r="11" spans="1:8" ht="21" thickBot="1" x14ac:dyDescent="0.3">
      <c r="A11" s="23" t="s">
        <v>33</v>
      </c>
      <c r="B11" s="6" t="str">
        <f>INDEX(Sheet1!C$2:C$4,MATCH($A11,IF(LEN($A11)=28,Sheet1!$H$2:$H$4,Sheet1!$E$2:$E$4),0))</f>
        <v>Produit A</v>
      </c>
      <c r="C11" s="6" t="str">
        <f>INDEX(Sheet1!D$2:D$4,MATCH($A11,IF(LEN($A11)=28,Sheet1!$H$2:$H$4,Sheet1!$E$2:$E$4),0))</f>
        <v>petit</v>
      </c>
      <c r="D11" s="6" t="str">
        <f>INDEX(Sheet1!O$2:O$4,MATCH($A11,IF(LEN($A11)=28,Sheet1!$H$2:$H$4,Sheet1!$E$2:$E$4),0))</f>
        <v>A</v>
      </c>
      <c r="E11" s="6">
        <f>INDEX(Sheet1!M$2:M$4,MATCH($A11,IF(LEN($A11)=28,Sheet1!$H$2:$H$4,Sheet1!$E$2:$E$4),0))</f>
        <v>0.1</v>
      </c>
      <c r="F11" s="9" t="s">
        <v>4</v>
      </c>
      <c r="H11" s="47" t="s">
        <v>34</v>
      </c>
    </row>
    <row r="12" spans="1:8" ht="21" thickBot="1" x14ac:dyDescent="0.3">
      <c r="A12" s="10">
        <v>98765432123</v>
      </c>
      <c r="B12" s="6" t="str">
        <f>INDEX(Sheet1!C$2:C$4,MATCH($A12,IF(LEN($A12)=28,Sheet1!$H$2:$H$4,Sheet1!$E$2:$E$4),0))</f>
        <v>Produit B</v>
      </c>
      <c r="C12" s="6" t="str">
        <f>INDEX(Sheet1!D$2:D$4,MATCH($A12,IF(LEN($A12)=28,Sheet1!$H$2:$H$4,Sheet1!$E$2:$E$4),0))</f>
        <v>moyen</v>
      </c>
      <c r="D12" s="6" t="str">
        <f>INDEX(Sheet1!O$2:O$4,MATCH($A12,IF(LEN($A12)=28,Sheet1!$H$2:$H$4,Sheet1!$E$2:$E$4),0))</f>
        <v>B</v>
      </c>
      <c r="E12" s="6">
        <f>INDEX(Sheet1!M$2:M$4,MATCH($A12,IF(LEN($A12)=28,Sheet1!$H$2:$H$4,Sheet1!$E$2:$E$4),0))</f>
        <v>0.2</v>
      </c>
      <c r="F12" s="9" t="s">
        <v>4</v>
      </c>
      <c r="H12" s="47" t="s">
        <v>35</v>
      </c>
    </row>
    <row r="16" spans="1:8" ht="13" thickBot="1" x14ac:dyDescent="0.3"/>
    <row r="17" spans="1:4" ht="12.75" customHeight="1" x14ac:dyDescent="0.25">
      <c r="A17" s="42"/>
      <c r="B17" s="36" t="s">
        <v>29</v>
      </c>
      <c r="C17" s="37"/>
      <c r="D17" s="16"/>
    </row>
    <row r="18" spans="1:4" x14ac:dyDescent="0.25">
      <c r="A18" s="43"/>
      <c r="B18" s="38"/>
      <c r="C18" s="39"/>
      <c r="D18" s="16"/>
    </row>
    <row r="19" spans="1:4" x14ac:dyDescent="0.25">
      <c r="A19" s="43"/>
      <c r="B19" s="38"/>
      <c r="C19" s="39"/>
      <c r="D19" s="16"/>
    </row>
    <row r="20" spans="1:4" x14ac:dyDescent="0.25">
      <c r="A20" s="43"/>
      <c r="B20" s="38"/>
      <c r="C20" s="39"/>
      <c r="D20" s="16"/>
    </row>
    <row r="21" spans="1:4" x14ac:dyDescent="0.25">
      <c r="A21" s="43"/>
      <c r="B21" s="38"/>
      <c r="C21" s="39"/>
      <c r="D21" s="16"/>
    </row>
    <row r="22" spans="1:4" x14ac:dyDescent="0.25">
      <c r="A22" s="43"/>
      <c r="B22" s="38"/>
      <c r="C22" s="39"/>
      <c r="D22" s="16"/>
    </row>
    <row r="23" spans="1:4" x14ac:dyDescent="0.25">
      <c r="A23" s="43"/>
      <c r="B23" s="38"/>
      <c r="C23" s="39"/>
      <c r="D23" s="16"/>
    </row>
    <row r="24" spans="1:4" x14ac:dyDescent="0.25">
      <c r="A24" s="43"/>
      <c r="B24" s="38"/>
      <c r="C24" s="39"/>
    </row>
    <row r="25" spans="1:4" x14ac:dyDescent="0.25">
      <c r="A25" s="43"/>
      <c r="B25" s="38"/>
      <c r="C25" s="39"/>
    </row>
    <row r="26" spans="1:4" x14ac:dyDescent="0.25">
      <c r="A26" s="43"/>
      <c r="B26" s="38"/>
      <c r="C26" s="39"/>
    </row>
    <row r="27" spans="1:4" x14ac:dyDescent="0.25">
      <c r="A27" s="43"/>
      <c r="B27" s="38"/>
      <c r="C27" s="39"/>
    </row>
    <row r="28" spans="1:4" ht="13" thickBot="1" x14ac:dyDescent="0.3">
      <c r="A28" s="44"/>
      <c r="B28" s="40"/>
      <c r="C28" s="41"/>
    </row>
  </sheetData>
  <sheetProtection selectLockedCells="1"/>
  <protectedRanges>
    <protectedRange sqref="A3 A12" name="Plage1"/>
  </protectedRanges>
  <mergeCells count="5">
    <mergeCell ref="B2:C2"/>
    <mergeCell ref="B6:C6"/>
    <mergeCell ref="B17:C28"/>
    <mergeCell ref="A17:A28"/>
    <mergeCell ref="B10:C10"/>
  </mergeCells>
  <pageMargins left="0.7" right="0.7" top="0.75" bottom="0.75" header="0.3" footer="0.3"/>
  <pageSetup paperSize="9" scale="6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autoFill="0" autoPict="0" macro="[0]!Imprimer">
                <anchor moveWithCells="1">
                  <from>
                    <xdr:col>4</xdr:col>
                    <xdr:colOff>711200</xdr:colOff>
                    <xdr:row>15</xdr:row>
                    <xdr:rowOff>152400</xdr:rowOff>
                  </from>
                  <to>
                    <xdr:col>5</xdr:col>
                    <xdr:colOff>292100</xdr:colOff>
                    <xdr:row>22</xdr:row>
                    <xdr:rowOff>158750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Sheet1</vt:lpstr>
      <vt:lpstr>Feuil1</vt:lpstr>
      <vt:lpstr>Feuil1!Print_Area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Nombre d'articles par famille</dc:title>
  <dc:creator>Crystal Decisions</dc:creator>
  <dc:description>Powered by Crystal</dc:description>
  <cp:lastModifiedBy>James</cp:lastModifiedBy>
  <cp:lastPrinted>2019-08-08T15:57:04Z</cp:lastPrinted>
  <dcterms:created xsi:type="dcterms:W3CDTF">2019-08-08T13:46:21Z</dcterms:created>
  <dcterms:modified xsi:type="dcterms:W3CDTF">2019-08-12T14:40:15Z</dcterms:modified>
</cp:coreProperties>
</file>