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8910"/>
  </bookViews>
  <sheets>
    <sheet name="Table1" sheetId="1" r:id="rId1"/>
    <sheet name="Sheet1" sheetId="2" r:id="rId2"/>
  </sheets>
  <definedNames>
    <definedName name="_xlnm._FilterDatabase" localSheetId="0" hidden="1">#REF!</definedName>
  </definedNames>
  <calcPr calcId="125725" concurrentCalc="0"/>
  <fileRecoveryPr autoRecover="0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</calcChain>
</file>

<file path=xl/sharedStrings.xml><?xml version="1.0" encoding="utf-8"?>
<sst xmlns="http://schemas.openxmlformats.org/spreadsheetml/2006/main" count="89" uniqueCount="80">
  <si>
    <t>LR152654</t>
  </si>
  <si>
    <t>PA156351</t>
  </si>
  <si>
    <t>MP154133</t>
  </si>
  <si>
    <t>MP154676</t>
  </si>
  <si>
    <t>MP154559</t>
  </si>
  <si>
    <t>MP153932</t>
  </si>
  <si>
    <t>HARTMANN Sylvie</t>
  </si>
  <si>
    <t>VERSTRAETER et HARDY</t>
  </si>
  <si>
    <t>CHARRE et ANDRIEUX</t>
  </si>
  <si>
    <t>HAMADA BABOU et DUGUE</t>
  </si>
  <si>
    <t>LETENDARD et RICHARD</t>
  </si>
  <si>
    <t>PREEL Angelique</t>
  </si>
  <si>
    <t>MALOT et BECHET</t>
  </si>
  <si>
    <t>LANGLAIS</t>
  </si>
  <si>
    <t>PERRON Jean Claude</t>
  </si>
  <si>
    <t>FERREIRA GOMES et MALLET</t>
  </si>
  <si>
    <t>GALPIN Maxime</t>
  </si>
  <si>
    <t>MALHERBE et CHEVALIER log 1</t>
  </si>
  <si>
    <t>MALHERBE et CHEVALIER log 2</t>
  </si>
  <si>
    <t>FALK Jonathan</t>
  </si>
  <si>
    <t>LAHLOUH</t>
  </si>
  <si>
    <t>CORBIN Brigitte</t>
  </si>
  <si>
    <t>BOUYSSOU et MESEGUER SALVADOR</t>
  </si>
  <si>
    <t>DUHAMEL Patrice et Laetitia</t>
  </si>
  <si>
    <t>DUBOIS-BERGER Rudy</t>
  </si>
  <si>
    <t>ROBILLARD Manuella</t>
  </si>
  <si>
    <t>FOUBERT Achille et Isabelle</t>
  </si>
  <si>
    <t>BERCEAU FALANCOURT et LEBLANC</t>
  </si>
  <si>
    <t>LEVEQUE Guillaume Aurélie</t>
  </si>
  <si>
    <t>LEYS MIMAUD Dimitri Hélène</t>
  </si>
  <si>
    <t>PICHEREAU Michel et Sylvie</t>
  </si>
  <si>
    <t>TOUCHARD MAUCOURT</t>
  </si>
  <si>
    <t>JORET et REBY</t>
  </si>
  <si>
    <t xml:space="preserve">AUGRY </t>
  </si>
  <si>
    <t>TOUALBIA et LETESSIER</t>
  </si>
  <si>
    <t xml:space="preserve">LAUNAY </t>
  </si>
  <si>
    <t>LEMOINE LENAIC</t>
  </si>
  <si>
    <t>HUET Josette et Ludivine</t>
  </si>
  <si>
    <t xml:space="preserve">FOUCAULT BOUHIER </t>
  </si>
  <si>
    <t>LARCHER Rémi et Brigitte</t>
  </si>
  <si>
    <t>BOUTEILLER PERDERAU</t>
  </si>
  <si>
    <t>ROINET et CIOLEK</t>
  </si>
  <si>
    <t>CAILLAUD TANSORIER</t>
  </si>
  <si>
    <t>Mr AGRAWAL Govind</t>
  </si>
  <si>
    <t xml:space="preserve">Mr LEMERCIER Vincent </t>
  </si>
  <si>
    <t xml:space="preserve">Mr NICOL Jean Christophe </t>
  </si>
  <si>
    <t>Mr VRIGNAUD Cédric</t>
  </si>
  <si>
    <t>Mr BEREHAL Lahcene</t>
  </si>
  <si>
    <t xml:space="preserve">Mr MASSOT Sébastien </t>
  </si>
  <si>
    <t>Mr FONDRAT Lusardi</t>
  </si>
  <si>
    <t>Mr BEN HAMOU David</t>
  </si>
  <si>
    <t>Mme KOKA Elyse</t>
  </si>
  <si>
    <t>Mr CACHERA Fabrice</t>
  </si>
  <si>
    <t>Mr MORIN Franck</t>
  </si>
  <si>
    <t>LAMBERT Alain</t>
  </si>
  <si>
    <t>PA157877</t>
  </si>
  <si>
    <t>BP14C779</t>
  </si>
  <si>
    <t>RA153510</t>
  </si>
  <si>
    <t>PA15B911</t>
  </si>
  <si>
    <t>BP154129</t>
  </si>
  <si>
    <t>BP141985</t>
  </si>
  <si>
    <t>NO104362</t>
  </si>
  <si>
    <t>NO153851</t>
  </si>
  <si>
    <t>BP13A023</t>
  </si>
  <si>
    <t>NO150199</t>
  </si>
  <si>
    <t>BP15G245</t>
  </si>
  <si>
    <t>NO151490</t>
  </si>
  <si>
    <t>BP14E400</t>
  </si>
  <si>
    <t>LR153257</t>
  </si>
  <si>
    <t>BP155556</t>
  </si>
  <si>
    <t>RA154782</t>
  </si>
  <si>
    <t>BP146766</t>
  </si>
  <si>
    <t>PA139530</t>
  </si>
  <si>
    <t>BP158887</t>
  </si>
  <si>
    <t>PL151338</t>
  </si>
  <si>
    <t>BP15E927</t>
  </si>
  <si>
    <t>FC150802</t>
  </si>
  <si>
    <t>NO150206</t>
  </si>
  <si>
    <t>Colonne1</t>
  </si>
  <si>
    <t>Colonne2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</si>
</sst>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10" xfId="0" applyFont="1" applyFill="1" applyBorder="1" applyAlignment="1">
      <alignment horizontal="left" vertical="center"/>
    </xf>
    <xf numFmtId="0" fontId="19" fillId="0" borderId="11" xfId="0" applyFont="1" applyBorder="1"/>
    <xf numFmtId="0" fontId="19" fillId="34" borderId="11" xfId="0" applyFont="1" applyFill="1" applyBorder="1"/>
    <xf numFmtId="0" fontId="21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19" fillId="0" borderId="0" xfId="0" applyNumberFormat="1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30" totalsRowShown="0" headerRowDxfId="3" dataDxfId="2">
  <tableColumns count="2">
    <tableColumn id="4" name="Colonne1" dataDxfId="0">
      <calculatedColumnFormula>INDEX(D:D,MATCH(Tableau1[[#This Row],[Colonne2]],E:E,0))</calculatedColumnFormula>
    </tableColumn>
    <tableColumn id="10" name="Colonne2" dataDxfId="1"/>
  </tableColumns>
  <tableStyleInfo name="TableStyleMedium6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A2" sqref="A2"/>
    </sheetView>
  </sheetViews>
  <sheetFormatPr defaultColWidth="11.42578125" defaultRowHeight="15"/>
  <cols>
    <col min="1" max="1" width="21" style="1" customWidth="1"/>
    <col min="2" max="2" width="37" style="1" customWidth="1"/>
    <col min="3" max="3" width="11.42578125" style="1"/>
    <col min="4" max="4" width="21.5703125" style="1" customWidth="1"/>
    <col min="5" max="5" width="33.42578125" style="1" customWidth="1"/>
    <col min="6" max="6" width="35" style="1" bestFit="1" customWidth="1"/>
    <col min="7" max="16384" width="11.42578125" style="1"/>
  </cols>
  <sheetData>
    <row r="1" spans="1:5">
      <c r="A1" s="1" t="s">
        <v>78</v>
      </c>
      <c r="B1" s="1" t="s">
        <v>79</v>
      </c>
    </row>
    <row r="2" spans="1:5" ht="18.75">
      <c r="A2" s="9" t="str">
        <f>INDEX(D:D,MATCH(Tableau1[[#This Row],[Colonne2]],E:E,0))</f>
        <v>BP146766</v>
      </c>
      <c r="B2" s="2" t="s">
        <v>6</v>
      </c>
      <c r="D2" s="3" t="s">
        <v>2</v>
      </c>
      <c r="E2" s="4" t="s">
        <v>43</v>
      </c>
    </row>
    <row r="3" spans="1:5" ht="18.75">
      <c r="A3" s="9" t="str">
        <f>INDEX(D:D,MATCH(Tableau1[[#This Row],[Colonne2]],E:E,0))</f>
        <v>BP14C779</v>
      </c>
      <c r="B3" s="2" t="s">
        <v>7</v>
      </c>
      <c r="D3" s="3" t="s">
        <v>59</v>
      </c>
      <c r="E3" s="5" t="s">
        <v>44</v>
      </c>
    </row>
    <row r="4" spans="1:5" ht="18.75">
      <c r="A4" s="9" t="str">
        <f>INDEX(D:D,MATCH(Tableau1[[#This Row],[Colonne2]],E:E,0))</f>
        <v>PA139530</v>
      </c>
      <c r="B4" s="2" t="s">
        <v>8</v>
      </c>
      <c r="D4" s="6" t="s">
        <v>60</v>
      </c>
      <c r="E4" s="4" t="s">
        <v>45</v>
      </c>
    </row>
    <row r="5" spans="1:5" ht="18.75">
      <c r="A5" s="9" t="str">
        <f>INDEX(D:D,MATCH(Tableau1[[#This Row],[Colonne2]],E:E,0))</f>
        <v>MP154559</v>
      </c>
      <c r="B5" s="2" t="s">
        <v>9</v>
      </c>
      <c r="D5" s="6" t="s">
        <v>55</v>
      </c>
      <c r="E5" s="5" t="s">
        <v>46</v>
      </c>
    </row>
    <row r="6" spans="1:5" ht="18.75">
      <c r="A6" s="9" t="str">
        <f>INDEX(D:D,MATCH(Tableau1[[#This Row],[Colonne2]],E:E,0))</f>
        <v>BP158887</v>
      </c>
      <c r="B6" s="2" t="s">
        <v>10</v>
      </c>
      <c r="D6" s="3" t="s">
        <v>58</v>
      </c>
      <c r="E6" s="4" t="s">
        <v>47</v>
      </c>
    </row>
    <row r="7" spans="1:5" ht="18.75">
      <c r="A7" s="9" t="str">
        <f>INDEX(D:D,MATCH(Tableau1[[#This Row],[Colonne2]],E:E,0))</f>
        <v>PL151338</v>
      </c>
      <c r="B7" s="2" t="s">
        <v>11</v>
      </c>
      <c r="D7" s="7" t="s">
        <v>5</v>
      </c>
      <c r="E7" s="5" t="s">
        <v>48</v>
      </c>
    </row>
    <row r="8" spans="1:5" ht="18.75">
      <c r="A8" s="9" t="str">
        <f>INDEX(D:D,MATCH(Tableau1[[#This Row],[Colonne2]],E:E,0))</f>
        <v>BP15E927</v>
      </c>
      <c r="B8" s="2" t="s">
        <v>12</v>
      </c>
      <c r="D8" s="3" t="s">
        <v>57</v>
      </c>
      <c r="E8" s="4" t="s">
        <v>49</v>
      </c>
    </row>
    <row r="9" spans="1:5" ht="18.75">
      <c r="A9" s="9" t="str">
        <f>INDEX(D:D,MATCH(Tableau1[[#This Row],[Colonne2]],E:E,0))</f>
        <v>FC150802</v>
      </c>
      <c r="B9" s="2" t="s">
        <v>13</v>
      </c>
      <c r="D9" s="6" t="s">
        <v>61</v>
      </c>
      <c r="E9" s="5" t="s">
        <v>50</v>
      </c>
    </row>
    <row r="10" spans="1:5" ht="18.75">
      <c r="A10" s="9" t="str">
        <f>INDEX(D:D,MATCH(Tableau1[[#This Row],[Colonne2]],E:E,0))</f>
        <v>NO150206</v>
      </c>
      <c r="B10" s="2" t="s">
        <v>14</v>
      </c>
      <c r="D10" s="3" t="s">
        <v>62</v>
      </c>
      <c r="E10" s="4" t="s">
        <v>51</v>
      </c>
    </row>
    <row r="11" spans="1:5" ht="18.75">
      <c r="A11" s="9" t="e">
        <f>INDEX(D:D,MATCH(Tableau1[[#This Row],[Colonne2]],E:E,0))</f>
        <v>#N/A</v>
      </c>
      <c r="B11" s="2" t="s">
        <v>15</v>
      </c>
      <c r="D11" s="8" t="s">
        <v>63</v>
      </c>
      <c r="E11" s="5" t="s">
        <v>52</v>
      </c>
    </row>
    <row r="12" spans="1:5" ht="18.75">
      <c r="A12" s="9" t="e">
        <f>INDEX(D:D,MATCH(Tableau1[[#This Row],[Colonne2]],E:E,0))</f>
        <v>#N/A</v>
      </c>
      <c r="B12" s="2" t="s">
        <v>16</v>
      </c>
      <c r="D12" s="3" t="s">
        <v>64</v>
      </c>
      <c r="E12" s="4" t="s">
        <v>53</v>
      </c>
    </row>
    <row r="13" spans="1:5" ht="18.75">
      <c r="A13" s="9" t="e">
        <f>INDEX(D:D,MATCH(Tableau1[[#This Row],[Colonne2]],E:E,0))</f>
        <v>#N/A</v>
      </c>
      <c r="B13" s="2" t="s">
        <v>17</v>
      </c>
      <c r="D13" s="3" t="s">
        <v>65</v>
      </c>
      <c r="E13" s="5" t="s">
        <v>54</v>
      </c>
    </row>
    <row r="14" spans="1:5" ht="18.75">
      <c r="A14" s="9" t="e">
        <f>INDEX(D:D,MATCH(Tableau1[[#This Row],[Colonne2]],E:E,0))</f>
        <v>#N/A</v>
      </c>
      <c r="B14" s="2" t="s">
        <v>18</v>
      </c>
      <c r="D14" s="3" t="s">
        <v>1</v>
      </c>
      <c r="E14" s="4" t="s">
        <v>35</v>
      </c>
    </row>
    <row r="15" spans="1:5" ht="18.75">
      <c r="A15" s="9" t="e">
        <f>INDEX(D:D,MATCH(Tableau1[[#This Row],[Colonne2]],E:E,0))</f>
        <v>#N/A</v>
      </c>
      <c r="B15" s="2" t="s">
        <v>19</v>
      </c>
      <c r="D15" s="3" t="s">
        <v>66</v>
      </c>
      <c r="E15" s="5" t="s">
        <v>36</v>
      </c>
    </row>
    <row r="16" spans="1:5" ht="18.75">
      <c r="A16" s="9" t="e">
        <f>INDEX(D:D,MATCH(Tableau1[[#This Row],[Colonne2]],E:E,0))</f>
        <v>#N/A</v>
      </c>
      <c r="B16" s="2" t="s">
        <v>20</v>
      </c>
      <c r="D16" s="3" t="s">
        <v>67</v>
      </c>
      <c r="E16" s="4" t="s">
        <v>37</v>
      </c>
    </row>
    <row r="17" spans="1:5" ht="18.75">
      <c r="A17" s="9" t="e">
        <f>INDEX(D:D,MATCH(Tableau1[[#This Row],[Colonne2]],E:E,0))</f>
        <v>#N/A</v>
      </c>
      <c r="B17" s="2" t="s">
        <v>21</v>
      </c>
      <c r="D17" s="3" t="s">
        <v>0</v>
      </c>
      <c r="E17" s="5" t="s">
        <v>38</v>
      </c>
    </row>
    <row r="18" spans="1:5" ht="18.75">
      <c r="A18" s="9" t="e">
        <f>INDEX(D:D,MATCH(Tableau1[[#This Row],[Colonne2]],E:E,0))</f>
        <v>#N/A</v>
      </c>
      <c r="B18" s="2" t="s">
        <v>22</v>
      </c>
      <c r="D18" s="3" t="s">
        <v>68</v>
      </c>
      <c r="E18" s="4" t="s">
        <v>39</v>
      </c>
    </row>
    <row r="19" spans="1:5" ht="18.75">
      <c r="A19" s="9" t="e">
        <f>INDEX(D:D,MATCH(Tableau1[[#This Row],[Colonne2]],E:E,0))</f>
        <v>#N/A</v>
      </c>
      <c r="B19" s="2" t="s">
        <v>23</v>
      </c>
      <c r="D19" s="3" t="s">
        <v>69</v>
      </c>
      <c r="E19" s="5" t="s">
        <v>40</v>
      </c>
    </row>
    <row r="20" spans="1:5" ht="18.75">
      <c r="A20" s="9" t="e">
        <f>INDEX(D:D,MATCH(Tableau1[[#This Row],[Colonne2]],E:E,0))</f>
        <v>#N/A</v>
      </c>
      <c r="B20" s="2" t="s">
        <v>24</v>
      </c>
      <c r="D20" s="3" t="s">
        <v>3</v>
      </c>
      <c r="E20" s="4" t="s">
        <v>41</v>
      </c>
    </row>
    <row r="21" spans="1:5" ht="18.75">
      <c r="A21" s="9" t="e">
        <f>INDEX(D:D,MATCH(Tableau1[[#This Row],[Colonne2]],E:E,0))</f>
        <v>#N/A</v>
      </c>
      <c r="B21" s="2" t="s">
        <v>25</v>
      </c>
      <c r="D21" s="3" t="s">
        <v>70</v>
      </c>
      <c r="E21" s="5" t="s">
        <v>42</v>
      </c>
    </row>
    <row r="22" spans="1:5" ht="18.75">
      <c r="A22" s="9" t="e">
        <f>INDEX(D:D,MATCH(Tableau1[[#This Row],[Colonne2]],E:E,0))</f>
        <v>#N/A</v>
      </c>
      <c r="B22" s="2" t="s">
        <v>26</v>
      </c>
      <c r="D22" s="3" t="s">
        <v>71</v>
      </c>
      <c r="E22" s="5" t="s">
        <v>6</v>
      </c>
    </row>
    <row r="23" spans="1:5" ht="18.75">
      <c r="A23" s="9" t="e">
        <f>INDEX(D:D,MATCH(Tableau1[[#This Row],[Colonne2]],E:E,0))</f>
        <v>#N/A</v>
      </c>
      <c r="B23" s="2" t="s">
        <v>27</v>
      </c>
      <c r="D23" s="3" t="s">
        <v>56</v>
      </c>
      <c r="E23" s="4" t="s">
        <v>7</v>
      </c>
    </row>
    <row r="24" spans="1:5" ht="18.75">
      <c r="A24" s="9" t="e">
        <f>INDEX(D:D,MATCH(Tableau1[[#This Row],[Colonne2]],E:E,0))</f>
        <v>#N/A</v>
      </c>
      <c r="B24" s="2" t="s">
        <v>28</v>
      </c>
      <c r="D24" s="3" t="s">
        <v>72</v>
      </c>
      <c r="E24" s="5" t="s">
        <v>8</v>
      </c>
    </row>
    <row r="25" spans="1:5" ht="18.75">
      <c r="A25" s="9" t="e">
        <f>INDEX(D:D,MATCH(Tableau1[[#This Row],[Colonne2]],E:E,0))</f>
        <v>#N/A</v>
      </c>
      <c r="B25" s="2" t="s">
        <v>29</v>
      </c>
      <c r="D25" s="3" t="s">
        <v>4</v>
      </c>
      <c r="E25" s="4" t="s">
        <v>9</v>
      </c>
    </row>
    <row r="26" spans="1:5" ht="18.75">
      <c r="A26" s="9" t="e">
        <f>INDEX(D:D,MATCH(Tableau1[[#This Row],[Colonne2]],E:E,0))</f>
        <v>#N/A</v>
      </c>
      <c r="B26" s="2" t="s">
        <v>30</v>
      </c>
      <c r="D26" s="3" t="s">
        <v>73</v>
      </c>
      <c r="E26" s="5" t="s">
        <v>10</v>
      </c>
    </row>
    <row r="27" spans="1:5" ht="18.75">
      <c r="A27" s="9" t="e">
        <f>INDEX(D:D,MATCH(Tableau1[[#This Row],[Colonne2]],E:E,0))</f>
        <v>#N/A</v>
      </c>
      <c r="B27" s="2" t="s">
        <v>31</v>
      </c>
      <c r="D27" s="3" t="s">
        <v>74</v>
      </c>
      <c r="E27" s="4" t="s">
        <v>11</v>
      </c>
    </row>
    <row r="28" spans="1:5" ht="18.75">
      <c r="A28" s="9" t="e">
        <f>INDEX(D:D,MATCH(Tableau1[[#This Row],[Colonne2]],E:E,0))</f>
        <v>#N/A</v>
      </c>
      <c r="B28" s="2" t="s">
        <v>32</v>
      </c>
      <c r="D28" s="3" t="s">
        <v>75</v>
      </c>
      <c r="E28" s="5" t="s">
        <v>12</v>
      </c>
    </row>
    <row r="29" spans="1:5" ht="18.75">
      <c r="A29" s="9" t="e">
        <f>INDEX(D:D,MATCH(Tableau1[[#This Row],[Colonne2]],E:E,0))</f>
        <v>#N/A</v>
      </c>
      <c r="B29" s="2" t="s">
        <v>33</v>
      </c>
      <c r="D29" s="3" t="s">
        <v>76</v>
      </c>
      <c r="E29" s="4" t="s">
        <v>13</v>
      </c>
    </row>
    <row r="30" spans="1:5" ht="18.75">
      <c r="A30" s="9" t="e">
        <f>INDEX(D:D,MATCH(Tableau1[[#This Row],[Colonne2]],E:E,0))</f>
        <v>#N/A</v>
      </c>
      <c r="B30" s="2" t="s">
        <v>34</v>
      </c>
      <c r="D30" s="3" t="s">
        <v>77</v>
      </c>
      <c r="E30" s="5" t="s">
        <v>14</v>
      </c>
    </row>
  </sheetData>
  <conditionalFormatting sqref="D2:D30">
    <cfRule type="expression" dxfId="7" priority="1">
      <formula>$A2="UBAT 2017"</formula>
    </cfRule>
  </conditionalFormatting>
  <conditionalFormatting sqref="D2:D30">
    <cfRule type="expression" dxfId="6" priority="2">
      <formula>$AV2="non"</formula>
    </cfRule>
    <cfRule type="expression" dxfId="5" priority="3">
      <formula>$BA2="oui"</formula>
    </cfRule>
  </conditionalFormatting>
  <conditionalFormatting sqref="A31:A1048576 A1">
    <cfRule type="duplicateValues" dxfId="4" priority="35"/>
  </conditionalFormatting>
  <pageMargins left="0.78740157499999996" right="0.78740157499999996" top="0.984251969" bottom="0.984251969" header="0.4921259845" footer="0.4921259845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Epivent</dc:creator>
  <cp:lastModifiedBy>Carim</cp:lastModifiedBy>
  <dcterms:created xsi:type="dcterms:W3CDTF">2017-10-12T09:13:21Z</dcterms:created>
  <dcterms:modified xsi:type="dcterms:W3CDTF">2017-10-13T08:07:10Z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d2f0d917-79fe-4963-a145-a08524622d40</vt:lpwstr>
  </property>
</Properties>
</file>