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645"/>
  </bookViews>
  <sheets>
    <sheet name="Base de formule" sheetId="5" r:id="rId1"/>
    <sheet name="Données" sheetId="27" r:id="rId2"/>
  </sheets>
  <definedNames>
    <definedName name="Diff">Données!$A$2:$A$22</definedName>
    <definedName name="PK">Données!$B$2:$B$22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5"/>
  <c r="A6"/>
</calcChain>
</file>

<file path=xl/sharedStrings.xml><?xml version="1.0" encoding="utf-8"?>
<sst xmlns="http://schemas.openxmlformats.org/spreadsheetml/2006/main" count="34" uniqueCount="30">
  <si>
    <t>Diff/Echangeurs A71</t>
  </si>
  <si>
    <t>Diffuseur de Riom S1</t>
  </si>
  <si>
    <t>Diffuseur de Riom S2</t>
  </si>
  <si>
    <t>Diffuseur Gerzat S1</t>
  </si>
  <si>
    <t>Diffuseur Gerzat S2</t>
  </si>
  <si>
    <t>Echangeur A71/A89 S1</t>
  </si>
  <si>
    <t>Echangeur A710W B710A</t>
  </si>
  <si>
    <t>Echangeur A710W B710B</t>
  </si>
  <si>
    <t>Diffuseur du Brézet S1</t>
  </si>
  <si>
    <t>Diffuseur du Brézet S2</t>
  </si>
  <si>
    <t>Echangeur A71/A711 B71F</t>
  </si>
  <si>
    <t>Echangeur A71/A711 B711B</t>
  </si>
  <si>
    <t>D1-S1</t>
  </si>
  <si>
    <t>D1-S2</t>
  </si>
  <si>
    <t>D2.1-S1</t>
  </si>
  <si>
    <t>D2.3-S2</t>
  </si>
  <si>
    <t>D3-S1</t>
  </si>
  <si>
    <t>D3-S2</t>
  </si>
  <si>
    <t>D4-S1</t>
  </si>
  <si>
    <t>D4-S2</t>
  </si>
  <si>
    <t>D5-S1</t>
  </si>
  <si>
    <t>D5-S2</t>
  </si>
  <si>
    <t>Point kilométrique</t>
  </si>
  <si>
    <t>RECHERCHE</t>
  </si>
  <si>
    <t>RESULTAT</t>
  </si>
  <si>
    <t>La classique … on choisit en A2 dans la liste de Validation</t>
  </si>
  <si>
    <t>le résultat s'affiche dans la cellule A6</t>
  </si>
  <si>
    <t>Deux Méthodes  :</t>
  </si>
  <si>
    <t>On passe par une Liste Box qui affiche tous les choix …</t>
  </si>
  <si>
    <t>le résultat s'affiche dans la cellule H20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</si>
</sst>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DotDot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3" fillId="2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1" fillId="0" borderId="0" xfId="0" applyFont="1" applyBorder="1" applyAlignment="1"/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/>
    </xf>
    <xf numFmtId="0" fontId="4" fillId="4" borderId="0" xfId="0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4" fillId="0" borderId="0" xfId="0" applyFont="1"/>
    <xf numFmtId="0" fontId="3" fillId="0" borderId="7" xfId="0" applyFont="1" applyBorder="1" applyAlignment="1">
      <alignment vertical="center"/>
    </xf>
    <xf numFmtId="0" fontId="0" fillId="0" borderId="8" xfId="0" applyBorder="1"/>
    <xf numFmtId="0" fontId="1" fillId="0" borderId="9" xfId="0" applyFont="1" applyBorder="1" applyAlignment="1"/>
    <xf numFmtId="0" fontId="0" fillId="0" borderId="10" xfId="0" applyBorder="1"/>
    <xf numFmtId="0" fontId="1" fillId="0" borderId="11" xfId="0" applyFont="1" applyBorder="1" applyAlignment="1"/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1" fillId="0" borderId="15" xfId="0" applyFont="1" applyBorder="1" applyAlignment="1"/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18</xdr:row>
      <xdr:rowOff>171450</xdr:rowOff>
    </xdr:from>
    <xdr:to>
      <xdr:col>10</xdr:col>
      <xdr:colOff>47625</xdr:colOff>
      <xdr:row>20</xdr:row>
      <xdr:rowOff>28575</xdr:rowOff>
    </xdr:to>
    <xdr:sp macro="" textlink="">
      <xdr:nvSpPr>
        <xdr:cNvPr id="7" name="Rectangle 6"/>
        <xdr:cNvSpPr/>
      </xdr:nvSpPr>
      <xdr:spPr>
        <a:xfrm>
          <a:off x="8105775" y="4067175"/>
          <a:ext cx="2343150" cy="314325"/>
        </a:xfrm>
        <a:prstGeom prst="rect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9525</xdr:rowOff>
    </xdr:from>
    <xdr:to>
      <xdr:col>1</xdr:col>
      <xdr:colOff>0</xdr:colOff>
      <xdr:row>22</xdr:row>
      <xdr:rowOff>9525</xdr:rowOff>
    </xdr:to>
    <xdr:sp macro="" textlink="">
      <xdr:nvSpPr>
        <xdr:cNvPr id="2" name="Rectangle 1"/>
        <xdr:cNvSpPr/>
      </xdr:nvSpPr>
      <xdr:spPr>
        <a:xfrm>
          <a:off x="28575" y="9525"/>
          <a:ext cx="3514725" cy="44005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9525</xdr:rowOff>
    </xdr:from>
    <xdr:to>
      <xdr:col>2</xdr:col>
      <xdr:colOff>9525</xdr:colOff>
      <xdr:row>22</xdr:row>
      <xdr:rowOff>9525</xdr:rowOff>
    </xdr:to>
    <xdr:sp macro="" textlink="">
      <xdr:nvSpPr>
        <xdr:cNvPr id="3" name="Rectangle 2"/>
        <xdr:cNvSpPr/>
      </xdr:nvSpPr>
      <xdr:spPr>
        <a:xfrm>
          <a:off x="3543300" y="9525"/>
          <a:ext cx="1533525" cy="4400550"/>
        </a:xfrm>
        <a:prstGeom prst="rect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L21"/>
  <sheetViews>
    <sheetView tabSelected="1" workbookViewId="0">
      <selection activeCell="A2" sqref="A2"/>
    </sheetView>
  </sheetViews>
  <sheetFormatPr defaultColWidth="11.42578125" defaultRowHeight="15"/>
  <cols>
    <col min="1" max="1" width="53.140625" customWidth="1"/>
    <col min="13" max="13" width="19.7109375" bestFit="1" customWidth="1"/>
  </cols>
  <sheetData>
    <row r="1" spans="1:12" ht="23.25">
      <c r="A1" s="10" t="s">
        <v>23</v>
      </c>
      <c r="C1" s="5"/>
      <c r="D1" s="26"/>
      <c r="F1" s="12" t="s">
        <v>23</v>
      </c>
      <c r="G1" s="13"/>
      <c r="H1" s="13"/>
      <c r="I1" s="13"/>
      <c r="J1" s="13"/>
      <c r="K1" s="13"/>
      <c r="L1" s="13"/>
    </row>
    <row r="2" spans="1:12" ht="23.25">
      <c r="A2" s="16" t="s">
        <v>2</v>
      </c>
      <c r="B2" s="10"/>
      <c r="D2" s="27"/>
    </row>
    <row r="3" spans="1:12" ht="15" customHeight="1">
      <c r="C3" s="5"/>
      <c r="D3" s="26"/>
    </row>
    <row r="4" spans="1:12" ht="15" customHeight="1">
      <c r="A4" s="10"/>
      <c r="B4" s="10"/>
      <c r="D4" s="27"/>
    </row>
    <row r="5" spans="1:12" ht="23.25">
      <c r="A5" s="10" t="s">
        <v>24</v>
      </c>
      <c r="C5" s="5"/>
      <c r="D5" s="26"/>
      <c r="F5" t="s">
        <v>1</v>
      </c>
    </row>
    <row r="6" spans="1:12" ht="23.25" customHeight="1">
      <c r="A6" s="11" t="str">
        <f>"PK " &amp;INDEX(Données!B:B,MATCH(A2,Données!A:A,0))</f>
        <v>PK 375.15</v>
      </c>
      <c r="B6" s="8"/>
      <c r="D6" s="27"/>
    </row>
    <row r="7" spans="1:12" ht="15" customHeight="1">
      <c r="C7" s="5"/>
      <c r="D7" s="26"/>
    </row>
    <row r="8" spans="1:12" ht="15" customHeight="1">
      <c r="C8" s="5"/>
      <c r="D8" s="26"/>
    </row>
    <row r="9" spans="1:12" ht="15" customHeight="1">
      <c r="C9" s="5"/>
      <c r="D9" s="26"/>
    </row>
    <row r="10" spans="1:12" ht="15" customHeight="1">
      <c r="C10" s="5"/>
      <c r="D10" s="26"/>
    </row>
    <row r="11" spans="1:12" ht="15" customHeight="1">
      <c r="A11" s="17" t="s">
        <v>27</v>
      </c>
      <c r="B11" s="18"/>
      <c r="C11" s="19"/>
      <c r="D11" s="26"/>
    </row>
    <row r="12" spans="1:12" ht="15.75">
      <c r="A12" s="20"/>
      <c r="B12" s="1"/>
      <c r="C12" s="21"/>
      <c r="D12" s="26"/>
    </row>
    <row r="13" spans="1:12" ht="18.75">
      <c r="A13" s="22" t="s">
        <v>25</v>
      </c>
      <c r="B13" s="1"/>
      <c r="C13" s="21"/>
      <c r="D13" s="26"/>
    </row>
    <row r="14" spans="1:12" ht="18.75">
      <c r="A14" s="22" t="s">
        <v>26</v>
      </c>
      <c r="B14" s="1"/>
      <c r="C14" s="21"/>
      <c r="D14" s="26"/>
    </row>
    <row r="15" spans="1:12" ht="15.75">
      <c r="A15" s="20"/>
      <c r="B15" s="1"/>
      <c r="C15" s="21"/>
      <c r="D15" s="26"/>
    </row>
    <row r="16" spans="1:12" ht="18.75">
      <c r="A16" s="22" t="s">
        <v>28</v>
      </c>
      <c r="B16" s="1"/>
      <c r="C16" s="21"/>
      <c r="D16" s="26"/>
    </row>
    <row r="17" spans="1:10" ht="15" customHeight="1">
      <c r="A17" s="23" t="s">
        <v>29</v>
      </c>
      <c r="B17" s="24"/>
      <c r="C17" s="25"/>
      <c r="D17" s="27"/>
      <c r="I17" s="10" t="s">
        <v>24</v>
      </c>
    </row>
    <row r="18" spans="1:10">
      <c r="D18" s="27"/>
    </row>
    <row r="19" spans="1:10">
      <c r="D19" s="27"/>
      <c r="F19" s="1"/>
    </row>
    <row r="20" spans="1:10" ht="21">
      <c r="D20" s="27"/>
      <c r="F20" s="1"/>
      <c r="H20" s="14" t="str">
        <f>"PK  "&amp;INDEX(Données!B:B,MATCH(F5,Données!A:A,0))</f>
        <v>PK  374.6</v>
      </c>
      <c r="I20" s="15"/>
      <c r="J20" s="15"/>
    </row>
    <row r="21" spans="1:10">
      <c r="F21" s="1"/>
    </row>
  </sheetData>
  <dataValidations count="1">
    <dataValidation type="list" allowBlank="1" showInputMessage="1" showErrorMessage="1" sqref="A2">
      <formula1>Diff</formula1>
    </dataValidation>
  </dataValidations>
  <pageMargins left="0.7" right="0.7" top="0.75" bottom="0.75" header="0.3" footer="0.3"/>
  <drawing r:id="rId1"/>
  <legacyDrawing r:id="rId2"/>
  <controls>
    <control shapeId="34830" r:id="rId3" name="Lis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22"/>
  <sheetViews>
    <sheetView workbookViewId="0"/>
  </sheetViews>
  <sheetFormatPr defaultRowHeight="15"/>
  <cols>
    <col min="1" max="1" width="43.85546875" customWidth="1"/>
    <col min="2" max="2" width="23" bestFit="1" customWidth="1"/>
  </cols>
  <sheetData>
    <row r="1" spans="1:2" ht="18.75">
      <c r="A1" s="2" t="s">
        <v>0</v>
      </c>
      <c r="B1" s="9" t="s">
        <v>22</v>
      </c>
    </row>
    <row r="2" spans="1:2">
      <c r="A2" s="3" t="s">
        <v>1</v>
      </c>
      <c r="B2" s="6">
        <v>374.6</v>
      </c>
    </row>
    <row r="3" spans="1:2">
      <c r="A3" s="3" t="s">
        <v>2</v>
      </c>
      <c r="B3" s="6">
        <v>375.15</v>
      </c>
    </row>
    <row r="4" spans="1:2">
      <c r="A4" s="3" t="s">
        <v>3</v>
      </c>
      <c r="B4" s="6">
        <v>380.8</v>
      </c>
    </row>
    <row r="5" spans="1:2">
      <c r="A5" s="3" t="s">
        <v>4</v>
      </c>
      <c r="B5" s="6">
        <v>380.9</v>
      </c>
    </row>
    <row r="6" spans="1:2">
      <c r="A6" s="3" t="s">
        <v>5</v>
      </c>
      <c r="B6" s="6">
        <v>384.22</v>
      </c>
    </row>
    <row r="7" spans="1:2">
      <c r="A7" s="3" t="s">
        <v>6</v>
      </c>
      <c r="B7" s="6">
        <v>384.85</v>
      </c>
    </row>
    <row r="8" spans="1:2">
      <c r="A8" s="3" t="s">
        <v>7</v>
      </c>
      <c r="B8" s="6">
        <v>384.75</v>
      </c>
    </row>
    <row r="9" spans="1:2">
      <c r="A9" s="3" t="s">
        <v>8</v>
      </c>
      <c r="B9" s="6">
        <v>387.2</v>
      </c>
    </row>
    <row r="10" spans="1:2">
      <c r="A10" s="3" t="s">
        <v>9</v>
      </c>
      <c r="B10" s="6">
        <v>387.7</v>
      </c>
    </row>
    <row r="11" spans="1:2">
      <c r="A11" s="3" t="s">
        <v>10</v>
      </c>
      <c r="B11" s="6">
        <v>388.2</v>
      </c>
    </row>
    <row r="12" spans="1:2">
      <c r="A12" s="3" t="s">
        <v>11</v>
      </c>
      <c r="B12" s="6">
        <v>0.25</v>
      </c>
    </row>
    <row r="13" spans="1:2">
      <c r="A13" s="3" t="s">
        <v>12</v>
      </c>
      <c r="B13" s="6">
        <v>1.35</v>
      </c>
    </row>
    <row r="14" spans="1:2">
      <c r="A14" s="3" t="s">
        <v>13</v>
      </c>
      <c r="B14" s="6">
        <v>2</v>
      </c>
    </row>
    <row r="15" spans="1:2">
      <c r="A15" s="3" t="s">
        <v>14</v>
      </c>
      <c r="B15" s="6">
        <v>3.35</v>
      </c>
    </row>
    <row r="16" spans="1:2">
      <c r="A16" s="3" t="s">
        <v>15</v>
      </c>
      <c r="B16" s="6">
        <v>4.5999999999999996</v>
      </c>
    </row>
    <row r="17" spans="1:2">
      <c r="A17" s="3" t="s">
        <v>16</v>
      </c>
      <c r="B17" s="6">
        <v>4.55</v>
      </c>
    </row>
    <row r="18" spans="1:2">
      <c r="A18" s="3" t="s">
        <v>17</v>
      </c>
      <c r="B18" s="6">
        <v>5</v>
      </c>
    </row>
    <row r="19" spans="1:2">
      <c r="A19" s="3" t="s">
        <v>18</v>
      </c>
      <c r="B19" s="6">
        <v>5.75</v>
      </c>
    </row>
    <row r="20" spans="1:2">
      <c r="A20" s="3" t="s">
        <v>19</v>
      </c>
      <c r="B20" s="6">
        <v>6.6</v>
      </c>
    </row>
    <row r="21" spans="1:2">
      <c r="A21" s="3" t="s">
        <v>20</v>
      </c>
      <c r="B21" s="6">
        <v>9.65</v>
      </c>
    </row>
    <row r="22" spans="1:2" ht="15.75" thickBot="1">
      <c r="A22" s="4" t="s">
        <v>21</v>
      </c>
      <c r="B22" s="7">
        <v>10.25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 de formule</vt:lpstr>
      <vt:lpstr>Données</vt:lpstr>
      <vt:lpstr>Diff</vt:lpstr>
      <vt:lpstr>PK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2015-06-05T18:19:34Z</dcterms:created>
  <dcterms:modified xsi:type="dcterms:W3CDTF">2017-12-21T14:54:52Z</dcterms:modified>
</cp:coreProperties>
</file>