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21720" windowHeight="7890" activeTab="2"/>
  </bookViews>
  <sheets>
    <sheet name="Tracking" sheetId="1" r:id="rId1"/>
    <sheet name="Budget" sheetId="4" r:id="rId2"/>
    <sheet name="Report" sheetId="2" r:id="rId3"/>
    <sheet name="Données" sheetId="3" r:id="rId4"/>
  </sheets>
  <calcPr calcId="125725"/>
</workbook>
</file>

<file path=xl/calcChain.xml><?xml version="1.0" encoding="utf-8"?>
<calcChain xmlns="http://schemas.openxmlformats.org/spreadsheetml/2006/main">
  <c r="F12" i="2"/>
  <c r="E6"/>
  <c r="D6"/>
  <c r="C6"/>
  <c r="B6"/>
  <c r="E5"/>
  <c r="D5"/>
  <c r="C5"/>
  <c r="F5" s="1"/>
  <c r="B5"/>
  <c r="E4"/>
  <c r="D4"/>
  <c r="C4"/>
  <c r="B4"/>
  <c r="E3"/>
  <c r="D3"/>
  <c r="C3"/>
  <c r="B3"/>
  <c r="F6"/>
  <c r="F4"/>
  <c r="F20"/>
  <c r="F19"/>
  <c r="F18"/>
  <c r="F17"/>
  <c r="F11"/>
  <c r="F13"/>
  <c r="F10"/>
  <c r="E3" i="1"/>
  <c r="E4"/>
  <c r="E5"/>
  <c r="E6"/>
  <c r="E2"/>
  <c r="F3" i="2" l="1"/>
</calcChain>
</file>

<file path=xl/sharedStrings.xml><?xml version="1.0" encoding="utf-8"?>
<sst xmlns="http://schemas.openxmlformats.org/spreadsheetml/2006/main" count="59" uniqueCount="22">
  <si>
    <t>France</t>
  </si>
  <si>
    <t>Suisse</t>
  </si>
  <si>
    <t>Belgique</t>
  </si>
  <si>
    <t>Autre</t>
  </si>
  <si>
    <t>1 - fruits</t>
  </si>
  <si>
    <t>2 - légumes</t>
  </si>
  <si>
    <t>3 - viande</t>
  </si>
  <si>
    <t>4 - boissons</t>
  </si>
  <si>
    <t>Q1</t>
  </si>
  <si>
    <t>Q2</t>
  </si>
  <si>
    <t>Q3</t>
  </si>
  <si>
    <t>Q4</t>
  </si>
  <si>
    <t>Date</t>
  </si>
  <si>
    <t>Description</t>
  </si>
  <si>
    <t>Montant</t>
  </si>
  <si>
    <t>Quantité</t>
  </si>
  <si>
    <t>Total</t>
  </si>
  <si>
    <t>Pays</t>
  </si>
  <si>
    <t>Budget Annuel</t>
  </si>
  <si>
    <t>Annuel</t>
  </si>
  <si>
    <t>Dépenses par trimestre en % du budget</t>
  </si>
  <si>
    <t>Chiffre d'affaires 2014 (somme selon catégorie)</t>
  </si>
</sst>
</file>

<file path=xl/styles.xml><?xml version="1.0" encoding="utf-8"?>
<styleSheet xmlns="http://schemas.openxmlformats.org/spreadsheetml/2006/main">
  <numFmts count="1">
    <numFmt numFmtId="172" formatCode="[$-409]d\-mmm\-yy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72" fontId="0" fillId="0" borderId="0" xfId="0" applyNumberFormat="1"/>
    <xf numFmtId="14" fontId="0" fillId="0" borderId="0" xfId="0" applyNumberFormat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4" borderId="1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6"/>
  <sheetViews>
    <sheetView workbookViewId="0"/>
  </sheetViews>
  <sheetFormatPr defaultRowHeight="15"/>
  <cols>
    <col min="1" max="1" width="10.140625" bestFit="1" customWidth="1"/>
    <col min="2" max="2" width="22.85546875" customWidth="1"/>
    <col min="3" max="3" width="10.5703125" customWidth="1"/>
    <col min="6" max="6" width="14.85546875" customWidth="1"/>
  </cols>
  <sheetData>
    <row r="1" spans="1:6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</row>
    <row r="2" spans="1:6">
      <c r="A2" s="2">
        <v>41975</v>
      </c>
      <c r="B2" t="s">
        <v>4</v>
      </c>
      <c r="C2">
        <v>200</v>
      </c>
      <c r="D2">
        <v>3</v>
      </c>
      <c r="E2">
        <f>C2*D2</f>
        <v>600</v>
      </c>
      <c r="F2" t="s">
        <v>0</v>
      </c>
    </row>
    <row r="3" spans="1:6">
      <c r="A3" s="2">
        <v>41827</v>
      </c>
      <c r="B3" t="s">
        <v>6</v>
      </c>
      <c r="C3">
        <v>400</v>
      </c>
      <c r="D3">
        <v>2</v>
      </c>
      <c r="E3">
        <f>C3*D3</f>
        <v>800</v>
      </c>
      <c r="F3" t="s">
        <v>1</v>
      </c>
    </row>
    <row r="4" spans="1:6">
      <c r="A4" s="2">
        <v>41703</v>
      </c>
      <c r="B4" t="s">
        <v>5</v>
      </c>
      <c r="C4">
        <v>300</v>
      </c>
      <c r="D4">
        <v>5</v>
      </c>
      <c r="E4">
        <f>C4*D4</f>
        <v>1500</v>
      </c>
      <c r="F4" t="s">
        <v>2</v>
      </c>
    </row>
    <row r="5" spans="1:6">
      <c r="A5" s="2">
        <v>41859</v>
      </c>
      <c r="B5" t="s">
        <v>7</v>
      </c>
      <c r="C5">
        <v>150</v>
      </c>
      <c r="D5">
        <v>7</v>
      </c>
      <c r="E5">
        <f>C5*D5</f>
        <v>1050</v>
      </c>
      <c r="F5" t="s">
        <v>0</v>
      </c>
    </row>
    <row r="6" spans="1:6">
      <c r="A6" s="2">
        <v>41672</v>
      </c>
      <c r="B6" t="s">
        <v>5</v>
      </c>
      <c r="C6">
        <v>350</v>
      </c>
      <c r="D6">
        <v>4</v>
      </c>
      <c r="E6">
        <f>C6*D6</f>
        <v>1400</v>
      </c>
      <c r="F6" t="s">
        <v>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E6"/>
  <sheetViews>
    <sheetView workbookViewId="0">
      <selection activeCell="E6" sqref="E6"/>
    </sheetView>
  </sheetViews>
  <sheetFormatPr defaultRowHeight="15"/>
  <cols>
    <col min="1" max="1" width="14.28515625" bestFit="1" customWidth="1"/>
  </cols>
  <sheetData>
    <row r="1" spans="1:5">
      <c r="A1" t="s">
        <v>18</v>
      </c>
    </row>
    <row r="2" spans="1:5">
      <c r="B2" t="s">
        <v>0</v>
      </c>
      <c r="C2" t="s">
        <v>1</v>
      </c>
      <c r="D2" t="s">
        <v>2</v>
      </c>
      <c r="E2" t="s">
        <v>3</v>
      </c>
    </row>
    <row r="3" spans="1:5">
      <c r="A3" t="s">
        <v>4</v>
      </c>
      <c r="B3">
        <v>4000</v>
      </c>
      <c r="C3">
        <v>3000</v>
      </c>
      <c r="D3">
        <v>3000</v>
      </c>
      <c r="E3">
        <v>2000</v>
      </c>
    </row>
    <row r="4" spans="1:5">
      <c r="A4" t="s">
        <v>5</v>
      </c>
      <c r="B4">
        <v>6000</v>
      </c>
      <c r="C4">
        <v>4500</v>
      </c>
      <c r="D4">
        <v>5000</v>
      </c>
      <c r="E4">
        <v>1500</v>
      </c>
    </row>
    <row r="5" spans="1:5">
      <c r="A5" t="s">
        <v>6</v>
      </c>
      <c r="B5">
        <v>6000</v>
      </c>
      <c r="C5">
        <v>4500</v>
      </c>
      <c r="D5">
        <v>5000</v>
      </c>
      <c r="E5">
        <v>2000</v>
      </c>
    </row>
    <row r="6" spans="1:5">
      <c r="A6" t="s">
        <v>7</v>
      </c>
      <c r="B6">
        <v>4000</v>
      </c>
      <c r="C6">
        <v>3500</v>
      </c>
      <c r="D6">
        <v>3500</v>
      </c>
      <c r="E6">
        <v>2500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F20"/>
  <sheetViews>
    <sheetView tabSelected="1" workbookViewId="0">
      <selection activeCell="B3" sqref="B3"/>
    </sheetView>
  </sheetViews>
  <sheetFormatPr defaultRowHeight="15"/>
  <cols>
    <col min="1" max="1" width="43" bestFit="1" customWidth="1"/>
    <col min="2" max="5" width="9.140625" style="11"/>
    <col min="6" max="6" width="15.28515625" style="11" customWidth="1"/>
  </cols>
  <sheetData>
    <row r="1" spans="1:6" ht="15.75" thickBot="1">
      <c r="A1" s="3" t="s">
        <v>21</v>
      </c>
      <c r="B1" s="9"/>
      <c r="C1" s="9"/>
      <c r="D1" s="9"/>
      <c r="E1" s="10"/>
    </row>
    <row r="2" spans="1:6">
      <c r="A2" s="4"/>
      <c r="B2" s="25" t="s">
        <v>0</v>
      </c>
      <c r="C2" s="25" t="s">
        <v>1</v>
      </c>
      <c r="D2" s="25" t="s">
        <v>2</v>
      </c>
      <c r="E2" s="26" t="s">
        <v>3</v>
      </c>
      <c r="F2" s="12" t="s">
        <v>16</v>
      </c>
    </row>
    <row r="3" spans="1:6">
      <c r="A3" s="4" t="s">
        <v>4</v>
      </c>
      <c r="B3" s="13">
        <f>SUMPRODUCT((Tracking!$F$2:$F$6=Report!B$2)*(Tracking!$B$2:$B$6=Report!$A3)*(Tracking!$E$2:$E$6))</f>
        <v>600</v>
      </c>
      <c r="C3" s="13">
        <f>SUMPRODUCT((Tracking!$F$2:$F$6=Report!C$2)*(Tracking!$B$2:$B$6=Report!$A3)*(Tracking!$E$2:$E$6))</f>
        <v>0</v>
      </c>
      <c r="D3" s="13">
        <f>SUMPRODUCT((Tracking!$F$2:$F$6=Report!D$2)*(Tracking!$B$2:$B$6=Report!$A3)*(Tracking!$E$2:$E$6))</f>
        <v>0</v>
      </c>
      <c r="E3" s="13">
        <f>SUMPRODUCT((Tracking!$F$2:$F$6=Report!E$2)*(Tracking!$B$2:$B$6=Report!$A3)*(Tracking!$E$2:$E$6))</f>
        <v>0</v>
      </c>
      <c r="F3" s="14">
        <f>SUM(B3:E3)</f>
        <v>600</v>
      </c>
    </row>
    <row r="4" spans="1:6">
      <c r="A4" s="4" t="s">
        <v>5</v>
      </c>
      <c r="B4" s="13">
        <f>SUMPRODUCT((Tracking!$F$2:$F$6=Report!B$2)*(Tracking!$B$2:$B$6=Report!$A4)*(Tracking!$E$2:$E$6))</f>
        <v>0</v>
      </c>
      <c r="C4" s="13">
        <f>SUMPRODUCT((Tracking!$F$2:$F$6=Report!C$2)*(Tracking!$B$2:$B$6=Report!$A4)*(Tracking!$E$2:$E$6))</f>
        <v>0</v>
      </c>
      <c r="D4" s="13">
        <f>SUMPRODUCT((Tracking!$F$2:$F$6=Report!D$2)*(Tracking!$B$2:$B$6=Report!$A4)*(Tracking!$E$2:$E$6))</f>
        <v>1500</v>
      </c>
      <c r="E4" s="13">
        <f>SUMPRODUCT((Tracking!$F$2:$F$6=Report!E$2)*(Tracking!$B$2:$B$6=Report!$A4)*(Tracking!$E$2:$E$6))</f>
        <v>1400</v>
      </c>
      <c r="F4" s="14">
        <f>SUM(B4:E4)</f>
        <v>2900</v>
      </c>
    </row>
    <row r="5" spans="1:6">
      <c r="A5" s="4" t="s">
        <v>6</v>
      </c>
      <c r="B5" s="13">
        <f>SUMPRODUCT((Tracking!$F$2:$F$6=Report!B$2)*(Tracking!$B$2:$B$6=Report!$A5)*(Tracking!$E$2:$E$6))</f>
        <v>0</v>
      </c>
      <c r="C5" s="13">
        <f>SUMPRODUCT((Tracking!$F$2:$F$6=Report!C$2)*(Tracking!$B$2:$B$6=Report!$A5)*(Tracking!$E$2:$E$6))</f>
        <v>800</v>
      </c>
      <c r="D5" s="13">
        <f>SUMPRODUCT((Tracking!$F$2:$F$6=Report!D$2)*(Tracking!$B$2:$B$6=Report!$A5)*(Tracking!$E$2:$E$6))</f>
        <v>0</v>
      </c>
      <c r="E5" s="13">
        <f>SUMPRODUCT((Tracking!$F$2:$F$6=Report!E$2)*(Tracking!$B$2:$B$6=Report!$A5)*(Tracking!$E$2:$E$6))</f>
        <v>0</v>
      </c>
      <c r="F5" s="14">
        <f>SUM(B5:E5)</f>
        <v>800</v>
      </c>
    </row>
    <row r="6" spans="1:6" ht="15.75" thickBot="1">
      <c r="A6" s="5" t="s">
        <v>7</v>
      </c>
      <c r="B6" s="15">
        <f>SUMPRODUCT((Tracking!$F$2:$F$6=Report!B$2)*(Tracking!$B$2:$B$6=Report!$A6)*(Tracking!$E$2:$E$6))</f>
        <v>1050</v>
      </c>
      <c r="C6" s="15">
        <f>SUMPRODUCT((Tracking!$F$2:$F$6=Report!C$2)*(Tracking!$B$2:$B$6=Report!$A6)*(Tracking!$E$2:$E$6))</f>
        <v>0</v>
      </c>
      <c r="D6" s="15">
        <f>SUMPRODUCT((Tracking!$F$2:$F$6=Report!D$2)*(Tracking!$B$2:$B$6=Report!$A6)*(Tracking!$E$2:$E$6))</f>
        <v>0</v>
      </c>
      <c r="E6" s="27">
        <f>SUMPRODUCT((Tracking!$F$2:$F$6=Report!E$2)*(Tracking!$B$2:$B$6=Report!$A6)*(Tracking!$E$2:$E$6))</f>
        <v>0</v>
      </c>
      <c r="F6" s="16">
        <f>SUM(B6:E6)</f>
        <v>1050</v>
      </c>
    </row>
    <row r="8" spans="1:6" ht="15.75" thickBot="1"/>
    <row r="9" spans="1:6">
      <c r="A9" s="3" t="s">
        <v>20</v>
      </c>
      <c r="B9" s="9" t="s">
        <v>8</v>
      </c>
      <c r="C9" s="9" t="s">
        <v>9</v>
      </c>
      <c r="D9" s="9" t="s">
        <v>10</v>
      </c>
      <c r="E9" s="17" t="s">
        <v>11</v>
      </c>
      <c r="F9" s="12" t="s">
        <v>19</v>
      </c>
    </row>
    <row r="10" spans="1:6">
      <c r="A10" s="4" t="s">
        <v>4</v>
      </c>
      <c r="B10" s="18"/>
      <c r="C10" s="18"/>
      <c r="D10" s="18"/>
      <c r="E10" s="19"/>
      <c r="F10" s="14">
        <f>SUM(B10:E10)</f>
        <v>0</v>
      </c>
    </row>
    <row r="11" spans="1:6">
      <c r="A11" s="4" t="s">
        <v>5</v>
      </c>
      <c r="B11" s="18"/>
      <c r="C11" s="18"/>
      <c r="D11" s="18"/>
      <c r="E11" s="19"/>
      <c r="F11" s="14">
        <f>SUM(B11:E11)</f>
        <v>0</v>
      </c>
    </row>
    <row r="12" spans="1:6">
      <c r="A12" s="4" t="s">
        <v>6</v>
      </c>
      <c r="B12" s="18"/>
      <c r="C12" s="18"/>
      <c r="D12" s="18"/>
      <c r="E12" s="19"/>
      <c r="F12" s="14">
        <f>SUM(B12:E12)</f>
        <v>0</v>
      </c>
    </row>
    <row r="13" spans="1:6" ht="15.75" thickBot="1">
      <c r="A13" s="4" t="s">
        <v>7</v>
      </c>
      <c r="B13" s="18"/>
      <c r="C13" s="18"/>
      <c r="D13" s="18"/>
      <c r="E13" s="19"/>
      <c r="F13" s="24">
        <f>SUM(B13:E13)</f>
        <v>0</v>
      </c>
    </row>
    <row r="15" spans="1:6" ht="15.75" thickBot="1"/>
    <row r="16" spans="1:6">
      <c r="A16" s="6" t="s">
        <v>20</v>
      </c>
      <c r="B16" s="9" t="s">
        <v>8</v>
      </c>
      <c r="C16" s="9" t="s">
        <v>9</v>
      </c>
      <c r="D16" s="9" t="s">
        <v>10</v>
      </c>
      <c r="E16" s="17" t="s">
        <v>11</v>
      </c>
      <c r="F16" s="12" t="s">
        <v>19</v>
      </c>
    </row>
    <row r="17" spans="1:6">
      <c r="A17" s="7" t="s">
        <v>0</v>
      </c>
      <c r="B17" s="20"/>
      <c r="C17" s="20"/>
      <c r="D17" s="20"/>
      <c r="E17" s="21"/>
      <c r="F17" s="14">
        <f>SUM(B17:E17)</f>
        <v>0</v>
      </c>
    </row>
    <row r="18" spans="1:6">
      <c r="A18" s="7" t="s">
        <v>1</v>
      </c>
      <c r="B18" s="20"/>
      <c r="C18" s="20"/>
      <c r="D18" s="20"/>
      <c r="E18" s="21"/>
      <c r="F18" s="14">
        <f>SUM(B18:E18)</f>
        <v>0</v>
      </c>
    </row>
    <row r="19" spans="1:6">
      <c r="A19" s="7" t="s">
        <v>2</v>
      </c>
      <c r="B19" s="20"/>
      <c r="C19" s="20"/>
      <c r="D19" s="20"/>
      <c r="E19" s="21"/>
      <c r="F19" s="14">
        <f>SUM(B19:E19)</f>
        <v>0</v>
      </c>
    </row>
    <row r="20" spans="1:6" ht="15.75" thickBot="1">
      <c r="A20" s="8" t="s">
        <v>3</v>
      </c>
      <c r="B20" s="22"/>
      <c r="C20" s="22"/>
      <c r="D20" s="22"/>
      <c r="E20" s="23"/>
      <c r="F20" s="16">
        <f>SUM(B20:E20)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B4"/>
  <sheetViews>
    <sheetView workbookViewId="0"/>
  </sheetViews>
  <sheetFormatPr defaultRowHeight="15"/>
  <cols>
    <col min="2" max="2" width="11.85546875" bestFit="1" customWidth="1"/>
  </cols>
  <sheetData>
    <row r="1" spans="1:2">
      <c r="A1" t="s">
        <v>8</v>
      </c>
      <c r="B1" s="1">
        <v>41729</v>
      </c>
    </row>
    <row r="2" spans="1:2">
      <c r="A2" t="s">
        <v>9</v>
      </c>
      <c r="B2" s="1">
        <v>41820</v>
      </c>
    </row>
    <row r="3" spans="1:2">
      <c r="A3" t="s">
        <v>10</v>
      </c>
      <c r="B3" s="1">
        <v>41912</v>
      </c>
    </row>
    <row r="4" spans="1:2">
      <c r="A4" t="s">
        <v>11</v>
      </c>
      <c r="B4" s="1">
        <v>42004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Tracking</vt:lpstr>
      <vt:lpstr>Budget</vt:lpstr>
      <vt:lpstr>Report</vt:lpstr>
      <vt:lpstr>Données</vt:lpstr>
    </vt:vector>
  </TitlesOfParts>
  <Company>Kudelski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Stevic Stevan</dc:creator>
  <cp:lastModifiedBy>mduquesn</cp:lastModifiedBy>
  <dcterms:created xsi:type="dcterms:W3CDTF">2015-03-02T06:00:59Z</dcterms:created>
  <dcterms:modified xsi:type="dcterms:W3CDTF">2015-03-02T07:05:09Z</dcterms:modified>
</cp:coreProperties>
</file>