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195"/>
  </bookViews>
  <sheets>
    <sheet name="Feuil2" sheetId="3" r:id="rId1"/>
  </sheets>
  <definedNames>
    <definedName name="Liste">Feuil2!$A$2:$A$91</definedName>
  </definedNames>
  <calcPr calcId="125725"/>
</workbook>
</file>

<file path=xl/calcChain.xml><?xml version="1.0" encoding="utf-8"?>
<calcChain xmlns="http://schemas.openxmlformats.org/spreadsheetml/2006/main">
  <c r="M44" i="3" a="1"/>
  <c r="M44" s="1"/>
  <c r="L44" a="1"/>
  <c r="L44" s="1"/>
  <c r="K44" a="1"/>
  <c r="K44" s="1"/>
  <c r="J44" a="1"/>
  <c r="J44" s="1"/>
  <c r="I44" a="1"/>
  <c r="I44" s="1"/>
  <c r="H44" a="1"/>
  <c r="H44" s="1"/>
  <c r="G44" a="1"/>
  <c r="G44" s="1"/>
  <c r="F44" a="1"/>
  <c r="F44" s="1"/>
  <c r="M43" a="1"/>
  <c r="M43" s="1"/>
  <c r="L43" a="1"/>
  <c r="L43" s="1"/>
  <c r="K43" a="1"/>
  <c r="K43" s="1"/>
  <c r="J43" a="1"/>
  <c r="J43" s="1"/>
  <c r="I43" a="1"/>
  <c r="I43" s="1"/>
  <c r="H43" a="1"/>
  <c r="H43" s="1"/>
  <c r="G43" a="1"/>
  <c r="G43" s="1"/>
  <c r="F43" a="1"/>
  <c r="F43" s="1"/>
  <c r="M42" a="1"/>
  <c r="M42" s="1"/>
  <c r="L42" a="1"/>
  <c r="L42" s="1"/>
  <c r="K42" a="1"/>
  <c r="K42" s="1"/>
  <c r="J42" a="1"/>
  <c r="J42" s="1"/>
  <c r="I42" a="1"/>
  <c r="I42" s="1"/>
  <c r="H42" a="1"/>
  <c r="H42" s="1"/>
  <c r="G42" a="1"/>
  <c r="G42" s="1"/>
  <c r="F42" a="1"/>
  <c r="F42" s="1"/>
  <c r="M41" a="1"/>
  <c r="M41" s="1"/>
  <c r="L41" a="1"/>
  <c r="L41" s="1"/>
  <c r="K41" a="1"/>
  <c r="K41" s="1"/>
  <c r="J41" a="1"/>
  <c r="J41" s="1"/>
  <c r="I41" a="1"/>
  <c r="I41" s="1"/>
  <c r="H41" a="1"/>
  <c r="H41" s="1"/>
  <c r="G41" a="1"/>
  <c r="G41" s="1"/>
  <c r="F41" a="1"/>
  <c r="F41" s="1"/>
  <c r="M40" a="1"/>
  <c r="M40" s="1"/>
  <c r="L40" a="1"/>
  <c r="L40" s="1"/>
  <c r="K40" a="1"/>
  <c r="K40" s="1"/>
  <c r="J40" a="1"/>
  <c r="J40" s="1"/>
  <c r="I40" a="1"/>
  <c r="I40" s="1"/>
  <c r="H40" a="1"/>
  <c r="H40" s="1"/>
  <c r="G40" a="1"/>
  <c r="G40" s="1"/>
  <c r="F40" a="1"/>
  <c r="F40" s="1"/>
  <c r="M39" a="1"/>
  <c r="M39" s="1"/>
  <c r="L39" a="1"/>
  <c r="L39" s="1"/>
  <c r="K39" a="1"/>
  <c r="K39" s="1"/>
  <c r="J39" a="1"/>
  <c r="J39" s="1"/>
  <c r="I39" a="1"/>
  <c r="I39" s="1"/>
  <c r="H39" a="1"/>
  <c r="H39" s="1"/>
  <c r="G39" a="1"/>
  <c r="G39" s="1"/>
  <c r="F39" a="1"/>
  <c r="F39" s="1"/>
  <c r="M38" a="1"/>
  <c r="M38" s="1"/>
  <c r="L38" a="1"/>
  <c r="L38" s="1"/>
  <c r="K38" a="1"/>
  <c r="K38" s="1"/>
  <c r="J38" a="1"/>
  <c r="J38" s="1"/>
  <c r="I38" a="1"/>
  <c r="I38" s="1"/>
  <c r="H38" a="1"/>
  <c r="H38" s="1"/>
  <c r="G38" a="1"/>
  <c r="G38" s="1"/>
  <c r="F38" a="1"/>
  <c r="F38" s="1"/>
  <c r="M37" a="1"/>
  <c r="M37" s="1"/>
  <c r="L37" a="1"/>
  <c r="L37" s="1"/>
  <c r="K37" a="1"/>
  <c r="K37" s="1"/>
  <c r="J37" a="1"/>
  <c r="J37" s="1"/>
  <c r="I37" a="1"/>
  <c r="I37" s="1"/>
  <c r="H37" a="1"/>
  <c r="H37" s="1"/>
  <c r="G37" a="1"/>
  <c r="G37" s="1"/>
  <c r="F37" a="1"/>
  <c r="F37" s="1"/>
  <c r="M36" a="1"/>
  <c r="M36" s="1"/>
  <c r="L36" a="1"/>
  <c r="L36" s="1"/>
  <c r="K36" a="1"/>
  <c r="K36" s="1"/>
  <c r="J36" a="1"/>
  <c r="J36" s="1"/>
  <c r="I36" a="1"/>
  <c r="I36" s="1"/>
  <c r="H36" a="1"/>
  <c r="H36" s="1"/>
  <c r="G36" a="1"/>
  <c r="G36" s="1"/>
  <c r="F36" a="1"/>
  <c r="F36" s="1"/>
  <c r="M35" a="1"/>
  <c r="M35" s="1"/>
  <c r="L35" a="1"/>
  <c r="L35" s="1"/>
  <c r="K35" a="1"/>
  <c r="K35" s="1"/>
  <c r="J35" a="1"/>
  <c r="J35" s="1"/>
  <c r="I35" a="1"/>
  <c r="I35" s="1"/>
  <c r="H35" a="1"/>
  <c r="H35" s="1"/>
  <c r="G35" a="1"/>
  <c r="G35" s="1"/>
  <c r="F35" a="1"/>
  <c r="F35" s="1"/>
  <c r="M34" a="1"/>
  <c r="M34" s="1"/>
  <c r="L34" a="1"/>
  <c r="L34" s="1"/>
  <c r="K34" a="1"/>
  <c r="K34" s="1"/>
  <c r="J34" a="1"/>
  <c r="J34" s="1"/>
  <c r="I34" a="1"/>
  <c r="I34" s="1"/>
  <c r="H34" a="1"/>
  <c r="H34" s="1"/>
  <c r="G34" a="1"/>
  <c r="G34" s="1"/>
  <c r="F34" a="1"/>
  <c r="F34" s="1"/>
  <c r="M33" a="1"/>
  <c r="M33" s="1"/>
  <c r="L33" a="1"/>
  <c r="L33" s="1"/>
  <c r="K33" a="1"/>
  <c r="K33" s="1"/>
  <c r="J33" a="1"/>
  <c r="J33" s="1"/>
  <c r="I33" a="1"/>
  <c r="I33" s="1"/>
  <c r="H33" a="1"/>
  <c r="H33" s="1"/>
  <c r="G33" a="1"/>
  <c r="G33" s="1"/>
  <c r="F33" a="1"/>
  <c r="F33" s="1"/>
  <c r="M32" a="1"/>
  <c r="M32" s="1"/>
  <c r="L32" a="1"/>
  <c r="L32" s="1"/>
  <c r="K32" a="1"/>
  <c r="K32" s="1"/>
  <c r="J32" a="1"/>
  <c r="J32" s="1"/>
  <c r="I32" a="1"/>
  <c r="I32" s="1"/>
  <c r="H32" a="1"/>
  <c r="H32" s="1"/>
  <c r="G32" a="1"/>
  <c r="G32" s="1"/>
  <c r="F32" a="1"/>
  <c r="F32" s="1"/>
  <c r="M31" a="1"/>
  <c r="M31" s="1"/>
  <c r="L31" a="1"/>
  <c r="L31" s="1"/>
  <c r="K31" a="1"/>
  <c r="K31" s="1"/>
  <c r="J31" a="1"/>
  <c r="J31" s="1"/>
  <c r="I31" a="1"/>
  <c r="I31" s="1"/>
  <c r="H31" a="1"/>
  <c r="H31" s="1"/>
  <c r="G31" a="1"/>
  <c r="G31" s="1"/>
  <c r="F31" a="1"/>
  <c r="F31" s="1"/>
  <c r="M30" a="1"/>
  <c r="M30" s="1"/>
  <c r="L30" a="1"/>
  <c r="L30" s="1"/>
  <c r="K30" a="1"/>
  <c r="K30" s="1"/>
  <c r="J30" a="1"/>
  <c r="J30" s="1"/>
  <c r="I30" a="1"/>
  <c r="I30" s="1"/>
  <c r="H30" a="1"/>
  <c r="H30" s="1"/>
  <c r="G30" a="1"/>
  <c r="G30" s="1"/>
  <c r="F30" a="1"/>
  <c r="F30" s="1"/>
  <c r="M29" a="1"/>
  <c r="M29" s="1"/>
  <c r="L29" a="1"/>
  <c r="L29" s="1"/>
  <c r="K29" a="1"/>
  <c r="K29" s="1"/>
  <c r="J29" a="1"/>
  <c r="J29" s="1"/>
  <c r="I29" a="1"/>
  <c r="I29" s="1"/>
  <c r="H29" a="1"/>
  <c r="H29" s="1"/>
  <c r="G29" a="1"/>
  <c r="G29" s="1"/>
  <c r="F29" a="1"/>
  <c r="F29" s="1"/>
  <c r="M28" a="1"/>
  <c r="M28" s="1"/>
  <c r="L28" a="1"/>
  <c r="L28" s="1"/>
  <c r="K28" a="1"/>
  <c r="K28" s="1"/>
  <c r="J28" a="1"/>
  <c r="J28" s="1"/>
  <c r="I28" a="1"/>
  <c r="I28" s="1"/>
  <c r="H28" a="1"/>
  <c r="H28" s="1"/>
  <c r="G28" a="1"/>
  <c r="G28" s="1"/>
  <c r="F28" a="1"/>
  <c r="F28" s="1"/>
  <c r="M27" a="1"/>
  <c r="M27" s="1"/>
  <c r="L27" a="1"/>
  <c r="L27" s="1"/>
  <c r="K27" a="1"/>
  <c r="K27" s="1"/>
  <c r="J27" a="1"/>
  <c r="J27" s="1"/>
  <c r="I27" a="1"/>
  <c r="I27" s="1"/>
  <c r="H27" a="1"/>
  <c r="H27" s="1"/>
  <c r="G27" a="1"/>
  <c r="G27" s="1"/>
  <c r="F27" a="1"/>
  <c r="F27" s="1"/>
  <c r="M26" a="1"/>
  <c r="M26" s="1"/>
  <c r="L26" a="1"/>
  <c r="L26" s="1"/>
  <c r="K26" a="1"/>
  <c r="K26" s="1"/>
  <c r="J26" a="1"/>
  <c r="J26" s="1"/>
  <c r="I26" a="1"/>
  <c r="I26" s="1"/>
  <c r="H26" a="1"/>
  <c r="H26" s="1"/>
  <c r="G26" a="1"/>
  <c r="G26" s="1"/>
  <c r="F26" a="1"/>
  <c r="F26" s="1"/>
  <c r="M25" a="1"/>
  <c r="M25" s="1"/>
  <c r="L25" a="1"/>
  <c r="L25" s="1"/>
  <c r="K25" a="1"/>
  <c r="K25" s="1"/>
  <c r="J25" a="1"/>
  <c r="J25" s="1"/>
  <c r="I25" a="1"/>
  <c r="I25" s="1"/>
  <c r="H25" a="1"/>
  <c r="H25" s="1"/>
  <c r="G25" a="1"/>
  <c r="G25" s="1"/>
  <c r="F25" a="1"/>
  <c r="F25" s="1"/>
  <c r="M24" a="1"/>
  <c r="M24" s="1"/>
  <c r="L24" a="1"/>
  <c r="L24" s="1"/>
  <c r="K24" a="1"/>
  <c r="K24" s="1"/>
  <c r="J24" a="1"/>
  <c r="J24" s="1"/>
  <c r="I24" a="1"/>
  <c r="I24" s="1"/>
  <c r="H24" a="1"/>
  <c r="H24" s="1"/>
  <c r="G24" a="1"/>
  <c r="G24" s="1"/>
  <c r="F24" a="1"/>
  <c r="F24" s="1"/>
  <c r="M23" a="1"/>
  <c r="M23" s="1"/>
  <c r="L23" a="1"/>
  <c r="L23" s="1"/>
  <c r="K23" a="1"/>
  <c r="K23" s="1"/>
  <c r="J23" a="1"/>
  <c r="J23" s="1"/>
  <c r="I23" a="1"/>
  <c r="I23" s="1"/>
  <c r="H23" a="1"/>
  <c r="H23" s="1"/>
  <c r="G23" a="1"/>
  <c r="G23" s="1"/>
  <c r="F23" a="1"/>
  <c r="F23" s="1"/>
  <c r="M22" a="1"/>
  <c r="M22" s="1"/>
  <c r="L22" a="1"/>
  <c r="L22" s="1"/>
  <c r="K22" a="1"/>
  <c r="K22" s="1"/>
  <c r="J22" a="1"/>
  <c r="J22" s="1"/>
  <c r="I22" a="1"/>
  <c r="I22" s="1"/>
  <c r="H22" a="1"/>
  <c r="H22" s="1"/>
  <c r="G22" a="1"/>
  <c r="G22" s="1"/>
  <c r="F22" a="1"/>
  <c r="F22" s="1"/>
  <c r="M21" a="1"/>
  <c r="M21" s="1"/>
  <c r="L21" a="1"/>
  <c r="L21" s="1"/>
  <c r="K21" a="1"/>
  <c r="K21" s="1"/>
  <c r="J21" a="1"/>
  <c r="J21" s="1"/>
  <c r="I21" a="1"/>
  <c r="I21" s="1"/>
  <c r="H21" a="1"/>
  <c r="H21" s="1"/>
  <c r="G21" a="1"/>
  <c r="G21" s="1"/>
  <c r="F21" a="1"/>
  <c r="F21" s="1"/>
  <c r="M20" a="1"/>
  <c r="M20" s="1"/>
  <c r="L20" a="1"/>
  <c r="L20" s="1"/>
  <c r="K20" a="1"/>
  <c r="K20" s="1"/>
  <c r="J20" a="1"/>
  <c r="J20" s="1"/>
  <c r="I20" a="1"/>
  <c r="I20" s="1"/>
  <c r="H20" a="1"/>
  <c r="H20" s="1"/>
  <c r="G20" a="1"/>
  <c r="G20" s="1"/>
  <c r="F20" a="1"/>
  <c r="F20" s="1"/>
  <c r="M19" a="1"/>
  <c r="M19" s="1"/>
  <c r="L19" a="1"/>
  <c r="L19" s="1"/>
  <c r="K19" a="1"/>
  <c r="K19" s="1"/>
  <c r="J19" a="1"/>
  <c r="J19" s="1"/>
  <c r="I19" a="1"/>
  <c r="I19" s="1"/>
  <c r="H19" a="1"/>
  <c r="H19" s="1"/>
  <c r="G19" a="1"/>
  <c r="G19" s="1"/>
  <c r="F19" a="1"/>
  <c r="F19" s="1"/>
  <c r="M18" a="1"/>
  <c r="M18" s="1"/>
  <c r="L18" a="1"/>
  <c r="L18" s="1"/>
  <c r="K18" a="1"/>
  <c r="K18" s="1"/>
  <c r="J18" a="1"/>
  <c r="J18" s="1"/>
  <c r="I18" a="1"/>
  <c r="I18" s="1"/>
  <c r="H18" a="1"/>
  <c r="H18" s="1"/>
  <c r="G18" a="1"/>
  <c r="G18" s="1"/>
  <c r="F18" a="1"/>
  <c r="F18" s="1"/>
  <c r="M17" a="1"/>
  <c r="M17" s="1"/>
  <c r="L17" a="1"/>
  <c r="L17" s="1"/>
  <c r="K17" a="1"/>
  <c r="K17" s="1"/>
  <c r="J17" a="1"/>
  <c r="J17" s="1"/>
  <c r="I17" a="1"/>
  <c r="I17" s="1"/>
  <c r="H17" a="1"/>
  <c r="H17" s="1"/>
  <c r="G17" a="1"/>
  <c r="G17" s="1"/>
  <c r="F17" a="1"/>
  <c r="F17" s="1"/>
  <c r="M16" a="1"/>
  <c r="M16" s="1"/>
  <c r="L16" a="1"/>
  <c r="L16" s="1"/>
  <c r="K16" a="1"/>
  <c r="K16" s="1"/>
  <c r="J16" a="1"/>
  <c r="J16" s="1"/>
  <c r="I16" a="1"/>
  <c r="I16" s="1"/>
  <c r="H16" a="1"/>
  <c r="H16" s="1"/>
  <c r="G16" a="1"/>
  <c r="G16" s="1"/>
  <c r="F16" a="1"/>
  <c r="F16" s="1"/>
  <c r="M15" a="1"/>
  <c r="M15" s="1"/>
  <c r="L15" a="1"/>
  <c r="L15" s="1"/>
  <c r="K15" a="1"/>
  <c r="K15" s="1"/>
  <c r="J15" a="1"/>
  <c r="J15" s="1"/>
  <c r="I15" a="1"/>
  <c r="I15" s="1"/>
  <c r="H15" a="1"/>
  <c r="H15" s="1"/>
  <c r="G15" a="1"/>
  <c r="G15" s="1"/>
  <c r="F15" a="1"/>
  <c r="F15" s="1"/>
  <c r="M14" a="1"/>
  <c r="M14" s="1"/>
  <c r="L14" a="1"/>
  <c r="L14" s="1"/>
  <c r="K14" a="1"/>
  <c r="K14" s="1"/>
  <c r="J14" a="1"/>
  <c r="J14" s="1"/>
  <c r="I14" a="1"/>
  <c r="I14" s="1"/>
  <c r="H14" a="1"/>
  <c r="H14" s="1"/>
  <c r="G14" a="1"/>
  <c r="G14" s="1"/>
  <c r="F14" a="1"/>
  <c r="F14" s="1"/>
  <c r="M13" a="1"/>
  <c r="M13" s="1"/>
  <c r="L13" a="1"/>
  <c r="L13" s="1"/>
  <c r="K13" a="1"/>
  <c r="K13" s="1"/>
  <c r="J13" a="1"/>
  <c r="J13" s="1"/>
  <c r="I13" a="1"/>
  <c r="I13" s="1"/>
  <c r="H13" a="1"/>
  <c r="H13" s="1"/>
  <c r="G13" a="1"/>
  <c r="G13" s="1"/>
  <c r="F13" a="1"/>
  <c r="F13" s="1"/>
  <c r="M12" a="1"/>
  <c r="M12" s="1"/>
  <c r="L12" a="1"/>
  <c r="L12" s="1"/>
  <c r="K12" a="1"/>
  <c r="K12" s="1"/>
  <c r="J12" a="1"/>
  <c r="J12" s="1"/>
  <c r="I12" a="1"/>
  <c r="I12" s="1"/>
  <c r="H12" a="1"/>
  <c r="H12" s="1"/>
  <c r="G12" a="1"/>
  <c r="G12" s="1"/>
  <c r="F12" a="1"/>
  <c r="F12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F11" a="1"/>
  <c r="F11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F10" a="1"/>
  <c r="F10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F9" a="1"/>
  <c r="F9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F7" a="1"/>
  <c r="F7" s="1"/>
  <c r="M6" a="1"/>
  <c r="M6" s="1"/>
  <c r="L6" a="1"/>
  <c r="L6" s="1"/>
  <c r="K6" a="1"/>
  <c r="K6" s="1"/>
  <c r="J6" a="1"/>
  <c r="J6" s="1"/>
  <c r="I6" a="1"/>
  <c r="I6" s="1"/>
  <c r="H6" a="1"/>
  <c r="H6" s="1"/>
  <c r="G6" a="1"/>
  <c r="G6" s="1"/>
  <c r="F6" a="1"/>
  <c r="F6" s="1"/>
  <c r="M5" a="1"/>
  <c r="M5" s="1"/>
  <c r="L5" a="1"/>
  <c r="L5" s="1"/>
  <c r="K5" a="1"/>
  <c r="K5" s="1"/>
  <c r="J5" a="1"/>
  <c r="J5" s="1"/>
  <c r="I5" a="1"/>
  <c r="I5" s="1"/>
  <c r="H5" a="1"/>
  <c r="H5" s="1"/>
  <c r="G5" a="1"/>
  <c r="G5" s="1"/>
  <c r="F5" a="1"/>
  <c r="F5" s="1"/>
  <c r="M4" a="1"/>
  <c r="M4" s="1"/>
  <c r="L4" a="1"/>
  <c r="L4" s="1"/>
  <c r="K4" a="1"/>
  <c r="K4" s="1"/>
  <c r="J4" a="1"/>
  <c r="J4" s="1"/>
  <c r="I4" a="1"/>
  <c r="I4" s="1"/>
  <c r="H4" a="1"/>
  <c r="H4" s="1"/>
  <c r="G4" a="1"/>
  <c r="G4" s="1"/>
  <c r="F4" a="1"/>
  <c r="F4" s="1"/>
  <c r="M3" a="1"/>
  <c r="M3" s="1"/>
  <c r="L3" a="1"/>
  <c r="L3" s="1"/>
  <c r="K3" a="1"/>
  <c r="K3" s="1"/>
  <c r="J3" a="1"/>
  <c r="J3" s="1"/>
  <c r="I3" a="1"/>
  <c r="I3" s="1"/>
  <c r="H3" a="1"/>
  <c r="H3" s="1"/>
  <c r="G3" a="1"/>
  <c r="G3" s="1"/>
  <c r="F3" a="1"/>
  <c r="F3" s="1"/>
  <c r="M2" a="1"/>
  <c r="M2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5" l="1" a="1"/>
  <c r="E5" s="1"/>
  <c r="E3" a="1"/>
  <c r="E3" s="1"/>
  <c r="E4" s="1" a="1"/>
  <c r="E4" s="1"/>
  <c r="E2" a="1"/>
  <c r="E2" s="1"/>
  <c r="E6" l="1" a="1"/>
  <c r="E6" s="1"/>
  <c r="E7" s="1" a="1"/>
  <c r="E7" s="1"/>
  <c r="E8" l="1" a="1"/>
  <c r="E8" s="1"/>
  <c r="E9" a="1"/>
  <c r="E9" s="1"/>
  <c r="E10" a="1"/>
  <c r="E10" s="1"/>
  <c r="E11" l="1" a="1"/>
  <c r="E11" s="1"/>
  <c r="E12" a="1"/>
  <c r="E12" s="1"/>
  <c r="E13" l="1" a="1"/>
  <c r="E13" s="1"/>
  <c r="E14" a="1"/>
  <c r="E14" s="1"/>
  <c r="E15" l="1" a="1"/>
  <c r="E15" s="1"/>
  <c r="E16" l="1" a="1"/>
  <c r="E16" s="1"/>
  <c r="E17" l="1" a="1"/>
  <c r="E17" s="1"/>
  <c r="E18" s="1" a="1"/>
  <c r="E18" s="1"/>
  <c r="E19" s="1" a="1"/>
  <c r="E19" s="1"/>
  <c r="E20" s="1" a="1"/>
  <c r="E20" s="1"/>
  <c r="E21" s="1" a="1"/>
  <c r="E21" s="1"/>
  <c r="E22" s="1" a="1"/>
  <c r="E22" s="1"/>
  <c r="E23" s="1" a="1"/>
  <c r="E23" s="1"/>
  <c r="E24" s="1" a="1"/>
  <c r="E24" s="1"/>
  <c r="E25" s="1" a="1"/>
  <c r="E25" s="1"/>
  <c r="E26" s="1" a="1"/>
  <c r="E26" s="1"/>
  <c r="E27" s="1" a="1"/>
  <c r="E27" s="1"/>
  <c r="E28" s="1" a="1"/>
  <c r="E28" s="1"/>
  <c r="E29" s="1" a="1"/>
  <c r="E29" s="1"/>
  <c r="E30" s="1" a="1"/>
  <c r="E30" s="1"/>
  <c r="E31" s="1" a="1"/>
  <c r="E31" s="1"/>
  <c r="E32" s="1" a="1"/>
  <c r="E32" s="1"/>
  <c r="E33" s="1" a="1"/>
  <c r="E33" s="1"/>
  <c r="E34" s="1" a="1"/>
  <c r="E34" s="1"/>
  <c r="E35" s="1" a="1"/>
  <c r="E35" s="1"/>
  <c r="E36" s="1" a="1"/>
  <c r="E36" s="1"/>
  <c r="E37" s="1" a="1"/>
  <c r="E37" s="1"/>
  <c r="E38" s="1" a="1"/>
  <c r="E38" s="1"/>
  <c r="E39" s="1" a="1"/>
  <c r="E39" s="1"/>
  <c r="E40" s="1" a="1"/>
  <c r="E40" s="1"/>
  <c r="E41" s="1" a="1"/>
  <c r="E41" s="1"/>
  <c r="E42" s="1" a="1"/>
  <c r="E42" s="1"/>
  <c r="E43" s="1" a="1"/>
  <c r="E43" s="1"/>
  <c r="E44" s="1" a="1"/>
  <c r="E44" s="1"/>
  <c r="E45" s="1" a="1"/>
  <c r="E45" s="1"/>
  <c r="E46" s="1" a="1"/>
  <c r="E46" s="1"/>
  <c r="E47" s="1" a="1"/>
  <c r="E47" s="1"/>
  <c r="E48" s="1" a="1"/>
  <c r="E48" s="1"/>
  <c r="E49" s="1" a="1"/>
  <c r="E49" s="1"/>
  <c r="E50" s="1" a="1"/>
  <c r="E50" s="1"/>
</calcChain>
</file>

<file path=xl/sharedStrings.xml><?xml version="1.0" encoding="utf-8"?>
<sst xmlns="http://schemas.openxmlformats.org/spreadsheetml/2006/main" count="160" uniqueCount="104">
  <si>
    <t>1.76</t>
  </si>
  <si>
    <t>1.77</t>
  </si>
  <si>
    <t>1.26</t>
  </si>
  <si>
    <t>2.26</t>
  </si>
  <si>
    <t>1.91</t>
  </si>
  <si>
    <t>1.38</t>
  </si>
  <si>
    <t>1.63</t>
  </si>
  <si>
    <t>1.15</t>
  </si>
  <si>
    <t>0.65</t>
  </si>
  <si>
    <t>1.22</t>
  </si>
  <si>
    <t>2.52</t>
  </si>
  <si>
    <t>0.8</t>
  </si>
  <si>
    <t>DAH109</t>
  </si>
  <si>
    <t>DAH13</t>
  </si>
  <si>
    <t>DAH1</t>
  </si>
  <si>
    <t>DAH149</t>
  </si>
  <si>
    <t>DAH166</t>
  </si>
  <si>
    <t>DAH170</t>
  </si>
  <si>
    <t>DAH179</t>
  </si>
  <si>
    <t>1.28</t>
  </si>
  <si>
    <t>1.49</t>
  </si>
  <si>
    <t>0.56</t>
  </si>
  <si>
    <t>1.81</t>
  </si>
  <si>
    <t>1.32</t>
  </si>
  <si>
    <t>2.83</t>
  </si>
  <si>
    <t>3.98</t>
  </si>
  <si>
    <t>0.86</t>
  </si>
  <si>
    <t>0.48</t>
  </si>
  <si>
    <t>3.75</t>
  </si>
  <si>
    <t>0.96</t>
  </si>
  <si>
    <t>1.68</t>
  </si>
  <si>
    <t>3.16</t>
  </si>
  <si>
    <t>3.59</t>
  </si>
  <si>
    <t>3.76</t>
  </si>
  <si>
    <t>0.64</t>
  </si>
  <si>
    <t>0.75</t>
  </si>
  <si>
    <t>4.21</t>
  </si>
  <si>
    <t>1.78</t>
  </si>
  <si>
    <t>5.63</t>
  </si>
  <si>
    <t>3.69</t>
  </si>
  <si>
    <t>2.48</t>
  </si>
  <si>
    <t>3.28</t>
  </si>
  <si>
    <t>1.17</t>
  </si>
  <si>
    <t>1.19</t>
  </si>
  <si>
    <t>1.43</t>
  </si>
  <si>
    <t>1.97</t>
  </si>
  <si>
    <t>0.31</t>
  </si>
  <si>
    <t>2.59</t>
  </si>
  <si>
    <t>2.72</t>
  </si>
  <si>
    <t>2.31</t>
  </si>
  <si>
    <t>9.14</t>
  </si>
  <si>
    <t>2.53</t>
  </si>
  <si>
    <t>2.81</t>
  </si>
  <si>
    <t>3.19</t>
  </si>
  <si>
    <t>1.16</t>
  </si>
  <si>
    <t>2.14</t>
  </si>
  <si>
    <t>5.65</t>
  </si>
  <si>
    <t>2.23</t>
  </si>
  <si>
    <t>2.98</t>
  </si>
  <si>
    <t>2.39</t>
  </si>
  <si>
    <t>1.72</t>
  </si>
  <si>
    <t>7.86</t>
  </si>
  <si>
    <t>0.69</t>
  </si>
  <si>
    <t>0.9</t>
  </si>
  <si>
    <t>0.93</t>
  </si>
  <si>
    <t>5.41</t>
  </si>
  <si>
    <t>0.83</t>
  </si>
  <si>
    <t>2.67</t>
  </si>
  <si>
    <t>DAH182</t>
  </si>
  <si>
    <t>DAH189</t>
  </si>
  <si>
    <t>DAH203</t>
  </si>
  <si>
    <t>DAH204</t>
  </si>
  <si>
    <t>DAH243</t>
  </si>
  <si>
    <t>DAH4</t>
  </si>
  <si>
    <t>DAH50</t>
  </si>
  <si>
    <t>DAH53</t>
  </si>
  <si>
    <t>DAH59</t>
  </si>
  <si>
    <t>DAH6</t>
  </si>
  <si>
    <t>DAH8</t>
  </si>
  <si>
    <t>DAH88</t>
  </si>
  <si>
    <t>KAHEN1</t>
  </si>
  <si>
    <t>KAHEN133</t>
  </si>
  <si>
    <t>KAHEN14</t>
  </si>
  <si>
    <t>KAHEN142</t>
  </si>
  <si>
    <t>KAHEN164</t>
  </si>
  <si>
    <t>KAHEN27</t>
  </si>
  <si>
    <t>KAHEN299</t>
  </si>
  <si>
    <t>KAHEN301</t>
  </si>
  <si>
    <t>KAHEN324</t>
  </si>
  <si>
    <t>KAHEN325</t>
  </si>
  <si>
    <t>KAHEN47</t>
  </si>
  <si>
    <t>KAHEN66</t>
  </si>
  <si>
    <t>KAHEN67</t>
  </si>
  <si>
    <t>KAHEN68</t>
  </si>
  <si>
    <t>TEADY208</t>
  </si>
  <si>
    <t>TEADY226</t>
  </si>
  <si>
    <t>TEADY298</t>
  </si>
  <si>
    <t>TEADY363</t>
  </si>
  <si>
    <t>TEADY364</t>
  </si>
  <si>
    <t>TEADY401</t>
  </si>
  <si>
    <t>TEADY402</t>
  </si>
  <si>
    <t>TEADY420</t>
  </si>
  <si>
    <t>TEADY444</t>
  </si>
  <si>
    <t>TEADY474</t>
  </si>
</sst>
</file>

<file path=xl/styles.xml><?xml version="1.0" encoding="utf-8"?>
<styleSheet xmlns="http://schemas.openxmlformats.org/spreadsheetml/2006/main">
  <fonts count="2">
    <font>
      <sz val="10"/>
      <color rgb="FF000000"/>
      <name val="Arial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 applyFont="1" applyAlignment="1"/>
    <xf numFmtId="0" fontId="0" fillId="0" borderId="1" xfId="0" applyFont="1" applyBorder="1" applyAlignment="1"/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1" fillId="0" borderId="0" xfId="0" applyFont="1" applyAlignment="1"/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91"/>
  <sheetViews>
    <sheetView tabSelected="1" workbookViewId="0">
      <selection activeCell="E2" sqref="E2"/>
    </sheetView>
  </sheetViews>
  <sheetFormatPr defaultColWidth="11.42578125" defaultRowHeight="12.75"/>
  <cols>
    <col min="2" max="2" width="11.5703125" style="3"/>
  </cols>
  <sheetData>
    <row r="2" spans="1:13">
      <c r="A2" s="1" t="s">
        <v>14</v>
      </c>
      <c r="B2" s="2" t="s">
        <v>11</v>
      </c>
      <c r="E2" s="4" t="str">
        <f t="array" ref="E2">IFERROR(INDEX(Liste,MATCH(0,COUNTIF(Liste,"&lt;"&amp;Liste)-SUM(COUNTIF(Liste,E$1:E1)),0)),"")</f>
        <v>DAH1</v>
      </c>
      <c r="F2" s="5" t="str">
        <f t="array" ref="F2">IFERROR(INDEX($B$2:$B$91,SMALL(IF($A$2:$A$91=$E2,ROW($A$2:$A$91)-ROW($A$2)+1),COLUMNS($E$2:E2))),"")</f>
        <v>0.8</v>
      </c>
      <c r="G2" s="5" t="str">
        <f t="array" ref="G2">IFERROR(INDEX($B$2:$B$91,SMALL(IF($A$2:$A$91=$E2,ROW($A$2:$A$91)-ROW($A$2)+1),COLUMNS($E$2:F2))),"")</f>
        <v>1.76</v>
      </c>
      <c r="H2" s="5" t="str">
        <f t="array" ref="H2">IFERROR(INDEX($B$2:$B$91,SMALL(IF($A$2:$A$91=$E2,ROW($A$2:$A$91)-ROW($A$2)+1),COLUMNS($E$2:G2))),"")</f>
        <v/>
      </c>
      <c r="I2" s="5" t="str">
        <f t="array" ref="I2">IFERROR(INDEX($B$2:$B$91,SMALL(IF($A$2:$A$91=$E2,ROW($A$2:$A$91)-ROW($A$2)+1),COLUMNS($E$2:H2))),"")</f>
        <v/>
      </c>
      <c r="J2" s="5" t="str">
        <f t="array" ref="J2">IFERROR(INDEX($B$2:$B$91,SMALL(IF($A$2:$A$91=$E2,ROW($A$2:$A$91)-ROW($A$2)+1),COLUMNS($E$2:I2))),"")</f>
        <v/>
      </c>
      <c r="K2" s="5" t="str">
        <f t="array" ref="K2">IFERROR(INDEX($B$2:$B$91,SMALL(IF($A$2:$A$91=$E2,ROW($A$2:$A$91)-ROW($A$2)+1),COLUMNS($E$2:J2))),"")</f>
        <v/>
      </c>
      <c r="L2" s="5" t="str">
        <f t="array" ref="L2">IFERROR(INDEX($B$2:$B$91,SMALL(IF($A$2:$A$91=$E2,ROW($A$2:$A$91)-ROW($A$2)+1),COLUMNS($E$2:K2))),"")</f>
        <v/>
      </c>
      <c r="M2" s="5" t="str">
        <f t="array" ref="M2">IFERROR(INDEX($B$2:$B$91,SMALL(IF($A$2:$A$91=$E2,ROW($A$2:$A$91)-ROW($A$2)+1),COLUMNS($E$2:L2))),"")</f>
        <v/>
      </c>
    </row>
    <row r="3" spans="1:13">
      <c r="A3" s="1" t="s">
        <v>14</v>
      </c>
      <c r="B3" s="2" t="s">
        <v>0</v>
      </c>
      <c r="E3" s="4" t="str">
        <f t="array" ref="E3">IFERROR(INDEX(Liste,MATCH(0,COUNTIF(Liste,"&lt;"&amp;Liste)-SUM(COUNTIF(Liste,E$1:E2)),0)),"")</f>
        <v>DAH109</v>
      </c>
      <c r="F3" s="5" t="str">
        <f t="array" ref="F3">IFERROR(INDEX($B$2:$B$91,SMALL(IF($A$2:$A$91=$E3,ROW($A$2:$A$91)-ROW($A$2)+1),COLUMNS($E$2:E3))),"")</f>
        <v>2.26</v>
      </c>
      <c r="G3" s="5" t="str">
        <f t="array" ref="G3">IFERROR(INDEX($B$2:$B$91,SMALL(IF($A$2:$A$91=$E3,ROW($A$2:$A$91)-ROW($A$2)+1),COLUMNS($E$2:F3))),"")</f>
        <v>1.15</v>
      </c>
      <c r="H3" s="5" t="str">
        <f t="array" ref="H3">IFERROR(INDEX($B$2:$B$91,SMALL(IF($A$2:$A$91=$E3,ROW($A$2:$A$91)-ROW($A$2)+1),COLUMNS($E$2:G3))),"")</f>
        <v/>
      </c>
      <c r="I3" s="5" t="str">
        <f t="array" ref="I3">IFERROR(INDEX($B$2:$B$91,SMALL(IF($A$2:$A$91=$E3,ROW($A$2:$A$91)-ROW($A$2)+1),COLUMNS($E$2:H3))),"")</f>
        <v/>
      </c>
      <c r="J3" s="5" t="str">
        <f t="array" ref="J3">IFERROR(INDEX($B$2:$B$91,SMALL(IF($A$2:$A$91=$E3,ROW($A$2:$A$91)-ROW($A$2)+1),COLUMNS($E$2:I3))),"")</f>
        <v/>
      </c>
      <c r="K3" s="5" t="str">
        <f t="array" ref="K3">IFERROR(INDEX($B$2:$B$91,SMALL(IF($A$2:$A$91=$E3,ROW($A$2:$A$91)-ROW($A$2)+1),COLUMNS($E$2:J3))),"")</f>
        <v/>
      </c>
      <c r="L3" s="5" t="str">
        <f t="array" ref="L3">IFERROR(INDEX($B$2:$B$91,SMALL(IF($A$2:$A$91=$E3,ROW($A$2:$A$91)-ROW($A$2)+1),COLUMNS($E$2:K3))),"")</f>
        <v/>
      </c>
      <c r="M3" s="5" t="str">
        <f t="array" ref="M3">IFERROR(INDEX($B$2:$B$91,SMALL(IF($A$2:$A$91=$E3,ROW($A$2:$A$91)-ROW($A$2)+1),COLUMNS($E$2:L3))),"")</f>
        <v/>
      </c>
    </row>
    <row r="4" spans="1:13">
      <c r="A4" s="1" t="s">
        <v>12</v>
      </c>
      <c r="B4" s="2" t="s">
        <v>3</v>
      </c>
      <c r="E4" s="4" t="str">
        <f t="array" ref="E4">IFERROR(INDEX(Liste,MATCH(0,COUNTIF(Liste,"&lt;"&amp;Liste)-SUM(COUNTIF(Liste,E$1:E3)),0)),"")</f>
        <v>DAH13</v>
      </c>
      <c r="F4" s="5" t="str">
        <f t="array" ref="F4">IFERROR(INDEX($B$2:$B$91,SMALL(IF($A$2:$A$91=$E4,ROW($A$2:$A$91)-ROW($A$2)+1),COLUMNS($E$2:E4))),"")</f>
        <v>1.91</v>
      </c>
      <c r="G4" s="5" t="str">
        <f t="array" ref="G4">IFERROR(INDEX($B$2:$B$91,SMALL(IF($A$2:$A$91=$E4,ROW($A$2:$A$91)-ROW($A$2)+1),COLUMNS($E$2:F4))),"")</f>
        <v>1.63</v>
      </c>
      <c r="H4" s="5" t="str">
        <f t="array" ref="H4">IFERROR(INDEX($B$2:$B$91,SMALL(IF($A$2:$A$91=$E4,ROW($A$2:$A$91)-ROW($A$2)+1),COLUMNS($E$2:G4))),"")</f>
        <v/>
      </c>
      <c r="I4" s="5" t="str">
        <f t="array" ref="I4">IFERROR(INDEX($B$2:$B$91,SMALL(IF($A$2:$A$91=$E4,ROW($A$2:$A$91)-ROW($A$2)+1),COLUMNS($E$2:H4))),"")</f>
        <v/>
      </c>
      <c r="J4" s="5" t="str">
        <f t="array" ref="J4">IFERROR(INDEX($B$2:$B$91,SMALL(IF($A$2:$A$91=$E4,ROW($A$2:$A$91)-ROW($A$2)+1),COLUMNS($E$2:I4))),"")</f>
        <v/>
      </c>
      <c r="K4" s="5" t="str">
        <f t="array" ref="K4">IFERROR(INDEX($B$2:$B$91,SMALL(IF($A$2:$A$91=$E4,ROW($A$2:$A$91)-ROW($A$2)+1),COLUMNS($E$2:J4))),"")</f>
        <v/>
      </c>
      <c r="L4" s="5" t="str">
        <f t="array" ref="L4">IFERROR(INDEX($B$2:$B$91,SMALL(IF($A$2:$A$91=$E4,ROW($A$2:$A$91)-ROW($A$2)+1),COLUMNS($E$2:K4))),"")</f>
        <v/>
      </c>
      <c r="M4" s="5" t="str">
        <f t="array" ref="M4">IFERROR(INDEX($B$2:$B$91,SMALL(IF($A$2:$A$91=$E4,ROW($A$2:$A$91)-ROW($A$2)+1),COLUMNS($E$2:L4))),"")</f>
        <v/>
      </c>
    </row>
    <row r="5" spans="1:13">
      <c r="A5" s="1" t="s">
        <v>12</v>
      </c>
      <c r="B5" s="2" t="s">
        <v>7</v>
      </c>
      <c r="E5" s="4" t="str">
        <f t="array" ref="E5">IFERROR(INDEX(Liste,MATCH(0,COUNTIF(Liste,"&lt;"&amp;Liste)-SUM(COUNTIF(Liste,E$1:E4)),0)),"")</f>
        <v>DAH149</v>
      </c>
      <c r="F5" s="5" t="str">
        <f t="array" ref="F5">IFERROR(INDEX($B$2:$B$91,SMALL(IF($A$2:$A$91=$E5,ROW($A$2:$A$91)-ROW($A$2)+1),COLUMNS($E$2:E5))),"")</f>
        <v>1.77</v>
      </c>
      <c r="G5" s="5" t="str">
        <f t="array" ref="G5">IFERROR(INDEX($B$2:$B$91,SMALL(IF($A$2:$A$91=$E5,ROW($A$2:$A$91)-ROW($A$2)+1),COLUMNS($E$2:F5))),"")</f>
        <v>1.22</v>
      </c>
      <c r="H5" s="5" t="str">
        <f t="array" ref="H5">IFERROR(INDEX($B$2:$B$91,SMALL(IF($A$2:$A$91=$E5,ROW($A$2:$A$91)-ROW($A$2)+1),COLUMNS($E$2:G5))),"")</f>
        <v/>
      </c>
      <c r="I5" s="5" t="str">
        <f t="array" ref="I5">IFERROR(INDEX($B$2:$B$91,SMALL(IF($A$2:$A$91=$E5,ROW($A$2:$A$91)-ROW($A$2)+1),COLUMNS($E$2:H5))),"")</f>
        <v/>
      </c>
      <c r="J5" s="5" t="str">
        <f t="array" ref="J5">IFERROR(INDEX($B$2:$B$91,SMALL(IF($A$2:$A$91=$E5,ROW($A$2:$A$91)-ROW($A$2)+1),COLUMNS($E$2:I5))),"")</f>
        <v/>
      </c>
      <c r="K5" s="5" t="str">
        <f t="array" ref="K5">IFERROR(INDEX($B$2:$B$91,SMALL(IF($A$2:$A$91=$E5,ROW($A$2:$A$91)-ROW($A$2)+1),COLUMNS($E$2:J5))),"")</f>
        <v/>
      </c>
      <c r="L5" s="5" t="str">
        <f t="array" ref="L5">IFERROR(INDEX($B$2:$B$91,SMALL(IF($A$2:$A$91=$E5,ROW($A$2:$A$91)-ROW($A$2)+1),COLUMNS($E$2:K5))),"")</f>
        <v/>
      </c>
      <c r="M5" s="5" t="str">
        <f t="array" ref="M5">IFERROR(INDEX($B$2:$B$91,SMALL(IF($A$2:$A$91=$E5,ROW($A$2:$A$91)-ROW($A$2)+1),COLUMNS($E$2:L5))),"")</f>
        <v/>
      </c>
    </row>
    <row r="6" spans="1:13">
      <c r="A6" s="1" t="s">
        <v>13</v>
      </c>
      <c r="B6" s="2" t="s">
        <v>4</v>
      </c>
      <c r="E6" s="4" t="str">
        <f t="array" ref="E6">IFERROR(INDEX(Liste,MATCH(0,COUNTIF(Liste,"&lt;"&amp;Liste)-SUM(COUNTIF(Liste,E$1:E5)),0)),"")</f>
        <v>DAH166</v>
      </c>
      <c r="F6" s="5">
        <f t="array" ref="F6">IFERROR(INDEX($B$2:$B$91,SMALL(IF($A$2:$A$91=$E6,ROW($A$2:$A$91)-ROW($A$2)+1),COLUMNS($E$2:E6))),"")</f>
        <v>1</v>
      </c>
      <c r="G6" s="5" t="str">
        <f t="array" ref="G6">IFERROR(INDEX($B$2:$B$91,SMALL(IF($A$2:$A$91=$E6,ROW($A$2:$A$91)-ROW($A$2)+1),COLUMNS($E$2:F6))),"")</f>
        <v>2.52</v>
      </c>
      <c r="H6" s="5" t="str">
        <f t="array" ref="H6">IFERROR(INDEX($B$2:$B$91,SMALL(IF($A$2:$A$91=$E6,ROW($A$2:$A$91)-ROW($A$2)+1),COLUMNS($E$2:G6))),"")</f>
        <v/>
      </c>
      <c r="I6" s="5" t="str">
        <f t="array" ref="I6">IFERROR(INDEX($B$2:$B$91,SMALL(IF($A$2:$A$91=$E6,ROW($A$2:$A$91)-ROW($A$2)+1),COLUMNS($E$2:H6))),"")</f>
        <v/>
      </c>
      <c r="J6" s="5" t="str">
        <f t="array" ref="J6">IFERROR(INDEX($B$2:$B$91,SMALL(IF($A$2:$A$91=$E6,ROW($A$2:$A$91)-ROW($A$2)+1),COLUMNS($E$2:I6))),"")</f>
        <v/>
      </c>
      <c r="K6" s="5" t="str">
        <f t="array" ref="K6">IFERROR(INDEX($B$2:$B$91,SMALL(IF($A$2:$A$91=$E6,ROW($A$2:$A$91)-ROW($A$2)+1),COLUMNS($E$2:J6))),"")</f>
        <v/>
      </c>
      <c r="L6" s="5" t="str">
        <f t="array" ref="L6">IFERROR(INDEX($B$2:$B$91,SMALL(IF($A$2:$A$91=$E6,ROW($A$2:$A$91)-ROW($A$2)+1),COLUMNS($E$2:K6))),"")</f>
        <v/>
      </c>
      <c r="M6" s="5" t="str">
        <f t="array" ref="M6">IFERROR(INDEX($B$2:$B$91,SMALL(IF($A$2:$A$91=$E6,ROW($A$2:$A$91)-ROW($A$2)+1),COLUMNS($E$2:L6))),"")</f>
        <v/>
      </c>
    </row>
    <row r="7" spans="1:13">
      <c r="A7" s="1" t="s">
        <v>13</v>
      </c>
      <c r="B7" s="2" t="s">
        <v>6</v>
      </c>
      <c r="E7" s="4" t="str">
        <f t="array" ref="E7">IFERROR(INDEX(Liste,MATCH(0,COUNTIF(Liste,"&lt;"&amp;Liste)-SUM(COUNTIF(Liste,E$1:E6)),0)),"")</f>
        <v>DAH170</v>
      </c>
      <c r="F7" s="5" t="str">
        <f t="array" ref="F7">IFERROR(INDEX($B$2:$B$91,SMALL(IF($A$2:$A$91=$E7,ROW($A$2:$A$91)-ROW($A$2)+1),COLUMNS($E$2:E7))),"")</f>
        <v>1.38</v>
      </c>
      <c r="G7" s="5" t="str">
        <f t="array" ref="G7">IFERROR(INDEX($B$2:$B$91,SMALL(IF($A$2:$A$91=$E7,ROW($A$2:$A$91)-ROW($A$2)+1),COLUMNS($E$2:F7))),"")</f>
        <v>0.65</v>
      </c>
      <c r="H7" s="5" t="str">
        <f t="array" ref="H7">IFERROR(INDEX($B$2:$B$91,SMALL(IF($A$2:$A$91=$E7,ROW($A$2:$A$91)-ROW($A$2)+1),COLUMNS($E$2:G7))),"")</f>
        <v/>
      </c>
      <c r="I7" s="5" t="str">
        <f t="array" ref="I7">IFERROR(INDEX($B$2:$B$91,SMALL(IF($A$2:$A$91=$E7,ROW($A$2:$A$91)-ROW($A$2)+1),COLUMNS($E$2:H7))),"")</f>
        <v/>
      </c>
      <c r="J7" s="5" t="str">
        <f t="array" ref="J7">IFERROR(INDEX($B$2:$B$91,SMALL(IF($A$2:$A$91=$E7,ROW($A$2:$A$91)-ROW($A$2)+1),COLUMNS($E$2:I7))),"")</f>
        <v/>
      </c>
      <c r="K7" s="5" t="str">
        <f t="array" ref="K7">IFERROR(INDEX($B$2:$B$91,SMALL(IF($A$2:$A$91=$E7,ROW($A$2:$A$91)-ROW($A$2)+1),COLUMNS($E$2:J7))),"")</f>
        <v/>
      </c>
      <c r="L7" s="5" t="str">
        <f t="array" ref="L7">IFERROR(INDEX($B$2:$B$91,SMALL(IF($A$2:$A$91=$E7,ROW($A$2:$A$91)-ROW($A$2)+1),COLUMNS($E$2:K7))),"")</f>
        <v/>
      </c>
      <c r="M7" s="5" t="str">
        <f t="array" ref="M7">IFERROR(INDEX($B$2:$B$91,SMALL(IF($A$2:$A$91=$E7,ROW($A$2:$A$91)-ROW($A$2)+1),COLUMNS($E$2:L7))),"")</f>
        <v/>
      </c>
    </row>
    <row r="8" spans="1:13">
      <c r="A8" s="1" t="s">
        <v>15</v>
      </c>
      <c r="B8" s="2" t="s">
        <v>1</v>
      </c>
      <c r="E8" s="4" t="str">
        <f t="array" ref="E8">IFERROR(INDEX(Liste,MATCH(0,COUNTIF(Liste,"&lt;"&amp;Liste)-SUM(COUNTIF(Liste,E$1:E7)),0)),"")</f>
        <v>DAH179</v>
      </c>
      <c r="F8" s="5" t="str">
        <f t="array" ref="F8">IFERROR(INDEX($B$2:$B$91,SMALL(IF($A$2:$A$91=$E8,ROW($A$2:$A$91)-ROW($A$2)+1),COLUMNS($E$2:E8))),"")</f>
        <v>1.26</v>
      </c>
      <c r="G8" s="5" t="str">
        <f t="array" ref="G8">IFERROR(INDEX($B$2:$B$91,SMALL(IF($A$2:$A$91=$E8,ROW($A$2:$A$91)-ROW($A$2)+1),COLUMNS($E$2:F8))),"")</f>
        <v>1.26</v>
      </c>
      <c r="H8" s="5" t="str">
        <f t="array" ref="H8">IFERROR(INDEX($B$2:$B$91,SMALL(IF($A$2:$A$91=$E8,ROW($A$2:$A$91)-ROW($A$2)+1),COLUMNS($E$2:G8))),"")</f>
        <v/>
      </c>
      <c r="I8" s="5" t="str">
        <f t="array" ref="I8">IFERROR(INDEX($B$2:$B$91,SMALL(IF($A$2:$A$91=$E8,ROW($A$2:$A$91)-ROW($A$2)+1),COLUMNS($E$2:H8))),"")</f>
        <v/>
      </c>
      <c r="J8" s="5" t="str">
        <f t="array" ref="J8">IFERROR(INDEX($B$2:$B$91,SMALL(IF($A$2:$A$91=$E8,ROW($A$2:$A$91)-ROW($A$2)+1),COLUMNS($E$2:I8))),"")</f>
        <v/>
      </c>
      <c r="K8" s="5" t="str">
        <f t="array" ref="K8">IFERROR(INDEX($B$2:$B$91,SMALL(IF($A$2:$A$91=$E8,ROW($A$2:$A$91)-ROW($A$2)+1),COLUMNS($E$2:J8))),"")</f>
        <v/>
      </c>
      <c r="L8" s="5" t="str">
        <f t="array" ref="L8">IFERROR(INDEX($B$2:$B$91,SMALL(IF($A$2:$A$91=$E8,ROW($A$2:$A$91)-ROW($A$2)+1),COLUMNS($E$2:K8))),"")</f>
        <v/>
      </c>
      <c r="M8" s="5" t="str">
        <f t="array" ref="M8">IFERROR(INDEX($B$2:$B$91,SMALL(IF($A$2:$A$91=$E8,ROW($A$2:$A$91)-ROW($A$2)+1),COLUMNS($E$2:L8))),"")</f>
        <v/>
      </c>
    </row>
    <row r="9" spans="1:13">
      <c r="A9" s="1" t="s">
        <v>15</v>
      </c>
      <c r="B9" s="2" t="s">
        <v>9</v>
      </c>
      <c r="E9" s="4" t="str">
        <f t="array" ref="E9">IFERROR(INDEX(Liste,MATCH(0,COUNTIF(Liste,"&lt;"&amp;Liste)-SUM(COUNTIF(Liste,E$1:E8)),0)),"")</f>
        <v>DAH182</v>
      </c>
      <c r="F9" s="5" t="str">
        <f t="array" ref="F9">IFERROR(INDEX($B$2:$B$91,SMALL(IF($A$2:$A$91=$E9,ROW($A$2:$A$91)-ROW($A$2)+1),COLUMNS($E$2:E9))),"")</f>
        <v>1.28</v>
      </c>
      <c r="G9" s="5" t="str">
        <f t="array" ref="G9">IFERROR(INDEX($B$2:$B$91,SMALL(IF($A$2:$A$91=$E9,ROW($A$2:$A$91)-ROW($A$2)+1),COLUMNS($E$2:F9))),"")</f>
        <v>1.49</v>
      </c>
      <c r="H9" s="5" t="str">
        <f t="array" ref="H9">IFERROR(INDEX($B$2:$B$91,SMALL(IF($A$2:$A$91=$E9,ROW($A$2:$A$91)-ROW($A$2)+1),COLUMNS($E$2:G9))),"")</f>
        <v/>
      </c>
      <c r="I9" s="5" t="str">
        <f t="array" ref="I9">IFERROR(INDEX($B$2:$B$91,SMALL(IF($A$2:$A$91=$E9,ROW($A$2:$A$91)-ROW($A$2)+1),COLUMNS($E$2:H9))),"")</f>
        <v/>
      </c>
      <c r="J9" s="5" t="str">
        <f t="array" ref="J9">IFERROR(INDEX($B$2:$B$91,SMALL(IF($A$2:$A$91=$E9,ROW($A$2:$A$91)-ROW($A$2)+1),COLUMNS($E$2:I9))),"")</f>
        <v/>
      </c>
      <c r="K9" s="5" t="str">
        <f t="array" ref="K9">IFERROR(INDEX($B$2:$B$91,SMALL(IF($A$2:$A$91=$E9,ROW($A$2:$A$91)-ROW($A$2)+1),COLUMNS($E$2:J9))),"")</f>
        <v/>
      </c>
      <c r="L9" s="5" t="str">
        <f t="array" ref="L9">IFERROR(INDEX($B$2:$B$91,SMALL(IF($A$2:$A$91=$E9,ROW($A$2:$A$91)-ROW($A$2)+1),COLUMNS($E$2:K9))),"")</f>
        <v/>
      </c>
      <c r="M9" s="5" t="str">
        <f t="array" ref="M9">IFERROR(INDEX($B$2:$B$91,SMALL(IF($A$2:$A$91=$E9,ROW($A$2:$A$91)-ROW($A$2)+1),COLUMNS($E$2:L9))),"")</f>
        <v/>
      </c>
    </row>
    <row r="10" spans="1:13">
      <c r="A10" s="1" t="s">
        <v>16</v>
      </c>
      <c r="B10" s="2">
        <v>1</v>
      </c>
      <c r="E10" s="4" t="str">
        <f t="array" ref="E10">IFERROR(INDEX(Liste,MATCH(0,COUNTIF(Liste,"&lt;"&amp;Liste)-SUM(COUNTIF(Liste,E$1:E9)),0)),"")</f>
        <v>DAH189</v>
      </c>
      <c r="F10" s="5" t="str">
        <f t="array" ref="F10">IFERROR(INDEX($B$2:$B$91,SMALL(IF($A$2:$A$91=$E10,ROW($A$2:$A$91)-ROW($A$2)+1),COLUMNS($E$2:E10))),"")</f>
        <v>1.28</v>
      </c>
      <c r="G10" s="5" t="str">
        <f t="array" ref="G10">IFERROR(INDEX($B$2:$B$91,SMALL(IF($A$2:$A$91=$E10,ROW($A$2:$A$91)-ROW($A$2)+1),COLUMNS($E$2:F10))),"")</f>
        <v>0.56</v>
      </c>
      <c r="H10" s="5" t="str">
        <f t="array" ref="H10">IFERROR(INDEX($B$2:$B$91,SMALL(IF($A$2:$A$91=$E10,ROW($A$2:$A$91)-ROW($A$2)+1),COLUMNS($E$2:G10))),"")</f>
        <v/>
      </c>
      <c r="I10" s="5" t="str">
        <f t="array" ref="I10">IFERROR(INDEX($B$2:$B$91,SMALL(IF($A$2:$A$91=$E10,ROW($A$2:$A$91)-ROW($A$2)+1),COLUMNS($E$2:H10))),"")</f>
        <v/>
      </c>
      <c r="J10" s="5" t="str">
        <f t="array" ref="J10">IFERROR(INDEX($B$2:$B$91,SMALL(IF($A$2:$A$91=$E10,ROW($A$2:$A$91)-ROW($A$2)+1),COLUMNS($E$2:I10))),"")</f>
        <v/>
      </c>
      <c r="K10" s="5" t="str">
        <f t="array" ref="K10">IFERROR(INDEX($B$2:$B$91,SMALL(IF($A$2:$A$91=$E10,ROW($A$2:$A$91)-ROW($A$2)+1),COLUMNS($E$2:J10))),"")</f>
        <v/>
      </c>
      <c r="L10" s="5" t="str">
        <f t="array" ref="L10">IFERROR(INDEX($B$2:$B$91,SMALL(IF($A$2:$A$91=$E10,ROW($A$2:$A$91)-ROW($A$2)+1),COLUMNS($E$2:K10))),"")</f>
        <v/>
      </c>
      <c r="M10" s="5" t="str">
        <f t="array" ref="M10">IFERROR(INDEX($B$2:$B$91,SMALL(IF($A$2:$A$91=$E10,ROW($A$2:$A$91)-ROW($A$2)+1),COLUMNS($E$2:L10))),"")</f>
        <v/>
      </c>
    </row>
    <row r="11" spans="1:13">
      <c r="A11" s="1" t="s">
        <v>16</v>
      </c>
      <c r="B11" s="2" t="s">
        <v>10</v>
      </c>
      <c r="E11" s="4" t="str">
        <f t="array" ref="E11">IFERROR(INDEX(Liste,MATCH(0,COUNTIF(Liste,"&lt;"&amp;Liste)-SUM(COUNTIF(Liste,E$1:E10)),0)),"")</f>
        <v>DAH203</v>
      </c>
      <c r="F11" s="5">
        <f t="array" ref="F11">IFERROR(INDEX($B$2:$B$91,SMALL(IF($A$2:$A$91=$E11,ROW($A$2:$A$91)-ROW($A$2)+1),COLUMNS($E$2:E11))),"")</f>
        <v>2</v>
      </c>
      <c r="G11" s="5">
        <f t="array" ref="G11">IFERROR(INDEX($B$2:$B$91,SMALL(IF($A$2:$A$91=$E11,ROW($A$2:$A$91)-ROW($A$2)+1),COLUMNS($E$2:F11))),"")</f>
        <v>2</v>
      </c>
      <c r="H11" s="5" t="str">
        <f t="array" ref="H11">IFERROR(INDEX($B$2:$B$91,SMALL(IF($A$2:$A$91=$E11,ROW($A$2:$A$91)-ROW($A$2)+1),COLUMNS($E$2:G11))),"")</f>
        <v/>
      </c>
      <c r="I11" s="5" t="str">
        <f t="array" ref="I11">IFERROR(INDEX($B$2:$B$91,SMALL(IF($A$2:$A$91=$E11,ROW($A$2:$A$91)-ROW($A$2)+1),COLUMNS($E$2:H11))),"")</f>
        <v/>
      </c>
      <c r="J11" s="5" t="str">
        <f t="array" ref="J11">IFERROR(INDEX($B$2:$B$91,SMALL(IF($A$2:$A$91=$E11,ROW($A$2:$A$91)-ROW($A$2)+1),COLUMNS($E$2:I11))),"")</f>
        <v/>
      </c>
      <c r="K11" s="5" t="str">
        <f t="array" ref="K11">IFERROR(INDEX($B$2:$B$91,SMALL(IF($A$2:$A$91=$E11,ROW($A$2:$A$91)-ROW($A$2)+1),COLUMNS($E$2:J11))),"")</f>
        <v/>
      </c>
      <c r="L11" s="5" t="str">
        <f t="array" ref="L11">IFERROR(INDEX($B$2:$B$91,SMALL(IF($A$2:$A$91=$E11,ROW($A$2:$A$91)-ROW($A$2)+1),COLUMNS($E$2:K11))),"")</f>
        <v/>
      </c>
      <c r="M11" s="5" t="str">
        <f t="array" ref="M11">IFERROR(INDEX($B$2:$B$91,SMALL(IF($A$2:$A$91=$E11,ROW($A$2:$A$91)-ROW($A$2)+1),COLUMNS($E$2:L11))),"")</f>
        <v/>
      </c>
    </row>
    <row r="12" spans="1:13">
      <c r="A12" s="1" t="s">
        <v>17</v>
      </c>
      <c r="B12" s="2" t="s">
        <v>5</v>
      </c>
      <c r="E12" s="4" t="str">
        <f t="array" ref="E12">IFERROR(INDEX(Liste,MATCH(0,COUNTIF(Liste,"&lt;"&amp;Liste)-SUM(COUNTIF(Liste,E$1:E11)),0)),"")</f>
        <v>DAH204</v>
      </c>
      <c r="F12" s="5">
        <f t="array" ref="F12">IFERROR(INDEX($B$2:$B$91,SMALL(IF($A$2:$A$91=$E12,ROW($A$2:$A$91)-ROW($A$2)+1),COLUMNS($E$2:E12))),"")</f>
        <v>4</v>
      </c>
      <c r="G12" s="5" t="str">
        <f t="array" ref="G12">IFERROR(INDEX($B$2:$B$91,SMALL(IF($A$2:$A$91=$E12,ROW($A$2:$A$91)-ROW($A$2)+1),COLUMNS($E$2:F12))),"")</f>
        <v>1.81</v>
      </c>
      <c r="H12" s="5">
        <f t="array" ref="H12">IFERROR(INDEX($B$2:$B$91,SMALL(IF($A$2:$A$91=$E12,ROW($A$2:$A$91)-ROW($A$2)+1),COLUMNS($E$2:G12))),"")</f>
        <v>5</v>
      </c>
      <c r="I12" s="5" t="str">
        <f t="array" ref="I12">IFERROR(INDEX($B$2:$B$91,SMALL(IF($A$2:$A$91=$E12,ROW($A$2:$A$91)-ROW($A$2)+1),COLUMNS($E$2:H12))),"")</f>
        <v/>
      </c>
      <c r="J12" s="5" t="str">
        <f t="array" ref="J12">IFERROR(INDEX($B$2:$B$91,SMALL(IF($A$2:$A$91=$E12,ROW($A$2:$A$91)-ROW($A$2)+1),COLUMNS($E$2:I12))),"")</f>
        <v/>
      </c>
      <c r="K12" s="5" t="str">
        <f t="array" ref="K12">IFERROR(INDEX($B$2:$B$91,SMALL(IF($A$2:$A$91=$E12,ROW($A$2:$A$91)-ROW($A$2)+1),COLUMNS($E$2:J12))),"")</f>
        <v/>
      </c>
      <c r="L12" s="5" t="str">
        <f t="array" ref="L12">IFERROR(INDEX($B$2:$B$91,SMALL(IF($A$2:$A$91=$E12,ROW($A$2:$A$91)-ROW($A$2)+1),COLUMNS($E$2:K12))),"")</f>
        <v/>
      </c>
      <c r="M12" s="5" t="str">
        <f t="array" ref="M12">IFERROR(INDEX($B$2:$B$91,SMALL(IF($A$2:$A$91=$E12,ROW($A$2:$A$91)-ROW($A$2)+1),COLUMNS($E$2:L12))),"")</f>
        <v/>
      </c>
    </row>
    <row r="13" spans="1:13">
      <c r="A13" s="1" t="s">
        <v>17</v>
      </c>
      <c r="B13" s="2" t="s">
        <v>8</v>
      </c>
      <c r="E13" s="4" t="str">
        <f t="array" ref="E13">IFERROR(INDEX(Liste,MATCH(0,COUNTIF(Liste,"&lt;"&amp;Liste)-SUM(COUNTIF(Liste,E$1:E12)),0)),"")</f>
        <v>DAH243</v>
      </c>
      <c r="F13" s="5" t="str">
        <f t="array" ref="F13">IFERROR(INDEX($B$2:$B$91,SMALL(IF($A$2:$A$91=$E13,ROW($A$2:$A$91)-ROW($A$2)+1),COLUMNS($E$2:E13))),"")</f>
        <v>1.32</v>
      </c>
      <c r="G13" s="5" t="str">
        <f t="array" ref="G13">IFERROR(INDEX($B$2:$B$91,SMALL(IF($A$2:$A$91=$E13,ROW($A$2:$A$91)-ROW($A$2)+1),COLUMNS($E$2:F13))),"")</f>
        <v>2.83</v>
      </c>
      <c r="H13" s="5" t="str">
        <f t="array" ref="H13">IFERROR(INDEX($B$2:$B$91,SMALL(IF($A$2:$A$91=$E13,ROW($A$2:$A$91)-ROW($A$2)+1),COLUMNS($E$2:G13))),"")</f>
        <v/>
      </c>
      <c r="I13" s="5" t="str">
        <f t="array" ref="I13">IFERROR(INDEX($B$2:$B$91,SMALL(IF($A$2:$A$91=$E13,ROW($A$2:$A$91)-ROW($A$2)+1),COLUMNS($E$2:H13))),"")</f>
        <v/>
      </c>
      <c r="J13" s="5" t="str">
        <f t="array" ref="J13">IFERROR(INDEX($B$2:$B$91,SMALL(IF($A$2:$A$91=$E13,ROW($A$2:$A$91)-ROW($A$2)+1),COLUMNS($E$2:I13))),"")</f>
        <v/>
      </c>
      <c r="K13" s="5" t="str">
        <f t="array" ref="K13">IFERROR(INDEX($B$2:$B$91,SMALL(IF($A$2:$A$91=$E13,ROW($A$2:$A$91)-ROW($A$2)+1),COLUMNS($E$2:J13))),"")</f>
        <v/>
      </c>
      <c r="L13" s="5" t="str">
        <f t="array" ref="L13">IFERROR(INDEX($B$2:$B$91,SMALL(IF($A$2:$A$91=$E13,ROW($A$2:$A$91)-ROW($A$2)+1),COLUMNS($E$2:K13))),"")</f>
        <v/>
      </c>
      <c r="M13" s="5" t="str">
        <f t="array" ref="M13">IFERROR(INDEX($B$2:$B$91,SMALL(IF($A$2:$A$91=$E13,ROW($A$2:$A$91)-ROW($A$2)+1),COLUMNS($E$2:L13))),"")</f>
        <v/>
      </c>
    </row>
    <row r="14" spans="1:13">
      <c r="A14" s="1" t="s">
        <v>18</v>
      </c>
      <c r="B14" s="2" t="s">
        <v>2</v>
      </c>
      <c r="E14" s="4" t="str">
        <f t="array" ref="E14">IFERROR(INDEX(Liste,MATCH(0,COUNTIF(Liste,"&lt;"&amp;Liste)-SUM(COUNTIF(Liste,E$1:E13)),0)),"")</f>
        <v>DAH4</v>
      </c>
      <c r="F14" s="5" t="str">
        <f t="array" ref="F14">IFERROR(INDEX($B$2:$B$91,SMALL(IF($A$2:$A$91=$E14,ROW($A$2:$A$91)-ROW($A$2)+1),COLUMNS($E$2:E14))),"")</f>
        <v>3.98</v>
      </c>
      <c r="G14" s="5" t="str">
        <f t="array" ref="G14">IFERROR(INDEX($B$2:$B$91,SMALL(IF($A$2:$A$91=$E14,ROW($A$2:$A$91)-ROW($A$2)+1),COLUMNS($E$2:F14))),"")</f>
        <v>0.86</v>
      </c>
      <c r="H14" s="5" t="str">
        <f t="array" ref="H14">IFERROR(INDEX($B$2:$B$91,SMALL(IF($A$2:$A$91=$E14,ROW($A$2:$A$91)-ROW($A$2)+1),COLUMNS($E$2:G14))),"")</f>
        <v/>
      </c>
      <c r="I14" s="5" t="str">
        <f t="array" ref="I14">IFERROR(INDEX($B$2:$B$91,SMALL(IF($A$2:$A$91=$E14,ROW($A$2:$A$91)-ROW($A$2)+1),COLUMNS($E$2:H14))),"")</f>
        <v/>
      </c>
      <c r="J14" s="5" t="str">
        <f t="array" ref="J14">IFERROR(INDEX($B$2:$B$91,SMALL(IF($A$2:$A$91=$E14,ROW($A$2:$A$91)-ROW($A$2)+1),COLUMNS($E$2:I14))),"")</f>
        <v/>
      </c>
      <c r="K14" s="5" t="str">
        <f t="array" ref="K14">IFERROR(INDEX($B$2:$B$91,SMALL(IF($A$2:$A$91=$E14,ROW($A$2:$A$91)-ROW($A$2)+1),COLUMNS($E$2:J14))),"")</f>
        <v/>
      </c>
      <c r="L14" s="5" t="str">
        <f t="array" ref="L14">IFERROR(INDEX($B$2:$B$91,SMALL(IF($A$2:$A$91=$E14,ROW($A$2:$A$91)-ROW($A$2)+1),COLUMNS($E$2:K14))),"")</f>
        <v/>
      </c>
      <c r="M14" s="5" t="str">
        <f t="array" ref="M14">IFERROR(INDEX($B$2:$B$91,SMALL(IF($A$2:$A$91=$E14,ROW($A$2:$A$91)-ROW($A$2)+1),COLUMNS($E$2:L14))),"")</f>
        <v/>
      </c>
    </row>
    <row r="15" spans="1:13">
      <c r="A15" s="1" t="s">
        <v>18</v>
      </c>
      <c r="B15" s="2" t="s">
        <v>2</v>
      </c>
      <c r="E15" s="4" t="str">
        <f t="array" ref="E15">IFERROR(INDEX(Liste,MATCH(0,COUNTIF(Liste,"&lt;"&amp;Liste)-SUM(COUNTIF(Liste,E$1:E14)),0)),"")</f>
        <v>DAH50</v>
      </c>
      <c r="F15" s="5">
        <f t="array" ref="F15">IFERROR(INDEX($B$2:$B$91,SMALL(IF($A$2:$A$91=$E15,ROW($A$2:$A$91)-ROW($A$2)+1),COLUMNS($E$2:E15))),"")</f>
        <v>5</v>
      </c>
      <c r="G15" s="5" t="str">
        <f t="array" ref="G15">IFERROR(INDEX($B$2:$B$91,SMALL(IF($A$2:$A$91=$E15,ROW($A$2:$A$91)-ROW($A$2)+1),COLUMNS($E$2:F15))),"")</f>
        <v>0.48</v>
      </c>
      <c r="H15" s="5" t="str">
        <f t="array" ref="H15">IFERROR(INDEX($B$2:$B$91,SMALL(IF($A$2:$A$91=$E15,ROW($A$2:$A$91)-ROW($A$2)+1),COLUMNS($E$2:G15))),"")</f>
        <v/>
      </c>
      <c r="I15" s="5" t="str">
        <f t="array" ref="I15">IFERROR(INDEX($B$2:$B$91,SMALL(IF($A$2:$A$91=$E15,ROW($A$2:$A$91)-ROW($A$2)+1),COLUMNS($E$2:H15))),"")</f>
        <v/>
      </c>
      <c r="J15" s="5" t="str">
        <f t="array" ref="J15">IFERROR(INDEX($B$2:$B$91,SMALL(IF($A$2:$A$91=$E15,ROW($A$2:$A$91)-ROW($A$2)+1),COLUMNS($E$2:I15))),"")</f>
        <v/>
      </c>
      <c r="K15" s="5" t="str">
        <f t="array" ref="K15">IFERROR(INDEX($B$2:$B$91,SMALL(IF($A$2:$A$91=$E15,ROW($A$2:$A$91)-ROW($A$2)+1),COLUMNS($E$2:J15))),"")</f>
        <v/>
      </c>
      <c r="L15" s="5" t="str">
        <f t="array" ref="L15">IFERROR(INDEX($B$2:$B$91,SMALL(IF($A$2:$A$91=$E15,ROW($A$2:$A$91)-ROW($A$2)+1),COLUMNS($E$2:K15))),"")</f>
        <v/>
      </c>
      <c r="M15" s="5" t="str">
        <f t="array" ref="M15">IFERROR(INDEX($B$2:$B$91,SMALL(IF($A$2:$A$91=$E15,ROW($A$2:$A$91)-ROW($A$2)+1),COLUMNS($E$2:L15))),"")</f>
        <v/>
      </c>
    </row>
    <row r="16" spans="1:13">
      <c r="A16" s="1" t="s">
        <v>68</v>
      </c>
      <c r="B16" s="2" t="s">
        <v>19</v>
      </c>
      <c r="E16" s="4" t="str">
        <f t="array" ref="E16">IFERROR(INDEX(Liste,MATCH(0,COUNTIF(Liste,"&lt;"&amp;Liste)-SUM(COUNTIF(Liste,E$1:E15)),0)),"")</f>
        <v>DAH53</v>
      </c>
      <c r="F16" s="5">
        <f t="array" ref="F16">IFERROR(INDEX($B$2:$B$91,SMALL(IF($A$2:$A$91=$E16,ROW($A$2:$A$91)-ROW($A$2)+1),COLUMNS($E$2:E16))),"")</f>
        <v>7</v>
      </c>
      <c r="G16" s="5" t="str">
        <f t="array" ref="G16">IFERROR(INDEX($B$2:$B$91,SMALL(IF($A$2:$A$91=$E16,ROW($A$2:$A$91)-ROW($A$2)+1),COLUMNS($E$2:F16))),"")</f>
        <v>3.75</v>
      </c>
      <c r="H16" s="5" t="str">
        <f t="array" ref="H16">IFERROR(INDEX($B$2:$B$91,SMALL(IF($A$2:$A$91=$E16,ROW($A$2:$A$91)-ROW($A$2)+1),COLUMNS($E$2:G16))),"")</f>
        <v>0.96</v>
      </c>
      <c r="I16" s="5" t="str">
        <f t="array" ref="I16">IFERROR(INDEX($B$2:$B$91,SMALL(IF($A$2:$A$91=$E16,ROW($A$2:$A$91)-ROW($A$2)+1),COLUMNS($E$2:H16))),"")</f>
        <v/>
      </c>
      <c r="J16" s="5" t="str">
        <f t="array" ref="J16">IFERROR(INDEX($B$2:$B$91,SMALL(IF($A$2:$A$91=$E16,ROW($A$2:$A$91)-ROW($A$2)+1),COLUMNS($E$2:I16))),"")</f>
        <v/>
      </c>
      <c r="K16" s="5" t="str">
        <f t="array" ref="K16">IFERROR(INDEX($B$2:$B$91,SMALL(IF($A$2:$A$91=$E16,ROW($A$2:$A$91)-ROW($A$2)+1),COLUMNS($E$2:J16))),"")</f>
        <v/>
      </c>
      <c r="L16" s="5" t="str">
        <f t="array" ref="L16">IFERROR(INDEX($B$2:$B$91,SMALL(IF($A$2:$A$91=$E16,ROW($A$2:$A$91)-ROW($A$2)+1),COLUMNS($E$2:K16))),"")</f>
        <v/>
      </c>
      <c r="M16" s="5" t="str">
        <f t="array" ref="M16">IFERROR(INDEX($B$2:$B$91,SMALL(IF($A$2:$A$91=$E16,ROW($A$2:$A$91)-ROW($A$2)+1),COLUMNS($E$2:L16))),"")</f>
        <v/>
      </c>
    </row>
    <row r="17" spans="1:13">
      <c r="A17" s="1" t="s">
        <v>68</v>
      </c>
      <c r="B17" s="2" t="s">
        <v>20</v>
      </c>
      <c r="E17" s="4" t="str">
        <f t="array" ref="E17">IFERROR(INDEX(Liste,MATCH(0,COUNTIF(Liste,"&lt;"&amp;Liste)-SUM(COUNTIF(Liste,E$1:E16)),0)),"")</f>
        <v>DAH59</v>
      </c>
      <c r="F17" s="5" t="str">
        <f t="array" ref="F17">IFERROR(INDEX($B$2:$B$91,SMALL(IF($A$2:$A$91=$E17,ROW($A$2:$A$91)-ROW($A$2)+1),COLUMNS($E$2:E17))),"")</f>
        <v>1.76</v>
      </c>
      <c r="G17" s="5" t="str">
        <f t="array" ref="G17">IFERROR(INDEX($B$2:$B$91,SMALL(IF($A$2:$A$91=$E17,ROW($A$2:$A$91)-ROW($A$2)+1),COLUMNS($E$2:F17))),"")</f>
        <v>1.68</v>
      </c>
      <c r="H17" s="5" t="str">
        <f t="array" ref="H17">IFERROR(INDEX($B$2:$B$91,SMALL(IF($A$2:$A$91=$E17,ROW($A$2:$A$91)-ROW($A$2)+1),COLUMNS($E$2:G17))),"")</f>
        <v/>
      </c>
      <c r="I17" s="5" t="str">
        <f t="array" ref="I17">IFERROR(INDEX($B$2:$B$91,SMALL(IF($A$2:$A$91=$E17,ROW($A$2:$A$91)-ROW($A$2)+1),COLUMNS($E$2:H17))),"")</f>
        <v/>
      </c>
      <c r="J17" s="5" t="str">
        <f t="array" ref="J17">IFERROR(INDEX($B$2:$B$91,SMALL(IF($A$2:$A$91=$E17,ROW($A$2:$A$91)-ROW($A$2)+1),COLUMNS($E$2:I17))),"")</f>
        <v/>
      </c>
      <c r="K17" s="5" t="str">
        <f t="array" ref="K17">IFERROR(INDEX($B$2:$B$91,SMALL(IF($A$2:$A$91=$E17,ROW($A$2:$A$91)-ROW($A$2)+1),COLUMNS($E$2:J17))),"")</f>
        <v/>
      </c>
      <c r="L17" s="5" t="str">
        <f t="array" ref="L17">IFERROR(INDEX($B$2:$B$91,SMALL(IF($A$2:$A$91=$E17,ROW($A$2:$A$91)-ROW($A$2)+1),COLUMNS($E$2:K17))),"")</f>
        <v/>
      </c>
      <c r="M17" s="5" t="str">
        <f t="array" ref="M17">IFERROR(INDEX($B$2:$B$91,SMALL(IF($A$2:$A$91=$E17,ROW($A$2:$A$91)-ROW($A$2)+1),COLUMNS($E$2:L17))),"")</f>
        <v/>
      </c>
    </row>
    <row r="18" spans="1:13">
      <c r="A18" s="1" t="s">
        <v>69</v>
      </c>
      <c r="B18" s="2" t="s">
        <v>19</v>
      </c>
      <c r="E18" s="4" t="str">
        <f t="array" ref="E18">IFERROR(INDEX(Liste,MATCH(0,COUNTIF(Liste,"&lt;"&amp;Liste)-SUM(COUNTIF(Liste,E$1:E17)),0)),"")</f>
        <v>DAH6</v>
      </c>
      <c r="F18" s="5">
        <f t="array" ref="F18">IFERROR(INDEX($B$2:$B$91,SMALL(IF($A$2:$A$91=$E18,ROW($A$2:$A$91)-ROW($A$2)+1),COLUMNS($E$2:E18))),"")</f>
        <v>8</v>
      </c>
      <c r="G18" s="5" t="str">
        <f t="array" ref="G18">IFERROR(INDEX($B$2:$B$91,SMALL(IF($A$2:$A$91=$E18,ROW($A$2:$A$91)-ROW($A$2)+1),COLUMNS($E$2:F18))),"")</f>
        <v>3.16</v>
      </c>
      <c r="H18" s="5" t="str">
        <f t="array" ref="H18">IFERROR(INDEX($B$2:$B$91,SMALL(IF($A$2:$A$91=$E18,ROW($A$2:$A$91)-ROW($A$2)+1),COLUMNS($E$2:G18))),"")</f>
        <v/>
      </c>
      <c r="I18" s="5" t="str">
        <f t="array" ref="I18">IFERROR(INDEX($B$2:$B$91,SMALL(IF($A$2:$A$91=$E18,ROW($A$2:$A$91)-ROW($A$2)+1),COLUMNS($E$2:H18))),"")</f>
        <v/>
      </c>
      <c r="J18" s="5" t="str">
        <f t="array" ref="J18">IFERROR(INDEX($B$2:$B$91,SMALL(IF($A$2:$A$91=$E18,ROW($A$2:$A$91)-ROW($A$2)+1),COLUMNS($E$2:I18))),"")</f>
        <v/>
      </c>
      <c r="K18" s="5" t="str">
        <f t="array" ref="K18">IFERROR(INDEX($B$2:$B$91,SMALL(IF($A$2:$A$91=$E18,ROW($A$2:$A$91)-ROW($A$2)+1),COLUMNS($E$2:J18))),"")</f>
        <v/>
      </c>
      <c r="L18" s="5" t="str">
        <f t="array" ref="L18">IFERROR(INDEX($B$2:$B$91,SMALL(IF($A$2:$A$91=$E18,ROW($A$2:$A$91)-ROW($A$2)+1),COLUMNS($E$2:K18))),"")</f>
        <v/>
      </c>
      <c r="M18" s="5" t="str">
        <f t="array" ref="M18">IFERROR(INDEX($B$2:$B$91,SMALL(IF($A$2:$A$91=$E18,ROW($A$2:$A$91)-ROW($A$2)+1),COLUMNS($E$2:L18))),"")</f>
        <v/>
      </c>
    </row>
    <row r="19" spans="1:13">
      <c r="A19" s="1" t="s">
        <v>69</v>
      </c>
      <c r="B19" s="2" t="s">
        <v>21</v>
      </c>
      <c r="E19" s="4" t="str">
        <f t="array" ref="E19">IFERROR(INDEX(Liste,MATCH(0,COUNTIF(Liste,"&lt;"&amp;Liste)-SUM(COUNTIF(Liste,E$1:E18)),0)),"")</f>
        <v>DAH8</v>
      </c>
      <c r="F19" s="5" t="str">
        <f t="array" ref="F19">IFERROR(INDEX($B$2:$B$91,SMALL(IF($A$2:$A$91=$E19,ROW($A$2:$A$91)-ROW($A$2)+1),COLUMNS($E$2:E19))),"")</f>
        <v>3.59</v>
      </c>
      <c r="G19" s="5" t="str">
        <f t="array" ref="G19">IFERROR(INDEX($B$2:$B$91,SMALL(IF($A$2:$A$91=$E19,ROW($A$2:$A$91)-ROW($A$2)+1),COLUMNS($E$2:F19))),"")</f>
        <v>3.76</v>
      </c>
      <c r="H19" s="5" t="str">
        <f t="array" ref="H19">IFERROR(INDEX($B$2:$B$91,SMALL(IF($A$2:$A$91=$E19,ROW($A$2:$A$91)-ROW($A$2)+1),COLUMNS($E$2:G19))),"")</f>
        <v/>
      </c>
      <c r="I19" s="5" t="str">
        <f t="array" ref="I19">IFERROR(INDEX($B$2:$B$91,SMALL(IF($A$2:$A$91=$E19,ROW($A$2:$A$91)-ROW($A$2)+1),COLUMNS($E$2:H19))),"")</f>
        <v/>
      </c>
      <c r="J19" s="5" t="str">
        <f t="array" ref="J19">IFERROR(INDEX($B$2:$B$91,SMALL(IF($A$2:$A$91=$E19,ROW($A$2:$A$91)-ROW($A$2)+1),COLUMNS($E$2:I19))),"")</f>
        <v/>
      </c>
      <c r="K19" s="5" t="str">
        <f t="array" ref="K19">IFERROR(INDEX($B$2:$B$91,SMALL(IF($A$2:$A$91=$E19,ROW($A$2:$A$91)-ROW($A$2)+1),COLUMNS($E$2:J19))),"")</f>
        <v/>
      </c>
      <c r="L19" s="5" t="str">
        <f t="array" ref="L19">IFERROR(INDEX($B$2:$B$91,SMALL(IF($A$2:$A$91=$E19,ROW($A$2:$A$91)-ROW($A$2)+1),COLUMNS($E$2:K19))),"")</f>
        <v/>
      </c>
      <c r="M19" s="5" t="str">
        <f t="array" ref="M19">IFERROR(INDEX($B$2:$B$91,SMALL(IF($A$2:$A$91=$E19,ROW($A$2:$A$91)-ROW($A$2)+1),COLUMNS($E$2:L19))),"")</f>
        <v/>
      </c>
    </row>
    <row r="20" spans="1:13">
      <c r="A20" s="1" t="s">
        <v>70</v>
      </c>
      <c r="B20" s="2">
        <v>2</v>
      </c>
      <c r="E20" s="4" t="str">
        <f t="array" ref="E20">IFERROR(INDEX(Liste,MATCH(0,COUNTIF(Liste,"&lt;"&amp;Liste)-SUM(COUNTIF(Liste,E$1:E19)),0)),"")</f>
        <v>DAH88</v>
      </c>
      <c r="F20" s="5" t="str">
        <f t="array" ref="F20">IFERROR(INDEX($B$2:$B$91,SMALL(IF($A$2:$A$91=$E20,ROW($A$2:$A$91)-ROW($A$2)+1),COLUMNS($E$2:E20))),"")</f>
        <v>0.64</v>
      </c>
      <c r="G20" s="5" t="str">
        <f t="array" ref="G20">IFERROR(INDEX($B$2:$B$91,SMALL(IF($A$2:$A$91=$E20,ROW($A$2:$A$91)-ROW($A$2)+1),COLUMNS($E$2:F20))),"")</f>
        <v>0.75</v>
      </c>
      <c r="H20" s="5" t="str">
        <f t="array" ref="H20">IFERROR(INDEX($B$2:$B$91,SMALL(IF($A$2:$A$91=$E20,ROW($A$2:$A$91)-ROW($A$2)+1),COLUMNS($E$2:G20))),"")</f>
        <v/>
      </c>
      <c r="I20" s="5" t="str">
        <f t="array" ref="I20">IFERROR(INDEX($B$2:$B$91,SMALL(IF($A$2:$A$91=$E20,ROW($A$2:$A$91)-ROW($A$2)+1),COLUMNS($E$2:H20))),"")</f>
        <v/>
      </c>
      <c r="J20" s="5" t="str">
        <f t="array" ref="J20">IFERROR(INDEX($B$2:$B$91,SMALL(IF($A$2:$A$91=$E20,ROW($A$2:$A$91)-ROW($A$2)+1),COLUMNS($E$2:I20))),"")</f>
        <v/>
      </c>
      <c r="K20" s="5" t="str">
        <f t="array" ref="K20">IFERROR(INDEX($B$2:$B$91,SMALL(IF($A$2:$A$91=$E20,ROW($A$2:$A$91)-ROW($A$2)+1),COLUMNS($E$2:J20))),"")</f>
        <v/>
      </c>
      <c r="L20" s="5" t="str">
        <f t="array" ref="L20">IFERROR(INDEX($B$2:$B$91,SMALL(IF($A$2:$A$91=$E20,ROW($A$2:$A$91)-ROW($A$2)+1),COLUMNS($E$2:K20))),"")</f>
        <v/>
      </c>
      <c r="M20" s="5" t="str">
        <f t="array" ref="M20">IFERROR(INDEX($B$2:$B$91,SMALL(IF($A$2:$A$91=$E20,ROW($A$2:$A$91)-ROW($A$2)+1),COLUMNS($E$2:L20))),"")</f>
        <v/>
      </c>
    </row>
    <row r="21" spans="1:13">
      <c r="A21" s="1" t="s">
        <v>70</v>
      </c>
      <c r="B21" s="2">
        <v>2</v>
      </c>
      <c r="E21" s="4" t="str">
        <f t="array" ref="E21">IFERROR(INDEX(Liste,MATCH(0,COUNTIF(Liste,"&lt;"&amp;Liste)-SUM(COUNTIF(Liste,E$1:E20)),0)),"")</f>
        <v>KAHEN1</v>
      </c>
      <c r="F21" s="5" t="str">
        <f t="array" ref="F21">IFERROR(INDEX($B$2:$B$91,SMALL(IF($A$2:$A$91=$E21,ROW($A$2:$A$91)-ROW($A$2)+1),COLUMNS($E$2:E21))),"")</f>
        <v>4.21</v>
      </c>
      <c r="G21" s="5" t="str">
        <f t="array" ref="G21">IFERROR(INDEX($B$2:$B$91,SMALL(IF($A$2:$A$91=$E21,ROW($A$2:$A$91)-ROW($A$2)+1),COLUMNS($E$2:F21))),"")</f>
        <v>1.78</v>
      </c>
      <c r="H21" s="5" t="str">
        <f t="array" ref="H21">IFERROR(INDEX($B$2:$B$91,SMALL(IF($A$2:$A$91=$E21,ROW($A$2:$A$91)-ROW($A$2)+1),COLUMNS($E$2:G21))),"")</f>
        <v/>
      </c>
      <c r="I21" s="5" t="str">
        <f t="array" ref="I21">IFERROR(INDEX($B$2:$B$91,SMALL(IF($A$2:$A$91=$E21,ROW($A$2:$A$91)-ROW($A$2)+1),COLUMNS($E$2:H21))),"")</f>
        <v/>
      </c>
      <c r="J21" s="5" t="str">
        <f t="array" ref="J21">IFERROR(INDEX($B$2:$B$91,SMALL(IF($A$2:$A$91=$E21,ROW($A$2:$A$91)-ROW($A$2)+1),COLUMNS($E$2:I21))),"")</f>
        <v/>
      </c>
      <c r="K21" s="5" t="str">
        <f t="array" ref="K21">IFERROR(INDEX($B$2:$B$91,SMALL(IF($A$2:$A$91=$E21,ROW($A$2:$A$91)-ROW($A$2)+1),COLUMNS($E$2:J21))),"")</f>
        <v/>
      </c>
      <c r="L21" s="5" t="str">
        <f t="array" ref="L21">IFERROR(INDEX($B$2:$B$91,SMALL(IF($A$2:$A$91=$E21,ROW($A$2:$A$91)-ROW($A$2)+1),COLUMNS($E$2:K21))),"")</f>
        <v/>
      </c>
      <c r="M21" s="5" t="str">
        <f t="array" ref="M21">IFERROR(INDEX($B$2:$B$91,SMALL(IF($A$2:$A$91=$E21,ROW($A$2:$A$91)-ROW($A$2)+1),COLUMNS($E$2:L21))),"")</f>
        <v/>
      </c>
    </row>
    <row r="22" spans="1:13">
      <c r="A22" s="1" t="s">
        <v>71</v>
      </c>
      <c r="B22" s="2">
        <v>4</v>
      </c>
      <c r="E22" s="4" t="str">
        <f t="array" ref="E22">IFERROR(INDEX(Liste,MATCH(0,COUNTIF(Liste,"&lt;"&amp;Liste)-SUM(COUNTIF(Liste,E$1:E21)),0)),"")</f>
        <v>KAHEN133</v>
      </c>
      <c r="F22" s="5" t="str">
        <f t="array" ref="F22">IFERROR(INDEX($B$2:$B$91,SMALL(IF($A$2:$A$91=$E22,ROW($A$2:$A$91)-ROW($A$2)+1),COLUMNS($E$2:E22))),"")</f>
        <v>5.63</v>
      </c>
      <c r="G22" s="5" t="str">
        <f t="array" ref="G22">IFERROR(INDEX($B$2:$B$91,SMALL(IF($A$2:$A$91=$E22,ROW($A$2:$A$91)-ROW($A$2)+1),COLUMNS($E$2:F22))),"")</f>
        <v>3.69</v>
      </c>
      <c r="H22" s="5" t="str">
        <f t="array" ref="H22">IFERROR(INDEX($B$2:$B$91,SMALL(IF($A$2:$A$91=$E22,ROW($A$2:$A$91)-ROW($A$2)+1),COLUMNS($E$2:G22))),"")</f>
        <v/>
      </c>
      <c r="I22" s="5" t="str">
        <f t="array" ref="I22">IFERROR(INDEX($B$2:$B$91,SMALL(IF($A$2:$A$91=$E22,ROW($A$2:$A$91)-ROW($A$2)+1),COLUMNS($E$2:H22))),"")</f>
        <v/>
      </c>
      <c r="J22" s="5" t="str">
        <f t="array" ref="J22">IFERROR(INDEX($B$2:$B$91,SMALL(IF($A$2:$A$91=$E22,ROW($A$2:$A$91)-ROW($A$2)+1),COLUMNS($E$2:I22))),"")</f>
        <v/>
      </c>
      <c r="K22" s="5" t="str">
        <f t="array" ref="K22">IFERROR(INDEX($B$2:$B$91,SMALL(IF($A$2:$A$91=$E22,ROW($A$2:$A$91)-ROW($A$2)+1),COLUMNS($E$2:J22))),"")</f>
        <v/>
      </c>
      <c r="L22" s="5" t="str">
        <f t="array" ref="L22">IFERROR(INDEX($B$2:$B$91,SMALL(IF($A$2:$A$91=$E22,ROW($A$2:$A$91)-ROW($A$2)+1),COLUMNS($E$2:K22))),"")</f>
        <v/>
      </c>
      <c r="M22" s="5" t="str">
        <f t="array" ref="M22">IFERROR(INDEX($B$2:$B$91,SMALL(IF($A$2:$A$91=$E22,ROW($A$2:$A$91)-ROW($A$2)+1),COLUMNS($E$2:L22))),"")</f>
        <v/>
      </c>
    </row>
    <row r="23" spans="1:13">
      <c r="A23" s="1" t="s">
        <v>71</v>
      </c>
      <c r="B23" s="2" t="s">
        <v>22</v>
      </c>
      <c r="E23" s="4" t="str">
        <f t="array" ref="E23">IFERROR(INDEX(Liste,MATCH(0,COUNTIF(Liste,"&lt;"&amp;Liste)-SUM(COUNTIF(Liste,E$1:E22)),0)),"")</f>
        <v>KAHEN14</v>
      </c>
      <c r="F23" s="5" t="str">
        <f t="array" ref="F23">IFERROR(INDEX($B$2:$B$91,SMALL(IF($A$2:$A$91=$E23,ROW($A$2:$A$91)-ROW($A$2)+1),COLUMNS($E$2:E23))),"")</f>
        <v>2.48</v>
      </c>
      <c r="G23" s="5">
        <f t="array" ref="G23">IFERROR(INDEX($B$2:$B$91,SMALL(IF($A$2:$A$91=$E23,ROW($A$2:$A$91)-ROW($A$2)+1),COLUMNS($E$2:F23))),"")</f>
        <v>9</v>
      </c>
      <c r="H23" s="5" t="str">
        <f t="array" ref="H23">IFERROR(INDEX($B$2:$B$91,SMALL(IF($A$2:$A$91=$E23,ROW($A$2:$A$91)-ROW($A$2)+1),COLUMNS($E$2:G23))),"")</f>
        <v/>
      </c>
      <c r="I23" s="5" t="str">
        <f t="array" ref="I23">IFERROR(INDEX($B$2:$B$91,SMALL(IF($A$2:$A$91=$E23,ROW($A$2:$A$91)-ROW($A$2)+1),COLUMNS($E$2:H23))),"")</f>
        <v/>
      </c>
      <c r="J23" s="5" t="str">
        <f t="array" ref="J23">IFERROR(INDEX($B$2:$B$91,SMALL(IF($A$2:$A$91=$E23,ROW($A$2:$A$91)-ROW($A$2)+1),COLUMNS($E$2:I23))),"")</f>
        <v/>
      </c>
      <c r="K23" s="5" t="str">
        <f t="array" ref="K23">IFERROR(INDEX($B$2:$B$91,SMALL(IF($A$2:$A$91=$E23,ROW($A$2:$A$91)-ROW($A$2)+1),COLUMNS($E$2:J23))),"")</f>
        <v/>
      </c>
      <c r="L23" s="5" t="str">
        <f t="array" ref="L23">IFERROR(INDEX($B$2:$B$91,SMALL(IF($A$2:$A$91=$E23,ROW($A$2:$A$91)-ROW($A$2)+1),COLUMNS($E$2:K23))),"")</f>
        <v/>
      </c>
      <c r="M23" s="5" t="str">
        <f t="array" ref="M23">IFERROR(INDEX($B$2:$B$91,SMALL(IF($A$2:$A$91=$E23,ROW($A$2:$A$91)-ROW($A$2)+1),COLUMNS($E$2:L23))),"")</f>
        <v/>
      </c>
    </row>
    <row r="24" spans="1:13">
      <c r="A24" s="1" t="s">
        <v>71</v>
      </c>
      <c r="B24" s="2">
        <v>5</v>
      </c>
      <c r="E24" s="4" t="str">
        <f t="array" ref="E24">IFERROR(INDEX(Liste,MATCH(0,COUNTIF(Liste,"&lt;"&amp;Liste)-SUM(COUNTIF(Liste,E$1:E23)),0)),"")</f>
        <v>KAHEN142</v>
      </c>
      <c r="F24" s="5" t="str">
        <f t="array" ref="F24">IFERROR(INDEX($B$2:$B$91,SMALL(IF($A$2:$A$91=$E24,ROW($A$2:$A$91)-ROW($A$2)+1),COLUMNS($E$2:E24))),"")</f>
        <v>3.28</v>
      </c>
      <c r="G24" s="5" t="str">
        <f t="array" ref="G24">IFERROR(INDEX($B$2:$B$91,SMALL(IF($A$2:$A$91=$E24,ROW($A$2:$A$91)-ROW($A$2)+1),COLUMNS($E$2:F24))),"")</f>
        <v>1.17</v>
      </c>
      <c r="H24" s="5" t="str">
        <f t="array" ref="H24">IFERROR(INDEX($B$2:$B$91,SMALL(IF($A$2:$A$91=$E24,ROW($A$2:$A$91)-ROW($A$2)+1),COLUMNS($E$2:G24))),"")</f>
        <v/>
      </c>
      <c r="I24" s="5" t="str">
        <f t="array" ref="I24">IFERROR(INDEX($B$2:$B$91,SMALL(IF($A$2:$A$91=$E24,ROW($A$2:$A$91)-ROW($A$2)+1),COLUMNS($E$2:H24))),"")</f>
        <v/>
      </c>
      <c r="J24" s="5" t="str">
        <f t="array" ref="J24">IFERROR(INDEX($B$2:$B$91,SMALL(IF($A$2:$A$91=$E24,ROW($A$2:$A$91)-ROW($A$2)+1),COLUMNS($E$2:I24))),"")</f>
        <v/>
      </c>
      <c r="K24" s="5" t="str">
        <f t="array" ref="K24">IFERROR(INDEX($B$2:$B$91,SMALL(IF($A$2:$A$91=$E24,ROW($A$2:$A$91)-ROW($A$2)+1),COLUMNS($E$2:J24))),"")</f>
        <v/>
      </c>
      <c r="L24" s="5" t="str">
        <f t="array" ref="L24">IFERROR(INDEX($B$2:$B$91,SMALL(IF($A$2:$A$91=$E24,ROW($A$2:$A$91)-ROW($A$2)+1),COLUMNS($E$2:K24))),"")</f>
        <v/>
      </c>
      <c r="M24" s="5" t="str">
        <f t="array" ref="M24">IFERROR(INDEX($B$2:$B$91,SMALL(IF($A$2:$A$91=$E24,ROW($A$2:$A$91)-ROW($A$2)+1),COLUMNS($E$2:L24))),"")</f>
        <v/>
      </c>
    </row>
    <row r="25" spans="1:13">
      <c r="A25" s="1" t="s">
        <v>72</v>
      </c>
      <c r="B25" s="2" t="s">
        <v>23</v>
      </c>
      <c r="E25" s="4" t="str">
        <f t="array" ref="E25">IFERROR(INDEX(Liste,MATCH(0,COUNTIF(Liste,"&lt;"&amp;Liste)-SUM(COUNTIF(Liste,E$1:E24)),0)),"")</f>
        <v>KAHEN164</v>
      </c>
      <c r="F25" s="5" t="str">
        <f t="array" ref="F25">IFERROR(INDEX($B$2:$B$91,SMALL(IF($A$2:$A$91=$E25,ROW($A$2:$A$91)-ROW($A$2)+1),COLUMNS($E$2:E25))),"")</f>
        <v>1.19</v>
      </c>
      <c r="G25" s="5" t="str">
        <f t="array" ref="G25">IFERROR(INDEX($B$2:$B$91,SMALL(IF($A$2:$A$91=$E25,ROW($A$2:$A$91)-ROW($A$2)+1),COLUMNS($E$2:F25))),"")</f>
        <v>1.43</v>
      </c>
      <c r="H25" s="5" t="str">
        <f t="array" ref="H25">IFERROR(INDEX($B$2:$B$91,SMALL(IF($A$2:$A$91=$E25,ROW($A$2:$A$91)-ROW($A$2)+1),COLUMNS($E$2:G25))),"")</f>
        <v/>
      </c>
      <c r="I25" s="5" t="str">
        <f t="array" ref="I25">IFERROR(INDEX($B$2:$B$91,SMALL(IF($A$2:$A$91=$E25,ROW($A$2:$A$91)-ROW($A$2)+1),COLUMNS($E$2:H25))),"")</f>
        <v/>
      </c>
      <c r="J25" s="5" t="str">
        <f t="array" ref="J25">IFERROR(INDEX($B$2:$B$91,SMALL(IF($A$2:$A$91=$E25,ROW($A$2:$A$91)-ROW($A$2)+1),COLUMNS($E$2:I25))),"")</f>
        <v/>
      </c>
      <c r="K25" s="5" t="str">
        <f t="array" ref="K25">IFERROR(INDEX($B$2:$B$91,SMALL(IF($A$2:$A$91=$E25,ROW($A$2:$A$91)-ROW($A$2)+1),COLUMNS($E$2:J25))),"")</f>
        <v/>
      </c>
      <c r="L25" s="5" t="str">
        <f t="array" ref="L25">IFERROR(INDEX($B$2:$B$91,SMALL(IF($A$2:$A$91=$E25,ROW($A$2:$A$91)-ROW($A$2)+1),COLUMNS($E$2:K25))),"")</f>
        <v/>
      </c>
      <c r="M25" s="5" t="str">
        <f t="array" ref="M25">IFERROR(INDEX($B$2:$B$91,SMALL(IF($A$2:$A$91=$E25,ROW($A$2:$A$91)-ROW($A$2)+1),COLUMNS($E$2:L25))),"")</f>
        <v/>
      </c>
    </row>
    <row r="26" spans="1:13">
      <c r="A26" s="1" t="s">
        <v>72</v>
      </c>
      <c r="B26" s="2" t="s">
        <v>24</v>
      </c>
      <c r="E26" s="4" t="str">
        <f t="array" ref="E26">IFERROR(INDEX(Liste,MATCH(0,COUNTIF(Liste,"&lt;"&amp;Liste)-SUM(COUNTIF(Liste,E$1:E25)),0)),"")</f>
        <v>KAHEN27</v>
      </c>
      <c r="F26" s="5" t="str">
        <f t="array" ref="F26">IFERROR(INDEX($B$2:$B$91,SMALL(IF($A$2:$A$91=$E26,ROW($A$2:$A$91)-ROW($A$2)+1),COLUMNS($E$2:E26))),"")</f>
        <v>1.97</v>
      </c>
      <c r="G26" s="5" t="str">
        <f t="array" ref="G26">IFERROR(INDEX($B$2:$B$91,SMALL(IF($A$2:$A$91=$E26,ROW($A$2:$A$91)-ROW($A$2)+1),COLUMNS($E$2:F26))),"")</f>
        <v>0.31</v>
      </c>
      <c r="H26" s="5" t="str">
        <f t="array" ref="H26">IFERROR(INDEX($B$2:$B$91,SMALL(IF($A$2:$A$91=$E26,ROW($A$2:$A$91)-ROW($A$2)+1),COLUMNS($E$2:G26))),"")</f>
        <v/>
      </c>
      <c r="I26" s="5" t="str">
        <f t="array" ref="I26">IFERROR(INDEX($B$2:$B$91,SMALL(IF($A$2:$A$91=$E26,ROW($A$2:$A$91)-ROW($A$2)+1),COLUMNS($E$2:H26))),"")</f>
        <v/>
      </c>
      <c r="J26" s="5" t="str">
        <f t="array" ref="J26">IFERROR(INDEX($B$2:$B$91,SMALL(IF($A$2:$A$91=$E26,ROW($A$2:$A$91)-ROW($A$2)+1),COLUMNS($E$2:I26))),"")</f>
        <v/>
      </c>
      <c r="K26" s="5" t="str">
        <f t="array" ref="K26">IFERROR(INDEX($B$2:$B$91,SMALL(IF($A$2:$A$91=$E26,ROW($A$2:$A$91)-ROW($A$2)+1),COLUMNS($E$2:J26))),"")</f>
        <v/>
      </c>
      <c r="L26" s="5" t="str">
        <f t="array" ref="L26">IFERROR(INDEX($B$2:$B$91,SMALL(IF($A$2:$A$91=$E26,ROW($A$2:$A$91)-ROW($A$2)+1),COLUMNS($E$2:K26))),"")</f>
        <v/>
      </c>
      <c r="M26" s="5" t="str">
        <f t="array" ref="M26">IFERROR(INDEX($B$2:$B$91,SMALL(IF($A$2:$A$91=$E26,ROW($A$2:$A$91)-ROW($A$2)+1),COLUMNS($E$2:L26))),"")</f>
        <v/>
      </c>
    </row>
    <row r="27" spans="1:13">
      <c r="A27" s="1" t="s">
        <v>73</v>
      </c>
      <c r="B27" s="2" t="s">
        <v>25</v>
      </c>
      <c r="E27" s="4" t="str">
        <f t="array" ref="E27">IFERROR(INDEX(Liste,MATCH(0,COUNTIF(Liste,"&lt;"&amp;Liste)-SUM(COUNTIF(Liste,E$1:E26)),0)),"")</f>
        <v>KAHEN299</v>
      </c>
      <c r="F27" s="5" t="str">
        <f t="array" ref="F27">IFERROR(INDEX($B$2:$B$91,SMALL(IF($A$2:$A$91=$E27,ROW($A$2:$A$91)-ROW($A$2)+1),COLUMNS($E$2:E27))),"")</f>
        <v>2.59</v>
      </c>
      <c r="G27" s="5">
        <f t="array" ref="G27">IFERROR(INDEX($B$2:$B$91,SMALL(IF($A$2:$A$91=$E27,ROW($A$2:$A$91)-ROW($A$2)+1),COLUMNS($E$2:F27))),"")</f>
        <v>1</v>
      </c>
      <c r="H27" s="5" t="str">
        <f t="array" ref="H27">IFERROR(INDEX($B$2:$B$91,SMALL(IF($A$2:$A$91=$E27,ROW($A$2:$A$91)-ROW($A$2)+1),COLUMNS($E$2:G27))),"")</f>
        <v/>
      </c>
      <c r="I27" s="5" t="str">
        <f t="array" ref="I27">IFERROR(INDEX($B$2:$B$91,SMALL(IF($A$2:$A$91=$E27,ROW($A$2:$A$91)-ROW($A$2)+1),COLUMNS($E$2:H27))),"")</f>
        <v/>
      </c>
      <c r="J27" s="5" t="str">
        <f t="array" ref="J27">IFERROR(INDEX($B$2:$B$91,SMALL(IF($A$2:$A$91=$E27,ROW($A$2:$A$91)-ROW($A$2)+1),COLUMNS($E$2:I27))),"")</f>
        <v/>
      </c>
      <c r="K27" s="5" t="str">
        <f t="array" ref="K27">IFERROR(INDEX($B$2:$B$91,SMALL(IF($A$2:$A$91=$E27,ROW($A$2:$A$91)-ROW($A$2)+1),COLUMNS($E$2:J27))),"")</f>
        <v/>
      </c>
      <c r="L27" s="5" t="str">
        <f t="array" ref="L27">IFERROR(INDEX($B$2:$B$91,SMALL(IF($A$2:$A$91=$E27,ROW($A$2:$A$91)-ROW($A$2)+1),COLUMNS($E$2:K27))),"")</f>
        <v/>
      </c>
      <c r="M27" s="5" t="str">
        <f t="array" ref="M27">IFERROR(INDEX($B$2:$B$91,SMALL(IF($A$2:$A$91=$E27,ROW($A$2:$A$91)-ROW($A$2)+1),COLUMNS($E$2:L27))),"")</f>
        <v/>
      </c>
    </row>
    <row r="28" spans="1:13">
      <c r="A28" s="1" t="s">
        <v>73</v>
      </c>
      <c r="B28" s="2" t="s">
        <v>26</v>
      </c>
      <c r="E28" s="4" t="str">
        <f t="array" ref="E28">IFERROR(INDEX(Liste,MATCH(0,COUNTIF(Liste,"&lt;"&amp;Liste)-SUM(COUNTIF(Liste,E$1:E27)),0)),"")</f>
        <v>KAHEN301</v>
      </c>
      <c r="F28" s="5" t="str">
        <f t="array" ref="F28">IFERROR(INDEX($B$2:$B$91,SMALL(IF($A$2:$A$91=$E28,ROW($A$2:$A$91)-ROW($A$2)+1),COLUMNS($E$2:E28))),"")</f>
        <v>2.72</v>
      </c>
      <c r="G28" s="5" t="str">
        <f t="array" ref="G28">IFERROR(INDEX($B$2:$B$91,SMALL(IF($A$2:$A$91=$E28,ROW($A$2:$A$91)-ROW($A$2)+1),COLUMNS($E$2:F28))),"")</f>
        <v>2.31</v>
      </c>
      <c r="H28" s="5" t="str">
        <f t="array" ref="H28">IFERROR(INDEX($B$2:$B$91,SMALL(IF($A$2:$A$91=$E28,ROW($A$2:$A$91)-ROW($A$2)+1),COLUMNS($E$2:G28))),"")</f>
        <v/>
      </c>
      <c r="I28" s="5" t="str">
        <f t="array" ref="I28">IFERROR(INDEX($B$2:$B$91,SMALL(IF($A$2:$A$91=$E28,ROW($A$2:$A$91)-ROW($A$2)+1),COLUMNS($E$2:H28))),"")</f>
        <v/>
      </c>
      <c r="J28" s="5" t="str">
        <f t="array" ref="J28">IFERROR(INDEX($B$2:$B$91,SMALL(IF($A$2:$A$91=$E28,ROW($A$2:$A$91)-ROW($A$2)+1),COLUMNS($E$2:I28))),"")</f>
        <v/>
      </c>
      <c r="K28" s="5" t="str">
        <f t="array" ref="K28">IFERROR(INDEX($B$2:$B$91,SMALL(IF($A$2:$A$91=$E28,ROW($A$2:$A$91)-ROW($A$2)+1),COLUMNS($E$2:J28))),"")</f>
        <v/>
      </c>
      <c r="L28" s="5" t="str">
        <f t="array" ref="L28">IFERROR(INDEX($B$2:$B$91,SMALL(IF($A$2:$A$91=$E28,ROW($A$2:$A$91)-ROW($A$2)+1),COLUMNS($E$2:K28))),"")</f>
        <v/>
      </c>
      <c r="M28" s="5" t="str">
        <f t="array" ref="M28">IFERROR(INDEX($B$2:$B$91,SMALL(IF($A$2:$A$91=$E28,ROW($A$2:$A$91)-ROW($A$2)+1),COLUMNS($E$2:L28))),"")</f>
        <v/>
      </c>
    </row>
    <row r="29" spans="1:13">
      <c r="A29" s="1" t="s">
        <v>74</v>
      </c>
      <c r="B29" s="2">
        <v>5</v>
      </c>
      <c r="E29" s="4" t="str">
        <f t="array" ref="E29">IFERROR(INDEX(Liste,MATCH(0,COUNTIF(Liste,"&lt;"&amp;Liste)-SUM(COUNTIF(Liste,E$1:E28)),0)),"")</f>
        <v>KAHEN324</v>
      </c>
      <c r="F29" s="5" t="str">
        <f t="array" ref="F29">IFERROR(INDEX($B$2:$B$91,SMALL(IF($A$2:$A$91=$E29,ROW($A$2:$A$91)-ROW($A$2)+1),COLUMNS($E$2:E29))),"")</f>
        <v>9.14</v>
      </c>
      <c r="G29" s="5">
        <f t="array" ref="G29">IFERROR(INDEX($B$2:$B$91,SMALL(IF($A$2:$A$91=$E29,ROW($A$2:$A$91)-ROW($A$2)+1),COLUMNS($E$2:F29))),"")</f>
        <v>2</v>
      </c>
      <c r="H29" s="5" t="str">
        <f t="array" ref="H29">IFERROR(INDEX($B$2:$B$91,SMALL(IF($A$2:$A$91=$E29,ROW($A$2:$A$91)-ROW($A$2)+1),COLUMNS($E$2:G29))),"")</f>
        <v/>
      </c>
      <c r="I29" s="5" t="str">
        <f t="array" ref="I29">IFERROR(INDEX($B$2:$B$91,SMALL(IF($A$2:$A$91=$E29,ROW($A$2:$A$91)-ROW($A$2)+1),COLUMNS($E$2:H29))),"")</f>
        <v/>
      </c>
      <c r="J29" s="5" t="str">
        <f t="array" ref="J29">IFERROR(INDEX($B$2:$B$91,SMALL(IF($A$2:$A$91=$E29,ROW($A$2:$A$91)-ROW($A$2)+1),COLUMNS($E$2:I29))),"")</f>
        <v/>
      </c>
      <c r="K29" s="5" t="str">
        <f t="array" ref="K29">IFERROR(INDEX($B$2:$B$91,SMALL(IF($A$2:$A$91=$E29,ROW($A$2:$A$91)-ROW($A$2)+1),COLUMNS($E$2:J29))),"")</f>
        <v/>
      </c>
      <c r="L29" s="5" t="str">
        <f t="array" ref="L29">IFERROR(INDEX($B$2:$B$91,SMALL(IF($A$2:$A$91=$E29,ROW($A$2:$A$91)-ROW($A$2)+1),COLUMNS($E$2:K29))),"")</f>
        <v/>
      </c>
      <c r="M29" s="5" t="str">
        <f t="array" ref="M29">IFERROR(INDEX($B$2:$B$91,SMALL(IF($A$2:$A$91=$E29,ROW($A$2:$A$91)-ROW($A$2)+1),COLUMNS($E$2:L29))),"")</f>
        <v/>
      </c>
    </row>
    <row r="30" spans="1:13">
      <c r="A30" s="1" t="s">
        <v>74</v>
      </c>
      <c r="B30" s="2" t="s">
        <v>27</v>
      </c>
      <c r="E30" s="4" t="str">
        <f t="array" ref="E30">IFERROR(INDEX(Liste,MATCH(0,COUNTIF(Liste,"&lt;"&amp;Liste)-SUM(COUNTIF(Liste,E$1:E29)),0)),"")</f>
        <v>KAHEN325</v>
      </c>
      <c r="F30" s="5">
        <f t="array" ref="F30">IFERROR(INDEX($B$2:$B$91,SMALL(IF($A$2:$A$91=$E30,ROW($A$2:$A$91)-ROW($A$2)+1),COLUMNS($E$2:E30))),"")</f>
        <v>3</v>
      </c>
      <c r="G30" s="5" t="str">
        <f t="array" ref="G30">IFERROR(INDEX($B$2:$B$91,SMALL(IF($A$2:$A$91=$E30,ROW($A$2:$A$91)-ROW($A$2)+1),COLUMNS($E$2:F30))),"")</f>
        <v>2.53</v>
      </c>
      <c r="H30" s="5" t="str">
        <f t="array" ref="H30">IFERROR(INDEX($B$2:$B$91,SMALL(IF($A$2:$A$91=$E30,ROW($A$2:$A$91)-ROW($A$2)+1),COLUMNS($E$2:G30))),"")</f>
        <v/>
      </c>
      <c r="I30" s="5" t="str">
        <f t="array" ref="I30">IFERROR(INDEX($B$2:$B$91,SMALL(IF($A$2:$A$91=$E30,ROW($A$2:$A$91)-ROW($A$2)+1),COLUMNS($E$2:H30))),"")</f>
        <v/>
      </c>
      <c r="J30" s="5" t="str">
        <f t="array" ref="J30">IFERROR(INDEX($B$2:$B$91,SMALL(IF($A$2:$A$91=$E30,ROW($A$2:$A$91)-ROW($A$2)+1),COLUMNS($E$2:I30))),"")</f>
        <v/>
      </c>
      <c r="K30" s="5" t="str">
        <f t="array" ref="K30">IFERROR(INDEX($B$2:$B$91,SMALL(IF($A$2:$A$91=$E30,ROW($A$2:$A$91)-ROW($A$2)+1),COLUMNS($E$2:J30))),"")</f>
        <v/>
      </c>
      <c r="L30" s="5" t="str">
        <f t="array" ref="L30">IFERROR(INDEX($B$2:$B$91,SMALL(IF($A$2:$A$91=$E30,ROW($A$2:$A$91)-ROW($A$2)+1),COLUMNS($E$2:K30))),"")</f>
        <v/>
      </c>
      <c r="M30" s="5" t="str">
        <f t="array" ref="M30">IFERROR(INDEX($B$2:$B$91,SMALL(IF($A$2:$A$91=$E30,ROW($A$2:$A$91)-ROW($A$2)+1),COLUMNS($E$2:L30))),"")</f>
        <v/>
      </c>
    </row>
    <row r="31" spans="1:13">
      <c r="A31" s="1" t="s">
        <v>75</v>
      </c>
      <c r="B31" s="2">
        <v>7</v>
      </c>
      <c r="E31" s="4" t="str">
        <f t="array" ref="E31">IFERROR(INDEX(Liste,MATCH(0,COUNTIF(Liste,"&lt;"&amp;Liste)-SUM(COUNTIF(Liste,E$1:E30)),0)),"")</f>
        <v>KAHEN47</v>
      </c>
      <c r="F31" s="5" t="str">
        <f t="array" ref="F31">IFERROR(INDEX($B$2:$B$91,SMALL(IF($A$2:$A$91=$E31,ROW($A$2:$A$91)-ROW($A$2)+1),COLUMNS($E$2:E31))),"")</f>
        <v>2.81</v>
      </c>
      <c r="G31" s="5" t="str">
        <f t="array" ref="G31">IFERROR(INDEX($B$2:$B$91,SMALL(IF($A$2:$A$91=$E31,ROW($A$2:$A$91)-ROW($A$2)+1),COLUMNS($E$2:F31))),"")</f>
        <v>3.19</v>
      </c>
      <c r="H31" s="5" t="str">
        <f t="array" ref="H31">IFERROR(INDEX($B$2:$B$91,SMALL(IF($A$2:$A$91=$E31,ROW($A$2:$A$91)-ROW($A$2)+1),COLUMNS($E$2:G31))),"")</f>
        <v/>
      </c>
      <c r="I31" s="5" t="str">
        <f t="array" ref="I31">IFERROR(INDEX($B$2:$B$91,SMALL(IF($A$2:$A$91=$E31,ROW($A$2:$A$91)-ROW($A$2)+1),COLUMNS($E$2:H31))),"")</f>
        <v/>
      </c>
      <c r="J31" s="5" t="str">
        <f t="array" ref="J31">IFERROR(INDEX($B$2:$B$91,SMALL(IF($A$2:$A$91=$E31,ROW($A$2:$A$91)-ROW($A$2)+1),COLUMNS($E$2:I31))),"")</f>
        <v/>
      </c>
      <c r="K31" s="5" t="str">
        <f t="array" ref="K31">IFERROR(INDEX($B$2:$B$91,SMALL(IF($A$2:$A$91=$E31,ROW($A$2:$A$91)-ROW($A$2)+1),COLUMNS($E$2:J31))),"")</f>
        <v/>
      </c>
      <c r="L31" s="5" t="str">
        <f t="array" ref="L31">IFERROR(INDEX($B$2:$B$91,SMALL(IF($A$2:$A$91=$E31,ROW($A$2:$A$91)-ROW($A$2)+1),COLUMNS($E$2:K31))),"")</f>
        <v/>
      </c>
      <c r="M31" s="5" t="str">
        <f t="array" ref="M31">IFERROR(INDEX($B$2:$B$91,SMALL(IF($A$2:$A$91=$E31,ROW($A$2:$A$91)-ROW($A$2)+1),COLUMNS($E$2:L31))),"")</f>
        <v/>
      </c>
    </row>
    <row r="32" spans="1:13">
      <c r="A32" s="1" t="s">
        <v>75</v>
      </c>
      <c r="B32" s="2" t="s">
        <v>28</v>
      </c>
      <c r="E32" s="4" t="str">
        <f t="array" ref="E32">IFERROR(INDEX(Liste,MATCH(0,COUNTIF(Liste,"&lt;"&amp;Liste)-SUM(COUNTIF(Liste,E$1:E31)),0)),"")</f>
        <v>KAHEN66</v>
      </c>
      <c r="F32" s="5" t="str">
        <f t="array" ref="F32">IFERROR(INDEX($B$2:$B$91,SMALL(IF($A$2:$A$91=$E32,ROW($A$2:$A$91)-ROW($A$2)+1),COLUMNS($E$2:E32))),"")</f>
        <v>3.75</v>
      </c>
      <c r="G32" s="5" t="str">
        <f t="array" ref="G32">IFERROR(INDEX($B$2:$B$91,SMALL(IF($A$2:$A$91=$E32,ROW($A$2:$A$91)-ROW($A$2)+1),COLUMNS($E$2:F32))),"")</f>
        <v>1.16</v>
      </c>
      <c r="H32" s="5" t="str">
        <f t="array" ref="H32">IFERROR(INDEX($B$2:$B$91,SMALL(IF($A$2:$A$91=$E32,ROW($A$2:$A$91)-ROW($A$2)+1),COLUMNS($E$2:G32))),"")</f>
        <v/>
      </c>
      <c r="I32" s="5" t="str">
        <f t="array" ref="I32">IFERROR(INDEX($B$2:$B$91,SMALL(IF($A$2:$A$91=$E32,ROW($A$2:$A$91)-ROW($A$2)+1),COLUMNS($E$2:H32))),"")</f>
        <v/>
      </c>
      <c r="J32" s="5" t="str">
        <f t="array" ref="J32">IFERROR(INDEX($B$2:$B$91,SMALL(IF($A$2:$A$91=$E32,ROW($A$2:$A$91)-ROW($A$2)+1),COLUMNS($E$2:I32))),"")</f>
        <v/>
      </c>
      <c r="K32" s="5" t="str">
        <f t="array" ref="K32">IFERROR(INDEX($B$2:$B$91,SMALL(IF($A$2:$A$91=$E32,ROW($A$2:$A$91)-ROW($A$2)+1),COLUMNS($E$2:J32))),"")</f>
        <v/>
      </c>
      <c r="L32" s="5" t="str">
        <f t="array" ref="L32">IFERROR(INDEX($B$2:$B$91,SMALL(IF($A$2:$A$91=$E32,ROW($A$2:$A$91)-ROW($A$2)+1),COLUMNS($E$2:K32))),"")</f>
        <v/>
      </c>
      <c r="M32" s="5" t="str">
        <f t="array" ref="M32">IFERROR(INDEX($B$2:$B$91,SMALL(IF($A$2:$A$91=$E32,ROW($A$2:$A$91)-ROW($A$2)+1),COLUMNS($E$2:L32))),"")</f>
        <v/>
      </c>
    </row>
    <row r="33" spans="1:13">
      <c r="A33" s="1" t="s">
        <v>75</v>
      </c>
      <c r="B33" s="2" t="s">
        <v>29</v>
      </c>
      <c r="E33" s="4" t="str">
        <f t="array" ref="E33">IFERROR(INDEX(Liste,MATCH(0,COUNTIF(Liste,"&lt;"&amp;Liste)-SUM(COUNTIF(Liste,E$1:E32)),0)),"")</f>
        <v>KAHEN67</v>
      </c>
      <c r="F33" s="5" t="str">
        <f t="array" ref="F33">IFERROR(INDEX($B$2:$B$91,SMALL(IF($A$2:$A$91=$E33,ROW($A$2:$A$91)-ROW($A$2)+1),COLUMNS($E$2:E33))),"")</f>
        <v>1.43</v>
      </c>
      <c r="G33" s="5" t="str">
        <f t="array" ref="G33">IFERROR(INDEX($B$2:$B$91,SMALL(IF($A$2:$A$91=$E33,ROW($A$2:$A$91)-ROW($A$2)+1),COLUMNS($E$2:F33))),"")</f>
        <v>2.14</v>
      </c>
      <c r="H33" s="5" t="str">
        <f t="array" ref="H33">IFERROR(INDEX($B$2:$B$91,SMALL(IF($A$2:$A$91=$E33,ROW($A$2:$A$91)-ROW($A$2)+1),COLUMNS($E$2:G33))),"")</f>
        <v>2.48</v>
      </c>
      <c r="I33" s="5" t="str">
        <f t="array" ref="I33">IFERROR(INDEX($B$2:$B$91,SMALL(IF($A$2:$A$91=$E33,ROW($A$2:$A$91)-ROW($A$2)+1),COLUMNS($E$2:H33))),"")</f>
        <v/>
      </c>
      <c r="J33" s="5" t="str">
        <f t="array" ref="J33">IFERROR(INDEX($B$2:$B$91,SMALL(IF($A$2:$A$91=$E33,ROW($A$2:$A$91)-ROW($A$2)+1),COLUMNS($E$2:I33))),"")</f>
        <v/>
      </c>
      <c r="K33" s="5" t="str">
        <f t="array" ref="K33">IFERROR(INDEX($B$2:$B$91,SMALL(IF($A$2:$A$91=$E33,ROW($A$2:$A$91)-ROW($A$2)+1),COLUMNS($E$2:J33))),"")</f>
        <v/>
      </c>
      <c r="L33" s="5" t="str">
        <f t="array" ref="L33">IFERROR(INDEX($B$2:$B$91,SMALL(IF($A$2:$A$91=$E33,ROW($A$2:$A$91)-ROW($A$2)+1),COLUMNS($E$2:K33))),"")</f>
        <v/>
      </c>
      <c r="M33" s="5" t="str">
        <f t="array" ref="M33">IFERROR(INDEX($B$2:$B$91,SMALL(IF($A$2:$A$91=$E33,ROW($A$2:$A$91)-ROW($A$2)+1),COLUMNS($E$2:L33))),"")</f>
        <v/>
      </c>
    </row>
    <row r="34" spans="1:13">
      <c r="A34" s="1" t="s">
        <v>76</v>
      </c>
      <c r="B34" s="2" t="s">
        <v>0</v>
      </c>
      <c r="E34" s="4" t="str">
        <f t="array" ref="E34">IFERROR(INDEX(Liste,MATCH(0,COUNTIF(Liste,"&lt;"&amp;Liste)-SUM(COUNTIF(Liste,E$1:E33)),0)),"")</f>
        <v>KAHEN68</v>
      </c>
      <c r="F34" s="5" t="str">
        <f t="array" ref="F34">IFERROR(INDEX($B$2:$B$91,SMALL(IF($A$2:$A$91=$E34,ROW($A$2:$A$91)-ROW($A$2)+1),COLUMNS($E$2:E34))),"")</f>
        <v>5.65</v>
      </c>
      <c r="G34" s="5" t="str">
        <f t="array" ref="G34">IFERROR(INDEX($B$2:$B$91,SMALL(IF($A$2:$A$91=$E34,ROW($A$2:$A$91)-ROW($A$2)+1),COLUMNS($E$2:F34))),"")</f>
        <v>2.83</v>
      </c>
      <c r="H34" s="5" t="str">
        <f t="array" ref="H34">IFERROR(INDEX($B$2:$B$91,SMALL(IF($A$2:$A$91=$E34,ROW($A$2:$A$91)-ROW($A$2)+1),COLUMNS($E$2:G34))),"")</f>
        <v/>
      </c>
      <c r="I34" s="5" t="str">
        <f t="array" ref="I34">IFERROR(INDEX($B$2:$B$91,SMALL(IF($A$2:$A$91=$E34,ROW($A$2:$A$91)-ROW($A$2)+1),COLUMNS($E$2:H34))),"")</f>
        <v/>
      </c>
      <c r="J34" s="5" t="str">
        <f t="array" ref="J34">IFERROR(INDEX($B$2:$B$91,SMALL(IF($A$2:$A$91=$E34,ROW($A$2:$A$91)-ROW($A$2)+1),COLUMNS($E$2:I34))),"")</f>
        <v/>
      </c>
      <c r="K34" s="5" t="str">
        <f t="array" ref="K34">IFERROR(INDEX($B$2:$B$91,SMALL(IF($A$2:$A$91=$E34,ROW($A$2:$A$91)-ROW($A$2)+1),COLUMNS($E$2:J34))),"")</f>
        <v/>
      </c>
      <c r="L34" s="5" t="str">
        <f t="array" ref="L34">IFERROR(INDEX($B$2:$B$91,SMALL(IF($A$2:$A$91=$E34,ROW($A$2:$A$91)-ROW($A$2)+1),COLUMNS($E$2:K34))),"")</f>
        <v/>
      </c>
      <c r="M34" s="5" t="str">
        <f t="array" ref="M34">IFERROR(INDEX($B$2:$B$91,SMALL(IF($A$2:$A$91=$E34,ROW($A$2:$A$91)-ROW($A$2)+1),COLUMNS($E$2:L34))),"")</f>
        <v/>
      </c>
    </row>
    <row r="35" spans="1:13">
      <c r="A35" s="1" t="s">
        <v>76</v>
      </c>
      <c r="B35" s="2" t="s">
        <v>30</v>
      </c>
      <c r="E35" s="4" t="str">
        <f t="array" ref="E35">IFERROR(INDEX(Liste,MATCH(0,COUNTIF(Liste,"&lt;"&amp;Liste)-SUM(COUNTIF(Liste,E$1:E34)),0)),"")</f>
        <v>TEADY208</v>
      </c>
      <c r="F35" s="5">
        <f t="array" ref="F35">IFERROR(INDEX($B$2:$B$91,SMALL(IF($A$2:$A$91=$E35,ROW($A$2:$A$91)-ROW($A$2)+1),COLUMNS($E$2:E35))),"")</f>
        <v>4</v>
      </c>
      <c r="G35" s="5" t="str">
        <f t="array" ref="G35">IFERROR(INDEX($B$2:$B$91,SMALL(IF($A$2:$A$91=$E35,ROW($A$2:$A$91)-ROW($A$2)+1),COLUMNS($E$2:F35))),"")</f>
        <v>2.23</v>
      </c>
      <c r="H35" s="5" t="str">
        <f t="array" ref="H35">IFERROR(INDEX($B$2:$B$91,SMALL(IF($A$2:$A$91=$E35,ROW($A$2:$A$91)-ROW($A$2)+1),COLUMNS($E$2:G35))),"")</f>
        <v/>
      </c>
      <c r="I35" s="5" t="str">
        <f t="array" ref="I35">IFERROR(INDEX($B$2:$B$91,SMALL(IF($A$2:$A$91=$E35,ROW($A$2:$A$91)-ROW($A$2)+1),COLUMNS($E$2:H35))),"")</f>
        <v/>
      </c>
      <c r="J35" s="5" t="str">
        <f t="array" ref="J35">IFERROR(INDEX($B$2:$B$91,SMALL(IF($A$2:$A$91=$E35,ROW($A$2:$A$91)-ROW($A$2)+1),COLUMNS($E$2:I35))),"")</f>
        <v/>
      </c>
      <c r="K35" s="5" t="str">
        <f t="array" ref="K35">IFERROR(INDEX($B$2:$B$91,SMALL(IF($A$2:$A$91=$E35,ROW($A$2:$A$91)-ROW($A$2)+1),COLUMNS($E$2:J35))),"")</f>
        <v/>
      </c>
      <c r="L35" s="5" t="str">
        <f t="array" ref="L35">IFERROR(INDEX($B$2:$B$91,SMALL(IF($A$2:$A$91=$E35,ROW($A$2:$A$91)-ROW($A$2)+1),COLUMNS($E$2:K35))),"")</f>
        <v/>
      </c>
      <c r="M35" s="5" t="str">
        <f t="array" ref="M35">IFERROR(INDEX($B$2:$B$91,SMALL(IF($A$2:$A$91=$E35,ROW($A$2:$A$91)-ROW($A$2)+1),COLUMNS($E$2:L35))),"")</f>
        <v/>
      </c>
    </row>
    <row r="36" spans="1:13">
      <c r="A36" s="1" t="s">
        <v>77</v>
      </c>
      <c r="B36" s="2">
        <v>8</v>
      </c>
      <c r="E36" s="4" t="str">
        <f t="array" ref="E36">IFERROR(INDEX(Liste,MATCH(0,COUNTIF(Liste,"&lt;"&amp;Liste)-SUM(COUNTIF(Liste,E$1:E35)),0)),"")</f>
        <v>TEADY226</v>
      </c>
      <c r="F36" s="5" t="str">
        <f t="array" ref="F36">IFERROR(INDEX($B$2:$B$91,SMALL(IF($A$2:$A$91=$E36,ROW($A$2:$A$91)-ROW($A$2)+1),COLUMNS($E$2:E36))),"")</f>
        <v>0.56</v>
      </c>
      <c r="G36" s="5" t="str">
        <f t="array" ref="G36">IFERROR(INDEX($B$2:$B$91,SMALL(IF($A$2:$A$91=$E36,ROW($A$2:$A$91)-ROW($A$2)+1),COLUMNS($E$2:F36))),"")</f>
        <v>1.17</v>
      </c>
      <c r="H36" s="5" t="str">
        <f t="array" ref="H36">IFERROR(INDEX($B$2:$B$91,SMALL(IF($A$2:$A$91=$E36,ROW($A$2:$A$91)-ROW($A$2)+1),COLUMNS($E$2:G36))),"")</f>
        <v/>
      </c>
      <c r="I36" s="5" t="str">
        <f t="array" ref="I36">IFERROR(INDEX($B$2:$B$91,SMALL(IF($A$2:$A$91=$E36,ROW($A$2:$A$91)-ROW($A$2)+1),COLUMNS($E$2:H36))),"")</f>
        <v/>
      </c>
      <c r="J36" s="5" t="str">
        <f t="array" ref="J36">IFERROR(INDEX($B$2:$B$91,SMALL(IF($A$2:$A$91=$E36,ROW($A$2:$A$91)-ROW($A$2)+1),COLUMNS($E$2:I36))),"")</f>
        <v/>
      </c>
      <c r="K36" s="5" t="str">
        <f t="array" ref="K36">IFERROR(INDEX($B$2:$B$91,SMALL(IF($A$2:$A$91=$E36,ROW($A$2:$A$91)-ROW($A$2)+1),COLUMNS($E$2:J36))),"")</f>
        <v/>
      </c>
      <c r="L36" s="5" t="str">
        <f t="array" ref="L36">IFERROR(INDEX($B$2:$B$91,SMALL(IF($A$2:$A$91=$E36,ROW($A$2:$A$91)-ROW($A$2)+1),COLUMNS($E$2:K36))),"")</f>
        <v/>
      </c>
      <c r="M36" s="5" t="str">
        <f t="array" ref="M36">IFERROR(INDEX($B$2:$B$91,SMALL(IF($A$2:$A$91=$E36,ROW($A$2:$A$91)-ROW($A$2)+1),COLUMNS($E$2:L36))),"")</f>
        <v/>
      </c>
    </row>
    <row r="37" spans="1:13">
      <c r="A37" s="1" t="s">
        <v>77</v>
      </c>
      <c r="B37" s="2" t="s">
        <v>31</v>
      </c>
      <c r="E37" s="4" t="str">
        <f t="array" ref="E37">IFERROR(INDEX(Liste,MATCH(0,COUNTIF(Liste,"&lt;"&amp;Liste)-SUM(COUNTIF(Liste,E$1:E36)),0)),"")</f>
        <v>TEADY298</v>
      </c>
      <c r="F37" s="5" t="str">
        <f t="array" ref="F37">IFERROR(INDEX($B$2:$B$91,SMALL(IF($A$2:$A$91=$E37,ROW($A$2:$A$91)-ROW($A$2)+1),COLUMNS($E$2:E37))),"")</f>
        <v>2.98</v>
      </c>
      <c r="G37" s="5" t="str">
        <f t="array" ref="G37">IFERROR(INDEX($B$2:$B$91,SMALL(IF($A$2:$A$91=$E37,ROW($A$2:$A$91)-ROW($A$2)+1),COLUMNS($E$2:F37))),"")</f>
        <v>2.39</v>
      </c>
      <c r="H37" s="5" t="str">
        <f t="array" ref="H37">IFERROR(INDEX($B$2:$B$91,SMALL(IF($A$2:$A$91=$E37,ROW($A$2:$A$91)-ROW($A$2)+1),COLUMNS($E$2:G37))),"")</f>
        <v/>
      </c>
      <c r="I37" s="5" t="str">
        <f t="array" ref="I37">IFERROR(INDEX($B$2:$B$91,SMALL(IF($A$2:$A$91=$E37,ROW($A$2:$A$91)-ROW($A$2)+1),COLUMNS($E$2:H37))),"")</f>
        <v/>
      </c>
      <c r="J37" s="5" t="str">
        <f t="array" ref="J37">IFERROR(INDEX($B$2:$B$91,SMALL(IF($A$2:$A$91=$E37,ROW($A$2:$A$91)-ROW($A$2)+1),COLUMNS($E$2:I37))),"")</f>
        <v/>
      </c>
      <c r="K37" s="5" t="str">
        <f t="array" ref="K37">IFERROR(INDEX($B$2:$B$91,SMALL(IF($A$2:$A$91=$E37,ROW($A$2:$A$91)-ROW($A$2)+1),COLUMNS($E$2:J37))),"")</f>
        <v/>
      </c>
      <c r="L37" s="5" t="str">
        <f t="array" ref="L37">IFERROR(INDEX($B$2:$B$91,SMALL(IF($A$2:$A$91=$E37,ROW($A$2:$A$91)-ROW($A$2)+1),COLUMNS($E$2:K37))),"")</f>
        <v/>
      </c>
      <c r="M37" s="5" t="str">
        <f t="array" ref="M37">IFERROR(INDEX($B$2:$B$91,SMALL(IF($A$2:$A$91=$E37,ROW($A$2:$A$91)-ROW($A$2)+1),COLUMNS($E$2:L37))),"")</f>
        <v/>
      </c>
    </row>
    <row r="38" spans="1:13">
      <c r="A38" s="1" t="s">
        <v>78</v>
      </c>
      <c r="B38" s="2" t="s">
        <v>32</v>
      </c>
      <c r="E38" s="4" t="str">
        <f t="array" ref="E38">IFERROR(INDEX(Liste,MATCH(0,COUNTIF(Liste,"&lt;"&amp;Liste)-SUM(COUNTIF(Liste,E$1:E37)),0)),"")</f>
        <v>TEADY363</v>
      </c>
      <c r="F38" s="5">
        <f t="array" ref="F38">IFERROR(INDEX($B$2:$B$91,SMALL(IF($A$2:$A$91=$E38,ROW($A$2:$A$91)-ROW($A$2)+1),COLUMNS($E$2:E38))),"")</f>
        <v>5</v>
      </c>
      <c r="G38" s="5">
        <f t="array" ref="G38">IFERROR(INDEX($B$2:$B$91,SMALL(IF($A$2:$A$91=$E38,ROW($A$2:$A$91)-ROW($A$2)+1),COLUMNS($E$2:F38))),"")</f>
        <v>6</v>
      </c>
      <c r="H38" s="5" t="str">
        <f t="array" ref="H38">IFERROR(INDEX($B$2:$B$91,SMALL(IF($A$2:$A$91=$E38,ROW($A$2:$A$91)-ROW($A$2)+1),COLUMNS($E$2:G38))),"")</f>
        <v/>
      </c>
      <c r="I38" s="5" t="str">
        <f t="array" ref="I38">IFERROR(INDEX($B$2:$B$91,SMALL(IF($A$2:$A$91=$E38,ROW($A$2:$A$91)-ROW($A$2)+1),COLUMNS($E$2:H38))),"")</f>
        <v/>
      </c>
      <c r="J38" s="5" t="str">
        <f t="array" ref="J38">IFERROR(INDEX($B$2:$B$91,SMALL(IF($A$2:$A$91=$E38,ROW($A$2:$A$91)-ROW($A$2)+1),COLUMNS($E$2:I38))),"")</f>
        <v/>
      </c>
      <c r="K38" s="5" t="str">
        <f t="array" ref="K38">IFERROR(INDEX($B$2:$B$91,SMALL(IF($A$2:$A$91=$E38,ROW($A$2:$A$91)-ROW($A$2)+1),COLUMNS($E$2:J38))),"")</f>
        <v/>
      </c>
      <c r="L38" s="5" t="str">
        <f t="array" ref="L38">IFERROR(INDEX($B$2:$B$91,SMALL(IF($A$2:$A$91=$E38,ROW($A$2:$A$91)-ROW($A$2)+1),COLUMNS($E$2:K38))),"")</f>
        <v/>
      </c>
      <c r="M38" s="5" t="str">
        <f t="array" ref="M38">IFERROR(INDEX($B$2:$B$91,SMALL(IF($A$2:$A$91=$E38,ROW($A$2:$A$91)-ROW($A$2)+1),COLUMNS($E$2:L38))),"")</f>
        <v/>
      </c>
    </row>
    <row r="39" spans="1:13">
      <c r="A39" s="1" t="s">
        <v>78</v>
      </c>
      <c r="B39" s="2" t="s">
        <v>33</v>
      </c>
      <c r="E39" s="4" t="str">
        <f t="array" ref="E39">IFERROR(INDEX(Liste,MATCH(0,COUNTIF(Liste,"&lt;"&amp;Liste)-SUM(COUNTIF(Liste,E$1:E38)),0)),"")</f>
        <v>TEADY364</v>
      </c>
      <c r="F39" s="5" t="str">
        <f t="array" ref="F39">IFERROR(INDEX($B$2:$B$91,SMALL(IF($A$2:$A$91=$E39,ROW($A$2:$A$91)-ROW($A$2)+1),COLUMNS($E$2:E39))),"")</f>
        <v>1.72</v>
      </c>
      <c r="G39" s="5" t="str">
        <f t="array" ref="G39">IFERROR(INDEX($B$2:$B$91,SMALL(IF($A$2:$A$91=$E39,ROW($A$2:$A$91)-ROW($A$2)+1),COLUMNS($E$2:F39))),"")</f>
        <v>7.86</v>
      </c>
      <c r="H39" s="5" t="str">
        <f t="array" ref="H39">IFERROR(INDEX($B$2:$B$91,SMALL(IF($A$2:$A$91=$E39,ROW($A$2:$A$91)-ROW($A$2)+1),COLUMNS($E$2:G39))),"")</f>
        <v/>
      </c>
      <c r="I39" s="5" t="str">
        <f t="array" ref="I39">IFERROR(INDEX($B$2:$B$91,SMALL(IF($A$2:$A$91=$E39,ROW($A$2:$A$91)-ROW($A$2)+1),COLUMNS($E$2:H39))),"")</f>
        <v/>
      </c>
      <c r="J39" s="5" t="str">
        <f t="array" ref="J39">IFERROR(INDEX($B$2:$B$91,SMALL(IF($A$2:$A$91=$E39,ROW($A$2:$A$91)-ROW($A$2)+1),COLUMNS($E$2:I39))),"")</f>
        <v/>
      </c>
      <c r="K39" s="5" t="str">
        <f t="array" ref="K39">IFERROR(INDEX($B$2:$B$91,SMALL(IF($A$2:$A$91=$E39,ROW($A$2:$A$91)-ROW($A$2)+1),COLUMNS($E$2:J39))),"")</f>
        <v/>
      </c>
      <c r="L39" s="5" t="str">
        <f t="array" ref="L39">IFERROR(INDEX($B$2:$B$91,SMALL(IF($A$2:$A$91=$E39,ROW($A$2:$A$91)-ROW($A$2)+1),COLUMNS($E$2:K39))),"")</f>
        <v/>
      </c>
      <c r="M39" s="5" t="str">
        <f t="array" ref="M39">IFERROR(INDEX($B$2:$B$91,SMALL(IF($A$2:$A$91=$E39,ROW($A$2:$A$91)-ROW($A$2)+1),COLUMNS($E$2:L39))),"")</f>
        <v/>
      </c>
    </row>
    <row r="40" spans="1:13">
      <c r="A40" s="1" t="s">
        <v>79</v>
      </c>
      <c r="B40" s="2" t="s">
        <v>34</v>
      </c>
      <c r="E40" s="4" t="str">
        <f t="array" ref="E40">IFERROR(INDEX(Liste,MATCH(0,COUNTIF(Liste,"&lt;"&amp;Liste)-SUM(COUNTIF(Liste,E$1:E39)),0)),"")</f>
        <v>TEADY401</v>
      </c>
      <c r="F40" s="5">
        <f t="array" ref="F40">IFERROR(INDEX($B$2:$B$91,SMALL(IF($A$2:$A$91=$E40,ROW($A$2:$A$91)-ROW($A$2)+1),COLUMNS($E$2:E40))),"")</f>
        <v>7</v>
      </c>
      <c r="G40" s="5">
        <f t="array" ref="G40">IFERROR(INDEX($B$2:$B$91,SMALL(IF($A$2:$A$91=$E40,ROW($A$2:$A$91)-ROW($A$2)+1),COLUMNS($E$2:F40))),"")</f>
        <v>8</v>
      </c>
      <c r="H40" s="5" t="str">
        <f t="array" ref="H40">IFERROR(INDEX($B$2:$B$91,SMALL(IF($A$2:$A$91=$E40,ROW($A$2:$A$91)-ROW($A$2)+1),COLUMNS($E$2:G40))),"")</f>
        <v>0.69</v>
      </c>
      <c r="I40" s="5" t="str">
        <f t="array" ref="I40">IFERROR(INDEX($B$2:$B$91,SMALL(IF($A$2:$A$91=$E40,ROW($A$2:$A$91)-ROW($A$2)+1),COLUMNS($E$2:H40))),"")</f>
        <v/>
      </c>
      <c r="J40" s="5" t="str">
        <f t="array" ref="J40">IFERROR(INDEX($B$2:$B$91,SMALL(IF($A$2:$A$91=$E40,ROW($A$2:$A$91)-ROW($A$2)+1),COLUMNS($E$2:I40))),"")</f>
        <v/>
      </c>
      <c r="K40" s="5" t="str">
        <f t="array" ref="K40">IFERROR(INDEX($B$2:$B$91,SMALL(IF($A$2:$A$91=$E40,ROW($A$2:$A$91)-ROW($A$2)+1),COLUMNS($E$2:J40))),"")</f>
        <v/>
      </c>
      <c r="L40" s="5" t="str">
        <f t="array" ref="L40">IFERROR(INDEX($B$2:$B$91,SMALL(IF($A$2:$A$91=$E40,ROW($A$2:$A$91)-ROW($A$2)+1),COLUMNS($E$2:K40))),"")</f>
        <v/>
      </c>
      <c r="M40" s="5" t="str">
        <f t="array" ref="M40">IFERROR(INDEX($B$2:$B$91,SMALL(IF($A$2:$A$91=$E40,ROW($A$2:$A$91)-ROW($A$2)+1),COLUMNS($E$2:L40))),"")</f>
        <v/>
      </c>
    </row>
    <row r="41" spans="1:13">
      <c r="A41" s="1" t="s">
        <v>79</v>
      </c>
      <c r="B41" s="2" t="s">
        <v>35</v>
      </c>
      <c r="E41" s="4" t="str">
        <f t="array" ref="E41">IFERROR(INDEX(Liste,MATCH(0,COUNTIF(Liste,"&lt;"&amp;Liste)-SUM(COUNTIF(Liste,E$1:E40)),0)),"")</f>
        <v>TEADY402</v>
      </c>
      <c r="F41" s="5">
        <f t="array" ref="F41">IFERROR(INDEX($B$2:$B$91,SMALL(IF($A$2:$A$91=$E41,ROW($A$2:$A$91)-ROW($A$2)+1),COLUMNS($E$2:E41))),"")</f>
        <v>9</v>
      </c>
      <c r="G41" s="5" t="str">
        <f t="array" ref="G41">IFERROR(INDEX($B$2:$B$91,SMALL(IF($A$2:$A$91=$E41,ROW($A$2:$A$91)-ROW($A$2)+1),COLUMNS($E$2:F41))),"")</f>
        <v>0.9</v>
      </c>
      <c r="H41" s="5" t="str">
        <f t="array" ref="H41">IFERROR(INDEX($B$2:$B$91,SMALL(IF($A$2:$A$91=$E41,ROW($A$2:$A$91)-ROW($A$2)+1),COLUMNS($E$2:G41))),"")</f>
        <v/>
      </c>
      <c r="I41" s="5" t="str">
        <f t="array" ref="I41">IFERROR(INDEX($B$2:$B$91,SMALL(IF($A$2:$A$91=$E41,ROW($A$2:$A$91)-ROW($A$2)+1),COLUMNS($E$2:H41))),"")</f>
        <v/>
      </c>
      <c r="J41" s="5" t="str">
        <f t="array" ref="J41">IFERROR(INDEX($B$2:$B$91,SMALL(IF($A$2:$A$91=$E41,ROW($A$2:$A$91)-ROW($A$2)+1),COLUMNS($E$2:I41))),"")</f>
        <v/>
      </c>
      <c r="K41" s="5" t="str">
        <f t="array" ref="K41">IFERROR(INDEX($B$2:$B$91,SMALL(IF($A$2:$A$91=$E41,ROW($A$2:$A$91)-ROW($A$2)+1),COLUMNS($E$2:J41))),"")</f>
        <v/>
      </c>
      <c r="L41" s="5" t="str">
        <f t="array" ref="L41">IFERROR(INDEX($B$2:$B$91,SMALL(IF($A$2:$A$91=$E41,ROW($A$2:$A$91)-ROW($A$2)+1),COLUMNS($E$2:K41))),"")</f>
        <v/>
      </c>
      <c r="M41" s="5" t="str">
        <f t="array" ref="M41">IFERROR(INDEX($B$2:$B$91,SMALL(IF($A$2:$A$91=$E41,ROW($A$2:$A$91)-ROW($A$2)+1),COLUMNS($E$2:L41))),"")</f>
        <v/>
      </c>
    </row>
    <row r="42" spans="1:13">
      <c r="A42" s="1" t="s">
        <v>80</v>
      </c>
      <c r="B42" s="2" t="s">
        <v>36</v>
      </c>
      <c r="E42" s="4" t="str">
        <f t="array" ref="E42">IFERROR(INDEX(Liste,MATCH(0,COUNTIF(Liste,"&lt;"&amp;Liste)-SUM(COUNTIF(Liste,E$1:E41)),0)),"")</f>
        <v>TEADY420</v>
      </c>
      <c r="F42" s="5">
        <f t="array" ref="F42">IFERROR(INDEX($B$2:$B$91,SMALL(IF($A$2:$A$91=$E42,ROW($A$2:$A$91)-ROW($A$2)+1),COLUMNS($E$2:E42))),"")</f>
        <v>1</v>
      </c>
      <c r="G42" s="5" t="str">
        <f t="array" ref="G42">IFERROR(INDEX($B$2:$B$91,SMALL(IF($A$2:$A$91=$E42,ROW($A$2:$A$91)-ROW($A$2)+1),COLUMNS($E$2:F42))),"")</f>
        <v>0.93</v>
      </c>
      <c r="H42" s="5" t="str">
        <f t="array" ref="H42">IFERROR(INDEX($B$2:$B$91,SMALL(IF($A$2:$A$91=$E42,ROW($A$2:$A$91)-ROW($A$2)+1),COLUMNS($E$2:G42))),"")</f>
        <v/>
      </c>
      <c r="I42" s="5" t="str">
        <f t="array" ref="I42">IFERROR(INDEX($B$2:$B$91,SMALL(IF($A$2:$A$91=$E42,ROW($A$2:$A$91)-ROW($A$2)+1),COLUMNS($E$2:H42))),"")</f>
        <v/>
      </c>
      <c r="J42" s="5" t="str">
        <f t="array" ref="J42">IFERROR(INDEX($B$2:$B$91,SMALL(IF($A$2:$A$91=$E42,ROW($A$2:$A$91)-ROW($A$2)+1),COLUMNS($E$2:I42))),"")</f>
        <v/>
      </c>
      <c r="K42" s="5" t="str">
        <f t="array" ref="K42">IFERROR(INDEX($B$2:$B$91,SMALL(IF($A$2:$A$91=$E42,ROW($A$2:$A$91)-ROW($A$2)+1),COLUMNS($E$2:J42))),"")</f>
        <v/>
      </c>
      <c r="L42" s="5" t="str">
        <f t="array" ref="L42">IFERROR(INDEX($B$2:$B$91,SMALL(IF($A$2:$A$91=$E42,ROW($A$2:$A$91)-ROW($A$2)+1),COLUMNS($E$2:K42))),"")</f>
        <v/>
      </c>
      <c r="M42" s="5" t="str">
        <f t="array" ref="M42">IFERROR(INDEX($B$2:$B$91,SMALL(IF($A$2:$A$91=$E42,ROW($A$2:$A$91)-ROW($A$2)+1),COLUMNS($E$2:L42))),"")</f>
        <v/>
      </c>
    </row>
    <row r="43" spans="1:13">
      <c r="A43" s="1" t="s">
        <v>80</v>
      </c>
      <c r="B43" s="2" t="s">
        <v>37</v>
      </c>
      <c r="E43" s="4" t="str">
        <f t="array" ref="E43">IFERROR(INDEX(Liste,MATCH(0,COUNTIF(Liste,"&lt;"&amp;Liste)-SUM(COUNTIF(Liste,E$1:E42)),0)),"")</f>
        <v>TEADY444</v>
      </c>
      <c r="F43" s="5" t="str">
        <f t="array" ref="F43">IFERROR(INDEX($B$2:$B$91,SMALL(IF($A$2:$A$91=$E43,ROW($A$2:$A$91)-ROW($A$2)+1),COLUMNS($E$2:E43))),"")</f>
        <v>5.41</v>
      </c>
      <c r="G43" s="5" t="str">
        <f t="array" ref="G43">IFERROR(INDEX($B$2:$B$91,SMALL(IF($A$2:$A$91=$E43,ROW($A$2:$A$91)-ROW($A$2)+1),COLUMNS($E$2:F43))),"")</f>
        <v>0.83</v>
      </c>
      <c r="H43" s="5" t="str">
        <f t="array" ref="H43">IFERROR(INDEX($B$2:$B$91,SMALL(IF($A$2:$A$91=$E43,ROW($A$2:$A$91)-ROW($A$2)+1),COLUMNS($E$2:G43))),"")</f>
        <v/>
      </c>
      <c r="I43" s="5" t="str">
        <f t="array" ref="I43">IFERROR(INDEX($B$2:$B$91,SMALL(IF($A$2:$A$91=$E43,ROW($A$2:$A$91)-ROW($A$2)+1),COLUMNS($E$2:H43))),"")</f>
        <v/>
      </c>
      <c r="J43" s="5" t="str">
        <f t="array" ref="J43">IFERROR(INDEX($B$2:$B$91,SMALL(IF($A$2:$A$91=$E43,ROW($A$2:$A$91)-ROW($A$2)+1),COLUMNS($E$2:I43))),"")</f>
        <v/>
      </c>
      <c r="K43" s="5" t="str">
        <f t="array" ref="K43">IFERROR(INDEX($B$2:$B$91,SMALL(IF($A$2:$A$91=$E43,ROW($A$2:$A$91)-ROW($A$2)+1),COLUMNS($E$2:J43))),"")</f>
        <v/>
      </c>
      <c r="L43" s="5" t="str">
        <f t="array" ref="L43">IFERROR(INDEX($B$2:$B$91,SMALL(IF($A$2:$A$91=$E43,ROW($A$2:$A$91)-ROW($A$2)+1),COLUMNS($E$2:K43))),"")</f>
        <v/>
      </c>
      <c r="M43" s="5" t="str">
        <f t="array" ref="M43">IFERROR(INDEX($B$2:$B$91,SMALL(IF($A$2:$A$91=$E43,ROW($A$2:$A$91)-ROW($A$2)+1),COLUMNS($E$2:L43))),"")</f>
        <v/>
      </c>
    </row>
    <row r="44" spans="1:13">
      <c r="A44" s="1" t="s">
        <v>81</v>
      </c>
      <c r="B44" s="2" t="s">
        <v>38</v>
      </c>
      <c r="E44" s="4" t="str">
        <f t="array" ref="E44">IFERROR(INDEX(Liste,MATCH(0,COUNTIF(Liste,"&lt;"&amp;Liste)-SUM(COUNTIF(Liste,E$1:E43)),0)),"")</f>
        <v>TEADY474</v>
      </c>
      <c r="F44" s="5">
        <f t="array" ref="F44">IFERROR(INDEX($B$2:$B$91,SMALL(IF($A$2:$A$91=$E44,ROW($A$2:$A$91)-ROW($A$2)+1),COLUMNS($E$2:E44))),"")</f>
        <v>2</v>
      </c>
      <c r="G44" s="5" t="str">
        <f t="array" ref="G44">IFERROR(INDEX($B$2:$B$91,SMALL(IF($A$2:$A$91=$E44,ROW($A$2:$A$91)-ROW($A$2)+1),COLUMNS($E$2:F44))),"")</f>
        <v>2.67</v>
      </c>
      <c r="H44" s="5" t="str">
        <f t="array" ref="H44">IFERROR(INDEX($B$2:$B$91,SMALL(IF($A$2:$A$91=$E44,ROW($A$2:$A$91)-ROW($A$2)+1),COLUMNS($E$2:G44))),"")</f>
        <v/>
      </c>
      <c r="I44" s="5" t="str">
        <f t="array" ref="I44">IFERROR(INDEX($B$2:$B$91,SMALL(IF($A$2:$A$91=$E44,ROW($A$2:$A$91)-ROW($A$2)+1),COLUMNS($E$2:H44))),"")</f>
        <v/>
      </c>
      <c r="J44" s="5" t="str">
        <f t="array" ref="J44">IFERROR(INDEX($B$2:$B$91,SMALL(IF($A$2:$A$91=$E44,ROW($A$2:$A$91)-ROW($A$2)+1),COLUMNS($E$2:I44))),"")</f>
        <v/>
      </c>
      <c r="K44" s="5" t="str">
        <f t="array" ref="K44">IFERROR(INDEX($B$2:$B$91,SMALL(IF($A$2:$A$91=$E44,ROW($A$2:$A$91)-ROW($A$2)+1),COLUMNS($E$2:J44))),"")</f>
        <v/>
      </c>
      <c r="L44" s="5" t="str">
        <f t="array" ref="L44">IFERROR(INDEX($B$2:$B$91,SMALL(IF($A$2:$A$91=$E44,ROW($A$2:$A$91)-ROW($A$2)+1),COLUMNS($E$2:K44))),"")</f>
        <v/>
      </c>
      <c r="M44" s="5" t="str">
        <f t="array" ref="M44">IFERROR(INDEX($B$2:$B$91,SMALL(IF($A$2:$A$91=$E44,ROW($A$2:$A$91)-ROW($A$2)+1),COLUMNS($E$2:L44))),"")</f>
        <v/>
      </c>
    </row>
    <row r="45" spans="1:13">
      <c r="A45" s="1" t="s">
        <v>81</v>
      </c>
      <c r="B45" s="2" t="s">
        <v>39</v>
      </c>
      <c r="E45" s="4" t="str">
        <f t="array" ref="E45">IFERROR(INDEX(Liste,MATCH(0,COUNTIF(Liste,"&lt;"&amp;Liste)-SUM(COUNTIF(Liste,E$1:E44)),0)),"")</f>
        <v/>
      </c>
    </row>
    <row r="46" spans="1:13">
      <c r="A46" s="1" t="s">
        <v>82</v>
      </c>
      <c r="B46" s="2" t="s">
        <v>40</v>
      </c>
      <c r="E46" s="4" t="str">
        <f t="array" ref="E46">IFERROR(INDEX(Liste,MATCH(0,COUNTIF(Liste,"&lt;"&amp;Liste)-SUM(COUNTIF(Liste,E$1:E45)),0)),"")</f>
        <v/>
      </c>
    </row>
    <row r="47" spans="1:13">
      <c r="A47" s="1" t="s">
        <v>82</v>
      </c>
      <c r="B47" s="2">
        <v>9</v>
      </c>
      <c r="E47" s="4" t="str">
        <f t="array" ref="E47">IFERROR(INDEX(Liste,MATCH(0,COUNTIF(Liste,"&lt;"&amp;Liste)-SUM(COUNTIF(Liste,E$1:E46)),0)),"")</f>
        <v/>
      </c>
    </row>
    <row r="48" spans="1:13">
      <c r="A48" s="1" t="s">
        <v>83</v>
      </c>
      <c r="B48" s="2" t="s">
        <v>41</v>
      </c>
      <c r="E48" s="4" t="str">
        <f t="array" ref="E48">IFERROR(INDEX(Liste,MATCH(0,COUNTIF(Liste,"&lt;"&amp;Liste)-SUM(COUNTIF(Liste,E$1:E47)),0)),"")</f>
        <v/>
      </c>
    </row>
    <row r="49" spans="1:5">
      <c r="A49" s="1" t="s">
        <v>83</v>
      </c>
      <c r="B49" s="2" t="s">
        <v>42</v>
      </c>
      <c r="E49" s="4" t="str">
        <f t="array" ref="E49">IFERROR(INDEX(Liste,MATCH(0,COUNTIF(Liste,"&lt;"&amp;Liste)-SUM(COUNTIF(Liste,E$1:E48)),0)),"")</f>
        <v/>
      </c>
    </row>
    <row r="50" spans="1:5">
      <c r="A50" s="1" t="s">
        <v>84</v>
      </c>
      <c r="B50" s="2" t="s">
        <v>43</v>
      </c>
      <c r="E50" s="4" t="str">
        <f t="array" ref="E50">IFERROR(INDEX(Liste,MATCH(0,COUNTIF(Liste,"&lt;"&amp;Liste)-SUM(COUNTIF(Liste,E$1:E49)),0)),"")</f>
        <v/>
      </c>
    </row>
    <row r="51" spans="1:5">
      <c r="A51" s="1" t="s">
        <v>84</v>
      </c>
      <c r="B51" s="2" t="s">
        <v>44</v>
      </c>
    </row>
    <row r="52" spans="1:5">
      <c r="A52" s="1" t="s">
        <v>85</v>
      </c>
      <c r="B52" s="2" t="s">
        <v>45</v>
      </c>
    </row>
    <row r="53" spans="1:5">
      <c r="A53" s="1" t="s">
        <v>85</v>
      </c>
      <c r="B53" s="2" t="s">
        <v>46</v>
      </c>
    </row>
    <row r="54" spans="1:5">
      <c r="A54" s="1" t="s">
        <v>86</v>
      </c>
      <c r="B54" s="2" t="s">
        <v>47</v>
      </c>
    </row>
    <row r="55" spans="1:5">
      <c r="A55" s="1" t="s">
        <v>86</v>
      </c>
      <c r="B55" s="2">
        <v>1</v>
      </c>
    </row>
    <row r="56" spans="1:5">
      <c r="A56" s="1" t="s">
        <v>87</v>
      </c>
      <c r="B56" s="2" t="s">
        <v>48</v>
      </c>
    </row>
    <row r="57" spans="1:5">
      <c r="A57" s="1" t="s">
        <v>87</v>
      </c>
      <c r="B57" s="2" t="s">
        <v>49</v>
      </c>
    </row>
    <row r="58" spans="1:5">
      <c r="A58" s="1" t="s">
        <v>88</v>
      </c>
      <c r="B58" s="2" t="s">
        <v>50</v>
      </c>
    </row>
    <row r="59" spans="1:5">
      <c r="A59" s="1" t="s">
        <v>88</v>
      </c>
      <c r="B59" s="2">
        <v>2</v>
      </c>
    </row>
    <row r="60" spans="1:5">
      <c r="A60" s="1" t="s">
        <v>89</v>
      </c>
      <c r="B60" s="2">
        <v>3</v>
      </c>
    </row>
    <row r="61" spans="1:5">
      <c r="A61" s="1" t="s">
        <v>89</v>
      </c>
      <c r="B61" s="2" t="s">
        <v>51</v>
      </c>
    </row>
    <row r="62" spans="1:5">
      <c r="A62" s="1" t="s">
        <v>90</v>
      </c>
      <c r="B62" s="2" t="s">
        <v>52</v>
      </c>
    </row>
    <row r="63" spans="1:5">
      <c r="A63" s="1" t="s">
        <v>90</v>
      </c>
      <c r="B63" s="2" t="s">
        <v>53</v>
      </c>
    </row>
    <row r="64" spans="1:5">
      <c r="A64" s="1" t="s">
        <v>91</v>
      </c>
      <c r="B64" s="2" t="s">
        <v>28</v>
      </c>
    </row>
    <row r="65" spans="1:2">
      <c r="A65" s="1" t="s">
        <v>91</v>
      </c>
      <c r="B65" s="2" t="s">
        <v>54</v>
      </c>
    </row>
    <row r="66" spans="1:2">
      <c r="A66" s="1" t="s">
        <v>92</v>
      </c>
      <c r="B66" s="2" t="s">
        <v>44</v>
      </c>
    </row>
    <row r="67" spans="1:2">
      <c r="A67" s="1" t="s">
        <v>92</v>
      </c>
      <c r="B67" s="2" t="s">
        <v>55</v>
      </c>
    </row>
    <row r="68" spans="1:2">
      <c r="A68" s="1" t="s">
        <v>92</v>
      </c>
      <c r="B68" s="2" t="s">
        <v>40</v>
      </c>
    </row>
    <row r="69" spans="1:2">
      <c r="A69" s="1" t="s">
        <v>93</v>
      </c>
      <c r="B69" s="2" t="s">
        <v>56</v>
      </c>
    </row>
    <row r="70" spans="1:2">
      <c r="A70" s="1" t="s">
        <v>93</v>
      </c>
      <c r="B70" s="2" t="s">
        <v>24</v>
      </c>
    </row>
    <row r="71" spans="1:2">
      <c r="A71" s="1" t="s">
        <v>94</v>
      </c>
      <c r="B71" s="2">
        <v>4</v>
      </c>
    </row>
    <row r="72" spans="1:2">
      <c r="A72" s="1" t="s">
        <v>94</v>
      </c>
      <c r="B72" s="2" t="s">
        <v>57</v>
      </c>
    </row>
    <row r="73" spans="1:2">
      <c r="A73" s="1" t="s">
        <v>95</v>
      </c>
      <c r="B73" s="2" t="s">
        <v>21</v>
      </c>
    </row>
    <row r="74" spans="1:2">
      <c r="A74" s="1" t="s">
        <v>95</v>
      </c>
      <c r="B74" s="2" t="s">
        <v>42</v>
      </c>
    </row>
    <row r="75" spans="1:2">
      <c r="A75" s="1" t="s">
        <v>96</v>
      </c>
      <c r="B75" s="2" t="s">
        <v>58</v>
      </c>
    </row>
    <row r="76" spans="1:2">
      <c r="A76" s="1" t="s">
        <v>96</v>
      </c>
      <c r="B76" s="2" t="s">
        <v>59</v>
      </c>
    </row>
    <row r="77" spans="1:2">
      <c r="A77" s="1" t="s">
        <v>97</v>
      </c>
      <c r="B77" s="2">
        <v>5</v>
      </c>
    </row>
    <row r="78" spans="1:2">
      <c r="A78" s="1" t="s">
        <v>97</v>
      </c>
      <c r="B78" s="2">
        <v>6</v>
      </c>
    </row>
    <row r="79" spans="1:2">
      <c r="A79" s="1" t="s">
        <v>98</v>
      </c>
      <c r="B79" s="2" t="s">
        <v>60</v>
      </c>
    </row>
    <row r="80" spans="1:2">
      <c r="A80" s="1" t="s">
        <v>98</v>
      </c>
      <c r="B80" s="2" t="s">
        <v>61</v>
      </c>
    </row>
    <row r="81" spans="1:2">
      <c r="A81" s="1" t="s">
        <v>99</v>
      </c>
      <c r="B81" s="2">
        <v>7</v>
      </c>
    </row>
    <row r="82" spans="1:2">
      <c r="A82" s="1" t="s">
        <v>99</v>
      </c>
      <c r="B82" s="2">
        <v>8</v>
      </c>
    </row>
    <row r="83" spans="1:2">
      <c r="A83" s="1" t="s">
        <v>99</v>
      </c>
      <c r="B83" s="2" t="s">
        <v>62</v>
      </c>
    </row>
    <row r="84" spans="1:2">
      <c r="A84" s="1" t="s">
        <v>100</v>
      </c>
      <c r="B84" s="2">
        <v>9</v>
      </c>
    </row>
    <row r="85" spans="1:2">
      <c r="A85" s="1" t="s">
        <v>100</v>
      </c>
      <c r="B85" s="2" t="s">
        <v>63</v>
      </c>
    </row>
    <row r="86" spans="1:2">
      <c r="A86" s="1" t="s">
        <v>101</v>
      </c>
      <c r="B86" s="2">
        <v>1</v>
      </c>
    </row>
    <row r="87" spans="1:2">
      <c r="A87" s="1" t="s">
        <v>101</v>
      </c>
      <c r="B87" s="2" t="s">
        <v>64</v>
      </c>
    </row>
    <row r="88" spans="1:2">
      <c r="A88" s="1" t="s">
        <v>102</v>
      </c>
      <c r="B88" s="2" t="s">
        <v>65</v>
      </c>
    </row>
    <row r="89" spans="1:2">
      <c r="A89" s="1" t="s">
        <v>102</v>
      </c>
      <c r="B89" s="2" t="s">
        <v>66</v>
      </c>
    </row>
    <row r="90" spans="1:2">
      <c r="A90" s="1" t="s">
        <v>103</v>
      </c>
      <c r="B90" s="2">
        <v>2</v>
      </c>
    </row>
    <row r="91" spans="1:2">
      <c r="A91" s="1" t="s">
        <v>103</v>
      </c>
      <c r="B91" s="2" t="s">
        <v>67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Kouakou Jean-Roland KRA</dc:creator>
  <cp:lastModifiedBy>Carim</cp:lastModifiedBy>
  <dcterms:created xsi:type="dcterms:W3CDTF">2019-06-06T17:58:41Z</dcterms:created>
  <dcterms:modified xsi:type="dcterms:W3CDTF">2019-06-18T14:22:04Z</dcterms:modified>
</cp:coreProperties>
</file>